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5ADBB98C-91C4-47AF-821D-0ADD76F61585}" xr6:coauthVersionLast="45" xr6:coauthVersionMax="45" xr10:uidLastSave="{00000000-0000-0000-0000-000000000000}"/>
  <bookViews>
    <workbookView xWindow="-108" yWindow="-108" windowWidth="23256" windowHeight="12576" firstSheet="4" activeTab="6" xr2:uid="{877FFC13-09F5-4C90-9EDD-BBD94B633895}"/>
  </bookViews>
  <sheets>
    <sheet name="WACC Analysis" sheetId="1" r:id="rId1"/>
    <sheet name="Table 1 ROI Analysis" sheetId="3" r:id="rId2"/>
    <sheet name="Table 2 ROI by GICS" sheetId="4" r:id="rId3"/>
    <sheet name="Top 25 ROI Values" sheetId="5" r:id="rId4"/>
    <sheet name="GICS 45 Top ROI Firms" sheetId="6" r:id="rId5"/>
    <sheet name="Mastercard ROI" sheetId="7" r:id="rId6"/>
    <sheet name="2012 GICS 20 ROI" sheetId="8" r:id="rId7"/>
  </sheets>
  <definedNames>
    <definedName name="_1204__ROI_and_WACC_Summary" localSheetId="1">#REF!</definedName>
    <definedName name="_1204__ROI_and_WACC_Summary" localSheetId="2">#REF!</definedName>
    <definedName name="_1204__ROI_and_WACC_Summary">#REF!</definedName>
    <definedName name="_xlnm._FilterDatabase" localSheetId="1" hidden="1">'Table 1 ROI Analysis'!$A$1:$H$5685</definedName>
    <definedName name="_xlnm._FilterDatabase" localSheetId="2" hidden="1">'Table 2 ROI by GICS'!$A$1:$H$5685</definedName>
    <definedName name="_xlnm._FilterDatabase" localSheetId="0" hidden="1">'WACC Analysis'!$A$1:$H$5685</definedName>
    <definedName name="CIQWBGuid" hidden="1">"2020727_Exhibit v32.xlsx"</definedName>
    <definedName name="Current" localSheetId="1">#REF!</definedName>
    <definedName name="Current" localSheetId="2">#REF!</definedName>
    <definedName name="Current">#REF!</definedName>
    <definedName name="IQ_ADDIN" hidden="1">"AUTO"</definedName>
    <definedName name="IQ_CH">110000</definedName>
    <definedName name="IQ_CONV_RATE" hidden="1">"c2192"</definedName>
    <definedName name="IQ_CQ">5000</definedName>
    <definedName name="IQ_CY">10000</definedName>
    <definedName name="IQ_DAILY">500000</definedName>
    <definedName name="IQ_DNTM" hidden="1">700000</definedName>
    <definedName name="IQ_EXPENSE_CODE_" hidden="1">123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43949.8222569444</definedName>
    <definedName name="IQ_NTM">6000</definedName>
    <definedName name="IQ_OG_TOTAL_OIL_PRODUCTON" hidden="1">"c2059"</definedName>
    <definedName name="IQ_QTD" hidden="1">750000</definedName>
    <definedName name="IQ_SHAREOUTSTANDING" hidden="1">"c1347"</definedName>
    <definedName name="IQ_TODAY" hidden="1">0</definedName>
    <definedName name="IQ_WEEK">50000</definedName>
    <definedName name="IQ_YTD">3000</definedName>
    <definedName name="IQ_YTDMONTH" hidden="1">130000</definedName>
    <definedName name="Rank_10" localSheetId="1">#REF!</definedName>
    <definedName name="Rank_10" localSheetId="2">#REF!</definedName>
    <definedName name="Rank_10">#REF!</definedName>
    <definedName name="Rank_15" localSheetId="1">#REF!</definedName>
    <definedName name="Rank_15" localSheetId="2">#REF!</definedName>
    <definedName name="Rank_15">#REF!</definedName>
    <definedName name="Rank_20" localSheetId="1">#REF!</definedName>
    <definedName name="Rank_20" localSheetId="2">#REF!</definedName>
    <definedName name="Rank_20">#REF!</definedName>
    <definedName name="Rank_25" localSheetId="1">#REF!</definedName>
    <definedName name="Rank_25" localSheetId="2">#REF!</definedName>
    <definedName name="Rank_25">#REF!</definedName>
    <definedName name="Rank_30" localSheetId="1">#REF!</definedName>
    <definedName name="Rank_30" localSheetId="2">#REF!</definedName>
    <definedName name="Rank_30">#REF!</definedName>
    <definedName name="Rank_35" localSheetId="1">#REF!</definedName>
    <definedName name="Rank_35" localSheetId="2">#REF!</definedName>
    <definedName name="Rank_35">#REF!</definedName>
    <definedName name="Rank_40" localSheetId="1">#REF!</definedName>
    <definedName name="Rank_40" localSheetId="2">#REF!</definedName>
    <definedName name="Rank_40">#REF!</definedName>
    <definedName name="Rank_45" localSheetId="1">#REF!</definedName>
    <definedName name="Rank_45" localSheetId="2">#REF!</definedName>
    <definedName name="Rank_45">#REF!</definedName>
    <definedName name="Rank_50" localSheetId="1">#REF!</definedName>
    <definedName name="Rank_50" localSheetId="2">#REF!</definedName>
    <definedName name="Rank_50">#REF!</definedName>
    <definedName name="Rank_55" localSheetId="1">#REF!</definedName>
    <definedName name="Rank_55" localSheetId="2">#REF!</definedName>
    <definedName name="Rank_55">#REF!</definedName>
    <definedName name="Rank_60" localSheetId="1">#REF!</definedName>
    <definedName name="Rank_60" localSheetId="2">#REF!</definedName>
    <definedName name="Rank_60">#REF!</definedName>
    <definedName name="Rank_all" localSheetId="1">#REF!</definedName>
    <definedName name="Rank_all" localSheetId="2">#REF!</definedName>
    <definedName name="Rank_all">#REF!</definedName>
    <definedName name="Rank_all_excl" localSheetId="1">#REF!</definedName>
    <definedName name="Rank_all_excl" localSheetId="2">#REF!</definedName>
    <definedName name="Rank_all_excl">#REF!</definedName>
    <definedName name="Rank_all_incl" localSheetId="1">#REF!</definedName>
    <definedName name="Rank_all_incl" localSheetId="2">#REF!</definedName>
    <definedName name="Rank_all_incl">#REF!</definedName>
    <definedName name="SPWS_WBID">"D59E1A16-371E-4D0F-A93D-481B765CD67C"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2" i="4" l="1"/>
  <c r="S12" i="4"/>
  <c r="R12" i="4"/>
  <c r="Q12" i="4"/>
  <c r="P11" i="4"/>
  <c r="O11" i="4"/>
  <c r="N11" i="4"/>
  <c r="P10" i="4"/>
  <c r="O10" i="4"/>
  <c r="N10" i="4"/>
  <c r="P9" i="4"/>
  <c r="O9" i="4"/>
  <c r="N9" i="4"/>
  <c r="P8" i="4"/>
  <c r="O8" i="4"/>
  <c r="N8" i="4"/>
  <c r="P7" i="4"/>
  <c r="O7" i="4"/>
  <c r="N7" i="4"/>
  <c r="P6" i="4"/>
  <c r="O6" i="4"/>
  <c r="N6" i="4"/>
  <c r="P5" i="4"/>
  <c r="O5" i="4"/>
  <c r="N5" i="4"/>
  <c r="P4" i="4"/>
  <c r="O4" i="4"/>
  <c r="N4" i="4"/>
  <c r="P3" i="4"/>
  <c r="O3" i="4"/>
  <c r="N3" i="4"/>
  <c r="N12" i="4" l="1"/>
  <c r="R13" i="4"/>
  <c r="S13" i="4"/>
  <c r="Q13" i="4"/>
  <c r="S16" i="3" l="1"/>
  <c r="R16" i="3"/>
  <c r="P16" i="3"/>
  <c r="Q16" i="3" s="1"/>
  <c r="M16" i="3"/>
  <c r="S15" i="3"/>
  <c r="R15" i="3"/>
  <c r="M15" i="3"/>
  <c r="P15" i="3" s="1"/>
  <c r="Q15" i="3" s="1"/>
  <c r="S14" i="3"/>
  <c r="R14" i="3"/>
  <c r="M14" i="3"/>
  <c r="P14" i="3" s="1"/>
  <c r="Q14" i="3" s="1"/>
  <c r="S13" i="3"/>
  <c r="R13" i="3"/>
  <c r="M13" i="3"/>
  <c r="P13" i="3" s="1"/>
  <c r="Q13" i="3" s="1"/>
  <c r="S12" i="3"/>
  <c r="R12" i="3"/>
  <c r="M12" i="3"/>
  <c r="P12" i="3" s="1"/>
  <c r="Q12" i="3" s="1"/>
  <c r="S11" i="3"/>
  <c r="R11" i="3"/>
  <c r="M11" i="3"/>
  <c r="P11" i="3" s="1"/>
  <c r="Q11" i="3" s="1"/>
  <c r="S10" i="3"/>
  <c r="R10" i="3"/>
  <c r="M10" i="3"/>
  <c r="P10" i="3" s="1"/>
  <c r="Q10" i="3" s="1"/>
  <c r="S9" i="3"/>
  <c r="R9" i="3"/>
  <c r="M9" i="3"/>
  <c r="P9" i="3" s="1"/>
  <c r="Q9" i="3" s="1"/>
  <c r="S8" i="3"/>
  <c r="R8" i="3"/>
  <c r="Q8" i="3"/>
  <c r="P8" i="3"/>
  <c r="M8" i="3"/>
  <c r="S7" i="3"/>
  <c r="R7" i="3"/>
  <c r="M7" i="3"/>
  <c r="P7" i="3" s="1"/>
  <c r="Q7" i="3" s="1"/>
  <c r="S6" i="3"/>
  <c r="R6" i="3"/>
  <c r="M6" i="3"/>
  <c r="P6" i="3" s="1"/>
  <c r="Q6" i="3" s="1"/>
  <c r="S5" i="3"/>
  <c r="R5" i="3"/>
  <c r="M5" i="3"/>
  <c r="P5" i="3" s="1"/>
  <c r="Q5" i="3" s="1"/>
  <c r="S4" i="3"/>
  <c r="R4" i="3"/>
  <c r="P4" i="3"/>
  <c r="Q4" i="3" s="1"/>
  <c r="M4" i="3"/>
  <c r="L4" i="3"/>
  <c r="L5" i="3" s="1"/>
  <c r="L6" i="3" s="1"/>
  <c r="L7" i="3" s="1"/>
  <c r="L8" i="3" s="1"/>
  <c r="L9" i="3" s="1"/>
  <c r="L10" i="3" s="1"/>
  <c r="L11" i="3" s="1"/>
  <c r="L12" i="3" s="1"/>
  <c r="L13" i="3" s="1"/>
  <c r="L14" i="3" s="1"/>
  <c r="L15" i="3" s="1"/>
  <c r="L16" i="3" s="1"/>
  <c r="S3" i="3"/>
  <c r="R3" i="3"/>
  <c r="M3" i="3"/>
  <c r="P3" i="3" s="1"/>
  <c r="Q3" i="3" s="1"/>
  <c r="Q8" i="1"/>
  <c r="P8" i="1"/>
  <c r="O8" i="1"/>
  <c r="R7" i="1"/>
  <c r="R8" i="1" s="1"/>
  <c r="Q3" i="1"/>
  <c r="P3" i="1"/>
  <c r="O3" i="1"/>
  <c r="N3" i="1"/>
</calcChain>
</file>

<file path=xl/sharedStrings.xml><?xml version="1.0" encoding="utf-8"?>
<sst xmlns="http://schemas.openxmlformats.org/spreadsheetml/2006/main" count="35081" uniqueCount="1334">
  <si>
    <t>Year</t>
  </si>
  <si>
    <t>TIC</t>
  </si>
  <si>
    <t>Company Name</t>
  </si>
  <si>
    <t>SIC</t>
  </si>
  <si>
    <t>GICS</t>
  </si>
  <si>
    <t>ROIC</t>
  </si>
  <si>
    <t>Adjusted ROIC</t>
  </si>
  <si>
    <t>WACC</t>
  </si>
  <si>
    <t>MMM</t>
  </si>
  <si>
    <t>3M CO</t>
  </si>
  <si>
    <t>ABT</t>
  </si>
  <si>
    <t>ABBOTT LABORATORIES</t>
  </si>
  <si>
    <t>ABBV</t>
  </si>
  <si>
    <t>ABBVIE INC</t>
  </si>
  <si>
    <t>ANF</t>
  </si>
  <si>
    <t>ABERCROMBIE &amp; FITCH  -CL A</t>
  </si>
  <si>
    <t>ABMD</t>
  </si>
  <si>
    <t>ABIOMED INC</t>
  </si>
  <si>
    <t>ACN</t>
  </si>
  <si>
    <t>ACCENTURE PLC</t>
  </si>
  <si>
    <t>ATVI</t>
  </si>
  <si>
    <t>ACTIVISION BLIZZARD INC</t>
  </si>
  <si>
    <t>AYI</t>
  </si>
  <si>
    <t>ACUITY BRANDS INC</t>
  </si>
  <si>
    <t>ADCT.1</t>
  </si>
  <si>
    <t>ADC TELECOMMUNICATIONS INC</t>
  </si>
  <si>
    <t>ADBE</t>
  </si>
  <si>
    <t>ADOBE INC</t>
  </si>
  <si>
    <t>ADT.4</t>
  </si>
  <si>
    <t>ADT CORP</t>
  </si>
  <si>
    <t>ATGE</t>
  </si>
  <si>
    <t>ADTALEM GLOBAL EDUCATION INC</t>
  </si>
  <si>
    <t>AAP</t>
  </si>
  <si>
    <t>ADVANCE AUTO PARTS INC</t>
  </si>
  <si>
    <t>AMD</t>
  </si>
  <si>
    <t>ADVANCED MICRO DEVICES</t>
  </si>
  <si>
    <t>AES</t>
  </si>
  <si>
    <t>AES CORP (THE)</t>
  </si>
  <si>
    <t>AET</t>
  </si>
  <si>
    <t>AETNA INC</t>
  </si>
  <si>
    <t/>
  </si>
  <si>
    <t>ACS</t>
  </si>
  <si>
    <t>AFFILIATED COMPUTER SERVICES</t>
  </si>
  <si>
    <t>A</t>
  </si>
  <si>
    <t>AGILENT TECHNOLOGIES INC</t>
  </si>
  <si>
    <t>APD</t>
  </si>
  <si>
    <t>AIR PRODUCTS &amp; CHEMICALS INC</t>
  </si>
  <si>
    <t>ARG</t>
  </si>
  <si>
    <t>AIRGAS INC</t>
  </si>
  <si>
    <t>AKS</t>
  </si>
  <si>
    <t>AK STEEL HOLDING CORP</t>
  </si>
  <si>
    <t>AKAM</t>
  </si>
  <si>
    <t>AKAMAI TECHNOLOGIES INC</t>
  </si>
  <si>
    <t>ALK</t>
  </si>
  <si>
    <t>ALASKA AIR GROUP INC</t>
  </si>
  <si>
    <t>ALB</t>
  </si>
  <si>
    <t>ALBEMARLE CORP</t>
  </si>
  <si>
    <t>AA.3</t>
  </si>
  <si>
    <t>ALCOA INC</t>
  </si>
  <si>
    <t>ALXN</t>
  </si>
  <si>
    <t>ALEXION PHARMACEUTICALS INC</t>
  </si>
  <si>
    <t>ALGN</t>
  </si>
  <si>
    <t>ALIGN TECHNOLOGY INC</t>
  </si>
  <si>
    <t>AYE</t>
  </si>
  <si>
    <t>ALLEGHENY ENERGY INC</t>
  </si>
  <si>
    <t>ATI</t>
  </si>
  <si>
    <t>ALLEGHENY TECHNOLOGIES INC</t>
  </si>
  <si>
    <t>ALLE</t>
  </si>
  <si>
    <t>ALLEGION PLC</t>
  </si>
  <si>
    <t>AGN.2</t>
  </si>
  <si>
    <t>ALLERGAN INC</t>
  </si>
  <si>
    <t>AGN</t>
  </si>
  <si>
    <t>ALLERGAN PLC</t>
  </si>
  <si>
    <t>ADS</t>
  </si>
  <si>
    <t>ALLIANCE DATA SYSTEMS CORP</t>
  </si>
  <si>
    <t>LNT</t>
  </si>
  <si>
    <t>ALLIANT ENERGY CORP</t>
  </si>
  <si>
    <t>AW</t>
  </si>
  <si>
    <t>ALLIED WASTE INDUSTRIES INC</t>
  </si>
  <si>
    <t>AT.2</t>
  </si>
  <si>
    <t>ALLTEL CORP</t>
  </si>
  <si>
    <t>ANRZQ</t>
  </si>
  <si>
    <t>ALPHA NATURAL RESOURCES INC</t>
  </si>
  <si>
    <t>GOOGL</t>
  </si>
  <si>
    <t>ALPHABET INC</t>
  </si>
  <si>
    <t>AABA</t>
  </si>
  <si>
    <t>ALTABA INC</t>
  </si>
  <si>
    <t>ALTR.1</t>
  </si>
  <si>
    <t>ALTERA CORP</t>
  </si>
  <si>
    <t>ATUS</t>
  </si>
  <si>
    <t>ALTICE USA INC</t>
  </si>
  <si>
    <t>MO</t>
  </si>
  <si>
    <t>ALTRIA GROUP INC</t>
  </si>
  <si>
    <t>AMZN</t>
  </si>
  <si>
    <t>AMAZON.COM INC</t>
  </si>
  <si>
    <t>AMCR</t>
  </si>
  <si>
    <t>AMCOR PLC</t>
  </si>
  <si>
    <t>AEE</t>
  </si>
  <si>
    <t>AMEREN CORP</t>
  </si>
  <si>
    <t>AAL</t>
  </si>
  <si>
    <t>AMERICAN AIRLINES GROUP INC</t>
  </si>
  <si>
    <t>AEP</t>
  </si>
  <si>
    <t>AMERICAN ELECTRIC POWER CO</t>
  </si>
  <si>
    <t>AWK</t>
  </si>
  <si>
    <t>AMERICAN WATER WORKS CO INC</t>
  </si>
  <si>
    <t>ABC</t>
  </si>
  <si>
    <t>AMERISOURCEBERGEN CORP</t>
  </si>
  <si>
    <t>AME</t>
  </si>
  <si>
    <t>AMETEK INC</t>
  </si>
  <si>
    <t>AMGN</t>
  </si>
  <si>
    <t>AMGEN INC</t>
  </si>
  <si>
    <t>APH</t>
  </si>
  <si>
    <t>AMPHENOL CORP</t>
  </si>
  <si>
    <t>APC</t>
  </si>
  <si>
    <t>ANADARKO PETROLEUM CORP</t>
  </si>
  <si>
    <t>ADI</t>
  </si>
  <si>
    <t>ANALOG DEVICES</t>
  </si>
  <si>
    <t>ANDV</t>
  </si>
  <si>
    <t>ANDEAVOR</t>
  </si>
  <si>
    <t>BUD.2</t>
  </si>
  <si>
    <t>ANHEUSER-BUSCH COS INC</t>
  </si>
  <si>
    <t>ANSS</t>
  </si>
  <si>
    <t>ANSYS INC</t>
  </si>
  <si>
    <t>ANTM</t>
  </si>
  <si>
    <t>ANTHEM INC</t>
  </si>
  <si>
    <t>APA</t>
  </si>
  <si>
    <t>APACHE CORP</t>
  </si>
  <si>
    <t>APOL</t>
  </si>
  <si>
    <t>APOLLO EDUCATION GROUP INC</t>
  </si>
  <si>
    <t>AAPL</t>
  </si>
  <si>
    <t>APPLE INC</t>
  </si>
  <si>
    <t>ABI.3</t>
  </si>
  <si>
    <t>APPLIED BIOSYSTEMS INC</t>
  </si>
  <si>
    <t>AMAT</t>
  </si>
  <si>
    <t>APPLIED MATERIALS INC</t>
  </si>
  <si>
    <t>APTV</t>
  </si>
  <si>
    <t>APTIV PLC</t>
  </si>
  <si>
    <t>ADM</t>
  </si>
  <si>
    <t>ARCHER-DANIELS-MIDLAND CO</t>
  </si>
  <si>
    <t>ANET</t>
  </si>
  <si>
    <t>ARISTA NETWORKS INC</t>
  </si>
  <si>
    <t>ASH</t>
  </si>
  <si>
    <t>ASHLAND GLOBAL HOLDINGS INC</t>
  </si>
  <si>
    <t>T</t>
  </si>
  <si>
    <t>AT&amp;T INC</t>
  </si>
  <si>
    <t>ATO</t>
  </si>
  <si>
    <t>ATMOS ENERGY CORP</t>
  </si>
  <si>
    <t>ADSK</t>
  </si>
  <si>
    <t>AUTODESK INC</t>
  </si>
  <si>
    <t>ADP</t>
  </si>
  <si>
    <t>AUTOMATIC DATA PROCESSING</t>
  </si>
  <si>
    <t>AN</t>
  </si>
  <si>
    <t>AUTONATION INC</t>
  </si>
  <si>
    <t>AZO</t>
  </si>
  <si>
    <t>AUTOZONE INC</t>
  </si>
  <si>
    <t>5933B</t>
  </si>
  <si>
    <t>AVAYA INC</t>
  </si>
  <si>
    <t>AVY</t>
  </si>
  <si>
    <t>AVERY DENNISON CORP</t>
  </si>
  <si>
    <t>AVP</t>
  </si>
  <si>
    <t>AVON PRODUCTS</t>
  </si>
  <si>
    <t>BKR</t>
  </si>
  <si>
    <t>BAKER HUGHES CO</t>
  </si>
  <si>
    <t>BHI</t>
  </si>
  <si>
    <t>BAKER HUGHES INC</t>
  </si>
  <si>
    <t>BLL</t>
  </si>
  <si>
    <t>BALL CORP</t>
  </si>
  <si>
    <t>BCR</t>
  </si>
  <si>
    <t>BARD (C.R.) INC</t>
  </si>
  <si>
    <t>BRL</t>
  </si>
  <si>
    <t>BARR PHARMACEUTICALS INC</t>
  </si>
  <si>
    <t>6583B</t>
  </si>
  <si>
    <t>BAUSCH &amp; LOMB HLDGS  -REDH</t>
  </si>
  <si>
    <t>BXLT</t>
  </si>
  <si>
    <t>BAXALTA INC</t>
  </si>
  <si>
    <t>BAX</t>
  </si>
  <si>
    <t>BAXTER INTERNATIONAL INC</t>
  </si>
  <si>
    <t>BEAM.2</t>
  </si>
  <si>
    <t>BEAM INC</t>
  </si>
  <si>
    <t>BDX</t>
  </si>
  <si>
    <t>BECTON DICKINSON &amp; CO</t>
  </si>
  <si>
    <t>BBBY</t>
  </si>
  <si>
    <t>BED BATH &amp; BEYOND INC</t>
  </si>
  <si>
    <t>BMS</t>
  </si>
  <si>
    <t>BEMIS CO INC</t>
  </si>
  <si>
    <t>BBY</t>
  </si>
  <si>
    <t>BEST BUY CO INC</t>
  </si>
  <si>
    <t>BIG</t>
  </si>
  <si>
    <t>BIG LOTS INC</t>
  </si>
  <si>
    <t>BIIB</t>
  </si>
  <si>
    <t>BIOGEN INC</t>
  </si>
  <si>
    <t>5938B</t>
  </si>
  <si>
    <t>BIOMET INC</t>
  </si>
  <si>
    <t>BJS.1</t>
  </si>
  <si>
    <t>BJ SERVICES CO</t>
  </si>
  <si>
    <t>BDK</t>
  </si>
  <si>
    <t>BLACK &amp; DECKER CORP</t>
  </si>
  <si>
    <t>HRB</t>
  </si>
  <si>
    <t>BLOCK H &amp; R INC</t>
  </si>
  <si>
    <t>BMC</t>
  </si>
  <si>
    <t>BMC SOFTWARE INC</t>
  </si>
  <si>
    <t>BA</t>
  </si>
  <si>
    <t>BOEING CO</t>
  </si>
  <si>
    <t>BKNG</t>
  </si>
  <si>
    <t>BOOKING HOLDINGS INC</t>
  </si>
  <si>
    <t>BWA</t>
  </si>
  <si>
    <t>BORGWARNER INC</t>
  </si>
  <si>
    <t>BSX</t>
  </si>
  <si>
    <t>BOSTON SCIENTIFIC CORP</t>
  </si>
  <si>
    <t>BMY</t>
  </si>
  <si>
    <t>BRISTOL-MYERS SQUIBB CO</t>
  </si>
  <si>
    <t>BRCM</t>
  </si>
  <si>
    <t>BROADCOM CORP</t>
  </si>
  <si>
    <t>AVGO</t>
  </si>
  <si>
    <t>BROADCOM INC</t>
  </si>
  <si>
    <t>BR</t>
  </si>
  <si>
    <t>BROADRIDGE FINANCIAL SOLUTNS</t>
  </si>
  <si>
    <t>BF.B</t>
  </si>
  <si>
    <t>BROWN FORMAN CORP</t>
  </si>
  <si>
    <t>BC</t>
  </si>
  <si>
    <t>BRUNSWICK CORP</t>
  </si>
  <si>
    <t>BRK3</t>
  </si>
  <si>
    <t>BURLINGTON NORTHERN SANTA FE</t>
  </si>
  <si>
    <t>CHRW</t>
  </si>
  <si>
    <t>C H ROBINSON WORLDWIDE INC</t>
  </si>
  <si>
    <t>CA</t>
  </si>
  <si>
    <t>CA INC</t>
  </si>
  <si>
    <t>COG</t>
  </si>
  <si>
    <t>CABOT OIL &amp; GAS CORP</t>
  </si>
  <si>
    <t>CDNS</t>
  </si>
  <si>
    <t>CADENCE DESIGN SYSTEMS INC</t>
  </si>
  <si>
    <t>CZR</t>
  </si>
  <si>
    <t>CAESARS ENTERTAINMENT CORP</t>
  </si>
  <si>
    <t>CAM</t>
  </si>
  <si>
    <t>CAMERON INTERNATIONAL CORP</t>
  </si>
  <si>
    <t>CPB</t>
  </si>
  <si>
    <t>CAMPBELL SOUP CO</t>
  </si>
  <si>
    <t>CPRI</t>
  </si>
  <si>
    <t>CAPRI HOLDINGS LTD</t>
  </si>
  <si>
    <t>CAH</t>
  </si>
  <si>
    <t>CARDINAL HEALTH INC</t>
  </si>
  <si>
    <t>CFN</t>
  </si>
  <si>
    <t>CAREFUSION CORP</t>
  </si>
  <si>
    <t>CMX.1</t>
  </si>
  <si>
    <t>CAREMARK RX INC</t>
  </si>
  <si>
    <t>KMX</t>
  </si>
  <si>
    <t>CARMAX INC</t>
  </si>
  <si>
    <t>CCL</t>
  </si>
  <si>
    <t>CARNIVAL CORPORATION &amp; PLC</t>
  </si>
  <si>
    <t>CAT</t>
  </si>
  <si>
    <t>CATERPILLAR INC</t>
  </si>
  <si>
    <t>CDW</t>
  </si>
  <si>
    <t>CDW CORP</t>
  </si>
  <si>
    <t>CE</t>
  </si>
  <si>
    <t>CELANESE CORP</t>
  </si>
  <si>
    <t>CELG</t>
  </si>
  <si>
    <t>CELGENE CORP</t>
  </si>
  <si>
    <t>CNC</t>
  </si>
  <si>
    <t>CENTENE CORP</t>
  </si>
  <si>
    <t>CNP</t>
  </si>
  <si>
    <t>CENTERPOINT ENERGY INC</t>
  </si>
  <si>
    <t>CTX.2</t>
  </si>
  <si>
    <t>CENTEX CORP</t>
  </si>
  <si>
    <t>CTL</t>
  </si>
  <si>
    <t>CENTURYLINK INC</t>
  </si>
  <si>
    <t>CEPH</t>
  </si>
  <si>
    <t>CEPHALON INC</t>
  </si>
  <si>
    <t>CERN</t>
  </si>
  <si>
    <t>CERNER CORP</t>
  </si>
  <si>
    <t>CF</t>
  </si>
  <si>
    <t>CF INDUSTRIES HOLDINGS INC</t>
  </si>
  <si>
    <t>CHTR</t>
  </si>
  <si>
    <t>CHARTER COMMUNICATIONS INC</t>
  </si>
  <si>
    <t>CHKAQ</t>
  </si>
  <si>
    <t>CHESAPEAKE ENERGY CORP</t>
  </si>
  <si>
    <t>CVX</t>
  </si>
  <si>
    <t>CHEVRON CORP</t>
  </si>
  <si>
    <t>CMG</t>
  </si>
  <si>
    <t>CHIPOTLE MEXICAN GRILL INC</t>
  </si>
  <si>
    <t>CHD</t>
  </si>
  <si>
    <t>CHURCH &amp; DWIGHT INC</t>
  </si>
  <si>
    <t>CIEN</t>
  </si>
  <si>
    <t>CIENA CORP</t>
  </si>
  <si>
    <t>CI</t>
  </si>
  <si>
    <t>CIGNA CORP</t>
  </si>
  <si>
    <t>XEC</t>
  </si>
  <si>
    <t>CIMAREX ENERGY CO</t>
  </si>
  <si>
    <t>CTAS</t>
  </si>
  <si>
    <t>CINTAS CORP</t>
  </si>
  <si>
    <t>CCTYQ</t>
  </si>
  <si>
    <t>CIRCUIT CITY STORES INC</t>
  </si>
  <si>
    <t>CSCO</t>
  </si>
  <si>
    <t>CISCO SYSTEMS INC</t>
  </si>
  <si>
    <t>CTXS</t>
  </si>
  <si>
    <t>CITRIX SYSTEMS INC</t>
  </si>
  <si>
    <t>CLF</t>
  </si>
  <si>
    <t>CLEVELAND-CLIFFS INC</t>
  </si>
  <si>
    <t>CLX</t>
  </si>
  <si>
    <t>CLOROX CO/DE</t>
  </si>
  <si>
    <t>CMS</t>
  </si>
  <si>
    <t>CMS ENERGY CORP</t>
  </si>
  <si>
    <t>CNX</t>
  </si>
  <si>
    <t>CNX RESOURCES CORPORATION</t>
  </si>
  <si>
    <t>KO</t>
  </si>
  <si>
    <t>COCA-COLA CO</t>
  </si>
  <si>
    <t>CCEP</t>
  </si>
  <si>
    <t>COCA-COLA EUROPEAN PARTNERS</t>
  </si>
  <si>
    <t>CTSH</t>
  </si>
  <si>
    <t>COGNIZANT TECH SOLUTIONS</t>
  </si>
  <si>
    <t>CL</t>
  </si>
  <si>
    <t>COLGATE-PALMOLIVE CO</t>
  </si>
  <si>
    <t>CPGX</t>
  </si>
  <si>
    <t>COLUMBIA PIPELINE GROUP INC</t>
  </si>
  <si>
    <t>CMCSA</t>
  </si>
  <si>
    <t>COMCAST CORP</t>
  </si>
  <si>
    <t>CPWR.1</t>
  </si>
  <si>
    <t>COMPUWARE CORP</t>
  </si>
  <si>
    <t>CMVT</t>
  </si>
  <si>
    <t>COMVERSE TECHNOLOGY INC</t>
  </si>
  <si>
    <t>CAG</t>
  </si>
  <si>
    <t>CONAGRA BRANDS INC</t>
  </si>
  <si>
    <t>CXO</t>
  </si>
  <si>
    <t>CONCHO RESOURCES INC</t>
  </si>
  <si>
    <t>COP</t>
  </si>
  <si>
    <t>CONOCOPHILLIPS</t>
  </si>
  <si>
    <t>ED</t>
  </si>
  <si>
    <t>CONSOLIDATED EDISON INC</t>
  </si>
  <si>
    <t>STZ</t>
  </si>
  <si>
    <t>CONSTELLATION BRANDS</t>
  </si>
  <si>
    <t>CEG</t>
  </si>
  <si>
    <t>CONSTELLATION ENERGY GRP INC</t>
  </si>
  <si>
    <t>CVG</t>
  </si>
  <si>
    <t>CONVERGYS CORP</t>
  </si>
  <si>
    <t>COO</t>
  </si>
  <si>
    <t>COOPER COS INC (THE)</t>
  </si>
  <si>
    <t>CBE</t>
  </si>
  <si>
    <t>COOPER INDUSTRIES PLC</t>
  </si>
  <si>
    <t>CPRT</t>
  </si>
  <si>
    <t>COPART INC</t>
  </si>
  <si>
    <t>GLW</t>
  </si>
  <si>
    <t>CORNING INC</t>
  </si>
  <si>
    <t>CTVA</t>
  </si>
  <si>
    <t>CORTEVA INC</t>
  </si>
  <si>
    <t>COST</t>
  </si>
  <si>
    <t>COSTCO WHOLESALE CORP</t>
  </si>
  <si>
    <t>COTY</t>
  </si>
  <si>
    <t>COTY INC</t>
  </si>
  <si>
    <t>CVH</t>
  </si>
  <si>
    <t>COVENTRY HEALTH CARE INC</t>
  </si>
  <si>
    <t>COV</t>
  </si>
  <si>
    <t>COVIDIEN PLC</t>
  </si>
  <si>
    <t>CSRA</t>
  </si>
  <si>
    <t>CSRA INC</t>
  </si>
  <si>
    <t>CMI</t>
  </si>
  <si>
    <t>CUMMINS INC</t>
  </si>
  <si>
    <t>CVS</t>
  </si>
  <si>
    <t>CVS HEALTH CORP</t>
  </si>
  <si>
    <t>DHI</t>
  </si>
  <si>
    <t>D R HORTON INC</t>
  </si>
  <si>
    <t>DHR</t>
  </si>
  <si>
    <t>DANAHER CORP</t>
  </si>
  <si>
    <t>DRI</t>
  </si>
  <si>
    <t>DARDEN RESTAURANTS INC</t>
  </si>
  <si>
    <t>DVA</t>
  </si>
  <si>
    <t>DAVITA INC</t>
  </si>
  <si>
    <t>DFODQ</t>
  </si>
  <si>
    <t>DEAN FOODS CO</t>
  </si>
  <si>
    <t>DE</t>
  </si>
  <si>
    <t>DEERE &amp; CO</t>
  </si>
  <si>
    <t>DELL</t>
  </si>
  <si>
    <t>DELL TECHNOLOGIES INC</t>
  </si>
  <si>
    <t>DAL</t>
  </si>
  <si>
    <t>DELTA AIR LINES INC</t>
  </si>
  <si>
    <t>DNR</t>
  </si>
  <si>
    <t>DENBURY RESOURCES INC</t>
  </si>
  <si>
    <t>XRAY</t>
  </si>
  <si>
    <t>DENTSPLY SIRONA INC</t>
  </si>
  <si>
    <t>DVN</t>
  </si>
  <si>
    <t>DEVON ENERGY CORP</t>
  </si>
  <si>
    <t>DOFSQ</t>
  </si>
  <si>
    <t>DIAMOND OFFSHRE DRILLING INC</t>
  </si>
  <si>
    <t>FANG</t>
  </si>
  <si>
    <t>DIAMONDBACK ENERGY INC</t>
  </si>
  <si>
    <t>DDS</t>
  </si>
  <si>
    <t>DILLARDS INC  -CL A</t>
  </si>
  <si>
    <t>DTV.2</t>
  </si>
  <si>
    <t>DIRECTV</t>
  </si>
  <si>
    <t>DISCA</t>
  </si>
  <si>
    <t>DISCOVERY INC</t>
  </si>
  <si>
    <t>DISH</t>
  </si>
  <si>
    <t>DISH NETWORK CORP</t>
  </si>
  <si>
    <t>DIS</t>
  </si>
  <si>
    <t>DISNEY (WALT) CO</t>
  </si>
  <si>
    <t>DG</t>
  </si>
  <si>
    <t>DOLLAR GENERAL CORP</t>
  </si>
  <si>
    <t>DLTR</t>
  </si>
  <si>
    <t>DOLLAR TREE INC</t>
  </si>
  <si>
    <t>D</t>
  </si>
  <si>
    <t>DOMINION ENERGY INC</t>
  </si>
  <si>
    <t>RRD</t>
  </si>
  <si>
    <t>DONNELLEY (R R) &amp; SONS CO</t>
  </si>
  <si>
    <t>DOV</t>
  </si>
  <si>
    <t>DOVER CORP</t>
  </si>
  <si>
    <t>DOW</t>
  </si>
  <si>
    <t>DOW INC</t>
  </si>
  <si>
    <t>DJ</t>
  </si>
  <si>
    <t>DOW JONES &amp; CO INC</t>
  </si>
  <si>
    <t>DPS</t>
  </si>
  <si>
    <t>DR PEPPER SNAPPLE GROUP INC</t>
  </si>
  <si>
    <t>DTE</t>
  </si>
  <si>
    <t>DTE ENERGY CO</t>
  </si>
  <si>
    <t>DD.2</t>
  </si>
  <si>
    <t>DU PONT (E I) DE NEMOURS</t>
  </si>
  <si>
    <t>DUK</t>
  </si>
  <si>
    <t>DUKE ENERGY CORP</t>
  </si>
  <si>
    <t>DNB.1</t>
  </si>
  <si>
    <t>DUN &amp; BRADSTREET CORP</t>
  </si>
  <si>
    <t>DD</t>
  </si>
  <si>
    <t>DUPONT DE NEMOURS INC</t>
  </si>
  <si>
    <t>DXC</t>
  </si>
  <si>
    <t>DXC TECHNOLOGY CO</t>
  </si>
  <si>
    <t>DYN</t>
  </si>
  <si>
    <t>DYNEGY INC</t>
  </si>
  <si>
    <t>EMN</t>
  </si>
  <si>
    <t>EASTMAN CHEMICAL CO</t>
  </si>
  <si>
    <t>KODK</t>
  </si>
  <si>
    <t>EASTMAN KODAK CO</t>
  </si>
  <si>
    <t>ETN</t>
  </si>
  <si>
    <t>EATON CORP PLC</t>
  </si>
  <si>
    <t>EBAY</t>
  </si>
  <si>
    <t>EBAY INC</t>
  </si>
  <si>
    <t>ECL</t>
  </si>
  <si>
    <t>ECOLAB INC</t>
  </si>
  <si>
    <t>EIX</t>
  </si>
  <si>
    <t>EDISON INTERNATIONAL</t>
  </si>
  <si>
    <t>EW</t>
  </si>
  <si>
    <t>EDWARDS LIFESCIENCES CORP</t>
  </si>
  <si>
    <t>EP</t>
  </si>
  <si>
    <t>EL PASO CORP</t>
  </si>
  <si>
    <t>EA</t>
  </si>
  <si>
    <t>ELECTRONIC ARTS INC</t>
  </si>
  <si>
    <t>EDS.</t>
  </si>
  <si>
    <t>ELECTRONIC DATA SYSTEMS CORP</t>
  </si>
  <si>
    <t>EQ.2</t>
  </si>
  <si>
    <t>EMBARQ CORP</t>
  </si>
  <si>
    <t>EMC</t>
  </si>
  <si>
    <t>EMC CORP/MA</t>
  </si>
  <si>
    <t>EMR</t>
  </si>
  <si>
    <t>EMERSON ELECTRIC CO</t>
  </si>
  <si>
    <t>ENDP</t>
  </si>
  <si>
    <t>ENDO INTERNATIONAL PLC</t>
  </si>
  <si>
    <t>0033A</t>
  </si>
  <si>
    <t>ENERGY FUTURE HOLDINGS CORP</t>
  </si>
  <si>
    <t>ETR</t>
  </si>
  <si>
    <t>ENTERGY CORP</t>
  </si>
  <si>
    <t>EVHC</t>
  </si>
  <si>
    <t>ENVISION HEALTHCARE CORP</t>
  </si>
  <si>
    <t>EOG</t>
  </si>
  <si>
    <t>EOG RESOURCES INC</t>
  </si>
  <si>
    <t>EQT</t>
  </si>
  <si>
    <t>EQT CORP</t>
  </si>
  <si>
    <t>EFX</t>
  </si>
  <si>
    <t>EQUIFAX INC</t>
  </si>
  <si>
    <t>EVRG</t>
  </si>
  <si>
    <t>EVERGY INC</t>
  </si>
  <si>
    <t>ES</t>
  </si>
  <si>
    <t>EVERSOURCE ENERGY</t>
  </si>
  <si>
    <t>SSP</t>
  </si>
  <si>
    <t>EW SCRIPPS  -CL A</t>
  </si>
  <si>
    <t>EXC</t>
  </si>
  <si>
    <t>EXELON CORP</t>
  </si>
  <si>
    <t>EXPE</t>
  </si>
  <si>
    <t>EXPEDIA GROUP INC</t>
  </si>
  <si>
    <t>EXPD</t>
  </si>
  <si>
    <t>EXPEDITORS INTL WASH INC</t>
  </si>
  <si>
    <t>ESRX</t>
  </si>
  <si>
    <t>EXPRESS SCRIPTS HOLDING CO</t>
  </si>
  <si>
    <t>XOM</t>
  </si>
  <si>
    <t>EXXON MOBIL CORP</t>
  </si>
  <si>
    <t>FFIV</t>
  </si>
  <si>
    <t>F5 NETWORKS INC</t>
  </si>
  <si>
    <t>FB</t>
  </si>
  <si>
    <t>FACEBOOK INC</t>
  </si>
  <si>
    <t>FDO</t>
  </si>
  <si>
    <t>FAMILY DOLLAR STORES</t>
  </si>
  <si>
    <t>FAST</t>
  </si>
  <si>
    <t>FASTENAL CO</t>
  </si>
  <si>
    <t>FDX</t>
  </si>
  <si>
    <t>FEDEX CORP</t>
  </si>
  <si>
    <t>FIS</t>
  </si>
  <si>
    <t>FIDELITY NATIONAL INFO SVCS</t>
  </si>
  <si>
    <t>FDC</t>
  </si>
  <si>
    <t>FIRST DATA CORP</t>
  </si>
  <si>
    <t>FSLR</t>
  </si>
  <si>
    <t>FIRST SOLAR INC</t>
  </si>
  <si>
    <t>FE</t>
  </si>
  <si>
    <t>FIRSTENERGY CORP</t>
  </si>
  <si>
    <t>FISV</t>
  </si>
  <si>
    <t>FISERV INC</t>
  </si>
  <si>
    <t>FLT</t>
  </si>
  <si>
    <t>FLEETCOR TECHNOLOGIES INC</t>
  </si>
  <si>
    <t>FLIR</t>
  </si>
  <si>
    <t>FLIR SYSTEMS INC</t>
  </si>
  <si>
    <t>FLS</t>
  </si>
  <si>
    <t>FLOWSERVE CORP</t>
  </si>
  <si>
    <t>FLR</t>
  </si>
  <si>
    <t>FLUOR CORP</t>
  </si>
  <si>
    <t>FMC</t>
  </si>
  <si>
    <t>FMC CORP</t>
  </si>
  <si>
    <t>FTI.1</t>
  </si>
  <si>
    <t>FMC TECHNOLOGIES INC</t>
  </si>
  <si>
    <t>FL</t>
  </si>
  <si>
    <t>FOOT LOCKER INC</t>
  </si>
  <si>
    <t>F</t>
  </si>
  <si>
    <t>FORD MOTOR CO</t>
  </si>
  <si>
    <t>FRX</t>
  </si>
  <si>
    <t>FOREST LABORATORIES  -CL A</t>
  </si>
  <si>
    <t>FTNT</t>
  </si>
  <si>
    <t>FORTINET INC</t>
  </si>
  <si>
    <t>FTV</t>
  </si>
  <si>
    <t>FORTIVE CORP</t>
  </si>
  <si>
    <t>FBHS</t>
  </si>
  <si>
    <t>FORTUNE BRANDS HOME &amp; SECUR</t>
  </si>
  <si>
    <t>FOSL</t>
  </si>
  <si>
    <t>FOSSIL GROUP INC</t>
  </si>
  <si>
    <t>FOXA</t>
  </si>
  <si>
    <t>FOX CORP</t>
  </si>
  <si>
    <t>FCX</t>
  </si>
  <si>
    <t>FREEPORT-MCMORAN INC</t>
  </si>
  <si>
    <t>FTRCQ</t>
  </si>
  <si>
    <t>FRONTIER COMMUNICATIONS CORP</t>
  </si>
  <si>
    <t>GME</t>
  </si>
  <si>
    <t>GAMESTOP CORP</t>
  </si>
  <si>
    <t>GPS</t>
  </si>
  <si>
    <t>GAP INC</t>
  </si>
  <si>
    <t>GRMN</t>
  </si>
  <si>
    <t>GARMIN LTD</t>
  </si>
  <si>
    <t>IT</t>
  </si>
  <si>
    <t>GARTNER INC</t>
  </si>
  <si>
    <t>GD</t>
  </si>
  <si>
    <t>GENERAL DYNAMICS CORP</t>
  </si>
  <si>
    <t>GE</t>
  </si>
  <si>
    <t>GENERAL ELECTRIC CO</t>
  </si>
  <si>
    <t>GIS</t>
  </si>
  <si>
    <t>GENERAL MILLS INC</t>
  </si>
  <si>
    <t>GM</t>
  </si>
  <si>
    <t>GENERAL MOTORS CO</t>
  </si>
  <si>
    <t>GPC</t>
  </si>
  <si>
    <t>GENUINE PARTS CO</t>
  </si>
  <si>
    <t>GENZ</t>
  </si>
  <si>
    <t>GENZYME CORP</t>
  </si>
  <si>
    <t>GILD</t>
  </si>
  <si>
    <t>GILEAD SCIENCES INC</t>
  </si>
  <si>
    <t>GPN</t>
  </si>
  <si>
    <t>GLOBAL PAYMENTS INC</t>
  </si>
  <si>
    <t>GR</t>
  </si>
  <si>
    <t>GOODRICH CORP</t>
  </si>
  <si>
    <t>GT</t>
  </si>
  <si>
    <t>GOODYEAR TIRE &amp; RUBBER CO</t>
  </si>
  <si>
    <t>GHC</t>
  </si>
  <si>
    <t>GRAHAM HOLDINGS CO</t>
  </si>
  <si>
    <t>GWW</t>
  </si>
  <si>
    <t>GRAINGER (W W) INC</t>
  </si>
  <si>
    <t>HAL</t>
  </si>
  <si>
    <t>HALLIBURTON CO</t>
  </si>
  <si>
    <t>HBI</t>
  </si>
  <si>
    <t>HANESBRANDS INC</t>
  </si>
  <si>
    <t>HOG</t>
  </si>
  <si>
    <t>HARLEY-DAVIDSON INC</t>
  </si>
  <si>
    <t>HAR</t>
  </si>
  <si>
    <t>HARMAN INTERNATIONAL INDS</t>
  </si>
  <si>
    <t>HAS</t>
  </si>
  <si>
    <t>HASBRO INC</t>
  </si>
  <si>
    <t>HCA</t>
  </si>
  <si>
    <t>HCA HEALTHCARE INC</t>
  </si>
  <si>
    <t>HMA</t>
  </si>
  <si>
    <t>HEALTH MANAGEMENT ASSOC</t>
  </si>
  <si>
    <t>HP</t>
  </si>
  <si>
    <t>HELMERICH &amp; PAYNE</t>
  </si>
  <si>
    <t>JKHY</t>
  </si>
  <si>
    <t>HENRY (JACK) &amp; ASSOCIATES</t>
  </si>
  <si>
    <t>HSIC</t>
  </si>
  <si>
    <t>HENRY SCHEIN INC</t>
  </si>
  <si>
    <t>HPC</t>
  </si>
  <si>
    <t>HERCULES INC</t>
  </si>
  <si>
    <t>HSY</t>
  </si>
  <si>
    <t>HERSHEY CO</t>
  </si>
  <si>
    <t>HES</t>
  </si>
  <si>
    <t>HESS CORP</t>
  </si>
  <si>
    <t>HPE</t>
  </si>
  <si>
    <t>HEWLETT PACKARD ENTERPRISE</t>
  </si>
  <si>
    <t>HSH</t>
  </si>
  <si>
    <t>HILLSHIRE BRANDS CO</t>
  </si>
  <si>
    <t>HLT</t>
  </si>
  <si>
    <t>HILTON WORLDWIDE HOLDINGS</t>
  </si>
  <si>
    <t>HFC</t>
  </si>
  <si>
    <t>HOLLYFRONTIER CORP</t>
  </si>
  <si>
    <t>HOLX</t>
  </si>
  <si>
    <t>HOLOGIC INC</t>
  </si>
  <si>
    <t>HD</t>
  </si>
  <si>
    <t>HOME DEPOT INC</t>
  </si>
  <si>
    <t>HON</t>
  </si>
  <si>
    <t>HONEYWELL INTERNATIONAL INC</t>
  </si>
  <si>
    <t>HRL</t>
  </si>
  <si>
    <t>HORMEL FOODS CORP</t>
  </si>
  <si>
    <t>HSP</t>
  </si>
  <si>
    <t>HOSPIRA INC</t>
  </si>
  <si>
    <t>HWM</t>
  </si>
  <si>
    <t>HOWMET AEROSPACE INC</t>
  </si>
  <si>
    <t>HPQ</t>
  </si>
  <si>
    <t>HP INC</t>
  </si>
  <si>
    <t>HUM</t>
  </si>
  <si>
    <t>HUMANA INC</t>
  </si>
  <si>
    <t>JBHT</t>
  </si>
  <si>
    <t>HUNT (JB) TRANSPRT SVCS INC</t>
  </si>
  <si>
    <t>HII</t>
  </si>
  <si>
    <t>HUNTINGTON INGALLS IND INC</t>
  </si>
  <si>
    <t>IEX</t>
  </si>
  <si>
    <t>IDEX CORP</t>
  </si>
  <si>
    <t>IDXX</t>
  </si>
  <si>
    <t>IDEXX LABS INC</t>
  </si>
  <si>
    <t>IHRT</t>
  </si>
  <si>
    <t>IHEARTMEDIA INC</t>
  </si>
  <si>
    <t>INFO</t>
  </si>
  <si>
    <t>IHS MARKIT LTD</t>
  </si>
  <si>
    <t>ITW</t>
  </si>
  <si>
    <t>ILLINOIS TOOL WORKS</t>
  </si>
  <si>
    <t>ILMN</t>
  </si>
  <si>
    <t>ILLUMINA INC</t>
  </si>
  <si>
    <t>IMS</t>
  </si>
  <si>
    <t>IMS HEALTH HOLDINGS INC</t>
  </si>
  <si>
    <t>INCY</t>
  </si>
  <si>
    <t>INCYTE CORP</t>
  </si>
  <si>
    <t>WEC3</t>
  </si>
  <si>
    <t>INTEGRYS HOLDING INC</t>
  </si>
  <si>
    <t>INTC</t>
  </si>
  <si>
    <t>INTEL CORP</t>
  </si>
  <si>
    <t>IPG</t>
  </si>
  <si>
    <t>INTERPUBLIC GROUP OF COS</t>
  </si>
  <si>
    <t>IBM</t>
  </si>
  <si>
    <t>INTL BUSINESS MACHINES CORP</t>
  </si>
  <si>
    <t>IFF</t>
  </si>
  <si>
    <t>INTL FLAVORS &amp; FRAGRANCES</t>
  </si>
  <si>
    <t>IGT.1</t>
  </si>
  <si>
    <t>INTL GAME TECHNOLOGY</t>
  </si>
  <si>
    <t>IP</t>
  </si>
  <si>
    <t>INTL PAPER CO</t>
  </si>
  <si>
    <t>INTU</t>
  </si>
  <si>
    <t>INTUIT INC</t>
  </si>
  <si>
    <t>ISRG</t>
  </si>
  <si>
    <t>INTUITIVE SURGICAL INC</t>
  </si>
  <si>
    <t>IPGP</t>
  </si>
  <si>
    <t>IPG PHOTONICS CORP</t>
  </si>
  <si>
    <t>IQV</t>
  </si>
  <si>
    <t>IQVIA HOLDINGS INC</t>
  </si>
  <si>
    <t>ITT</t>
  </si>
  <si>
    <t>ITT INC</t>
  </si>
  <si>
    <t>JBL</t>
  </si>
  <si>
    <t>JABIL INC</t>
  </si>
  <si>
    <t>J</t>
  </si>
  <si>
    <t>JACOBS ENGINEERING GROUP INC</t>
  </si>
  <si>
    <t>JNJ</t>
  </si>
  <si>
    <t>JOHNSON &amp; JOHNSON</t>
  </si>
  <si>
    <t>JCI</t>
  </si>
  <si>
    <t>JOHNSON CONTROLS INTL PLC</t>
  </si>
  <si>
    <t>JNY</t>
  </si>
  <si>
    <t>JONES GROUP INC</t>
  </si>
  <si>
    <t>JOY</t>
  </si>
  <si>
    <t>JOY GLOBAL INC</t>
  </si>
  <si>
    <t>JNPR</t>
  </si>
  <si>
    <t>JUNIPER NETWORKS INC</t>
  </si>
  <si>
    <t>KATE</t>
  </si>
  <si>
    <t>KATE SPADE &amp; CO</t>
  </si>
  <si>
    <t>KBH</t>
  </si>
  <si>
    <t>KB HOME</t>
  </si>
  <si>
    <t>K</t>
  </si>
  <si>
    <t>KELLOGG CO</t>
  </si>
  <si>
    <t>KDP</t>
  </si>
  <si>
    <t>KEURIG DR PEPPER INC</t>
  </si>
  <si>
    <t>KEYS</t>
  </si>
  <si>
    <t>KEYSIGHT TECHNOLOGIES INC</t>
  </si>
  <si>
    <t>KSE</t>
  </si>
  <si>
    <t>KEYSPAN CORP</t>
  </si>
  <si>
    <t>KMB</t>
  </si>
  <si>
    <t>KIMBERLY-CLARK CORP</t>
  </si>
  <si>
    <t>KMI</t>
  </si>
  <si>
    <t>KINDER MORGAN INC</t>
  </si>
  <si>
    <t>KG</t>
  </si>
  <si>
    <t>KING PHARMACEUTICALS INC</t>
  </si>
  <si>
    <t>KLAC</t>
  </si>
  <si>
    <t>KLA CORP</t>
  </si>
  <si>
    <t>KSS</t>
  </si>
  <si>
    <t>KOHL'S CORP</t>
  </si>
  <si>
    <t>KRFT</t>
  </si>
  <si>
    <t>KRAFT FOODS GROUP INC</t>
  </si>
  <si>
    <t>KHC</t>
  </si>
  <si>
    <t>KRAFT HEINZ CO</t>
  </si>
  <si>
    <t>KR</t>
  </si>
  <si>
    <t>KROGER CO</t>
  </si>
  <si>
    <t>LB</t>
  </si>
  <si>
    <t>L BRANDS INC</t>
  </si>
  <si>
    <t>LLL</t>
  </si>
  <si>
    <t>L3 TECHNOLOGIES INC</t>
  </si>
  <si>
    <t>LHX</t>
  </si>
  <si>
    <t>L3HARRIS TECHNOLOGIES INC</t>
  </si>
  <si>
    <t>LH</t>
  </si>
  <si>
    <t>LABORATORY CP OF AMER HLDGS</t>
  </si>
  <si>
    <t>LRCX</t>
  </si>
  <si>
    <t>LAM RESEARCH CORP</t>
  </si>
  <si>
    <t>LW</t>
  </si>
  <si>
    <t>LAMB WESTON HOLDINGS INC</t>
  </si>
  <si>
    <t>LVS</t>
  </si>
  <si>
    <t>LAS VEGAS SANDS CORP</t>
  </si>
  <si>
    <t>EL</t>
  </si>
  <si>
    <t>LAUDER (ESTEE) COS INC -CL A</t>
  </si>
  <si>
    <t>LEG</t>
  </si>
  <si>
    <t>LEGGETT &amp; PLATT INC</t>
  </si>
  <si>
    <t>LDOS</t>
  </si>
  <si>
    <t>LEIDOS HOLDINGS INC</t>
  </si>
  <si>
    <t>LEN</t>
  </si>
  <si>
    <t>LENNAR CORP</t>
  </si>
  <si>
    <t>LVLT</t>
  </si>
  <si>
    <t>LEVEL 3 COMMUNICATIONS INC</t>
  </si>
  <si>
    <t>LXK</t>
  </si>
  <si>
    <t>LEXMARK INTL INC  -CL A</t>
  </si>
  <si>
    <t>LIFE.3</t>
  </si>
  <si>
    <t>LIFE TECHNOLOGIES CORP</t>
  </si>
  <si>
    <t>LLY</t>
  </si>
  <si>
    <t>LILLY (ELI) &amp; CO</t>
  </si>
  <si>
    <t>LIN</t>
  </si>
  <si>
    <t>LINDE PLC</t>
  </si>
  <si>
    <t>LLTC</t>
  </si>
  <si>
    <t>LINEAR TECHNOLOGY CORP</t>
  </si>
  <si>
    <t>LYV</t>
  </si>
  <si>
    <t>LIVE NATION ENTERTAINMENT</t>
  </si>
  <si>
    <t>LKQ</t>
  </si>
  <si>
    <t>LKQ CORP</t>
  </si>
  <si>
    <t>LMT</t>
  </si>
  <si>
    <t>LOCKHEED MARTIN CORP</t>
  </si>
  <si>
    <t>LO</t>
  </si>
  <si>
    <t>LORILLARD INC</t>
  </si>
  <si>
    <t>LOW</t>
  </si>
  <si>
    <t>LOWE'S COS INC</t>
  </si>
  <si>
    <t>LSI.1</t>
  </si>
  <si>
    <t>LSI CORP</t>
  </si>
  <si>
    <t>LYB</t>
  </si>
  <si>
    <t>LYONDELLBASELL INDUSTRIES NV</t>
  </si>
  <si>
    <t>M</t>
  </si>
  <si>
    <t>MACY'S INC</t>
  </si>
  <si>
    <t>MNK</t>
  </si>
  <si>
    <t>MALLINCKRODT PLC</t>
  </si>
  <si>
    <t>MTW</t>
  </si>
  <si>
    <t>MANITOWOC CO</t>
  </si>
  <si>
    <t>HCR.1</t>
  </si>
  <si>
    <t>MANOR CARE INC</t>
  </si>
  <si>
    <t>MRO</t>
  </si>
  <si>
    <t>MARATHON OIL CORP</t>
  </si>
  <si>
    <t>MPC</t>
  </si>
  <si>
    <t>MARATHON PETROLEUM CORP</t>
  </si>
  <si>
    <t>MAR</t>
  </si>
  <si>
    <t>MARRIOTT INTL INC</t>
  </si>
  <si>
    <t>MLM</t>
  </si>
  <si>
    <t>MARTIN MARIETTA MATERIALS</t>
  </si>
  <si>
    <t>MAS</t>
  </si>
  <si>
    <t>MASCO CORP</t>
  </si>
  <si>
    <t>MEE</t>
  </si>
  <si>
    <t>MASSEY ENERGY CO</t>
  </si>
  <si>
    <t>MA</t>
  </si>
  <si>
    <t>MASTERCARD INC</t>
  </si>
  <si>
    <t>MTCH</t>
  </si>
  <si>
    <t>MATCH GROUP INC</t>
  </si>
  <si>
    <t>MAT</t>
  </si>
  <si>
    <t>MATTEL INC</t>
  </si>
  <si>
    <t>MXIM</t>
  </si>
  <si>
    <t>MAXIM INTEGRATED PRODUCTS</t>
  </si>
  <si>
    <t>MFE</t>
  </si>
  <si>
    <t>MCAFEE INC</t>
  </si>
  <si>
    <t>MKC</t>
  </si>
  <si>
    <t>MCCORMICK &amp; CO INC</t>
  </si>
  <si>
    <t>MCD</t>
  </si>
  <si>
    <t>MCDONALD'S CORP</t>
  </si>
  <si>
    <t>MCK</t>
  </si>
  <si>
    <t>MCKESSON CORP</t>
  </si>
  <si>
    <t>MJN</t>
  </si>
  <si>
    <t>MEAD JOHNSON NUTRITION CO</t>
  </si>
  <si>
    <t>MWV</t>
  </si>
  <si>
    <t>MEADWESTVACO CORP</t>
  </si>
  <si>
    <t>MHS</t>
  </si>
  <si>
    <t>MEDCO HEALTH SOLUTIONS INC</t>
  </si>
  <si>
    <t>MEDI</t>
  </si>
  <si>
    <t>MEDIMMUNE INC</t>
  </si>
  <si>
    <t>MDT</t>
  </si>
  <si>
    <t>MEDTRONIC PLC</t>
  </si>
  <si>
    <t>MRK</t>
  </si>
  <si>
    <t>MERCK &amp; CO</t>
  </si>
  <si>
    <t>MDP</t>
  </si>
  <si>
    <t>MEREDITH CORP</t>
  </si>
  <si>
    <t>PCS</t>
  </si>
  <si>
    <t>METROPCS COMMUNICATIONS INC</t>
  </si>
  <si>
    <t>MTD</t>
  </si>
  <si>
    <t>METTLER-TOLEDO INTL INC</t>
  </si>
  <si>
    <t>MGM</t>
  </si>
  <si>
    <t>MGM RESORTS INTERNATIONAL</t>
  </si>
  <si>
    <t>MCHP</t>
  </si>
  <si>
    <t>MICROCHIP TECHNOLOGY INC</t>
  </si>
  <si>
    <t>MU</t>
  </si>
  <si>
    <t>MICRON TECHNOLOGY INC</t>
  </si>
  <si>
    <t>MSFT</t>
  </si>
  <si>
    <t>MICROSOFT CORP</t>
  </si>
  <si>
    <t>MIL.2</t>
  </si>
  <si>
    <t>MILLIPORE CORP</t>
  </si>
  <si>
    <t>MHK</t>
  </si>
  <si>
    <t>MOHAWK INDUSTRIES INC</t>
  </si>
  <si>
    <t>MOLX</t>
  </si>
  <si>
    <t>MOLEX INC</t>
  </si>
  <si>
    <t>TAP</t>
  </si>
  <si>
    <t>MOLSON COORS BEVERAGE CO</t>
  </si>
  <si>
    <t>MDLZ</t>
  </si>
  <si>
    <t>MONDELEZ INTERNATIONAL INC</t>
  </si>
  <si>
    <t>MON</t>
  </si>
  <si>
    <t>MONSANTO CO</t>
  </si>
  <si>
    <t>MNST</t>
  </si>
  <si>
    <t>MONSTER BEVERAGE CORP</t>
  </si>
  <si>
    <t>MWW</t>
  </si>
  <si>
    <t>MONSTER WORLDWIDE INC</t>
  </si>
  <si>
    <t>MOS</t>
  </si>
  <si>
    <t>MOSAIC CO</t>
  </si>
  <si>
    <t>MMI.3</t>
  </si>
  <si>
    <t>MOTOROLA MOBILITY HLDGS INC</t>
  </si>
  <si>
    <t>MSI</t>
  </si>
  <si>
    <t>MOTOROLA SOLUTIONS INC</t>
  </si>
  <si>
    <t>MUR</t>
  </si>
  <si>
    <t>MURPHY OIL CORP</t>
  </si>
  <si>
    <t>MYL</t>
  </si>
  <si>
    <t>MYLAN NV</t>
  </si>
  <si>
    <t>NBR</t>
  </si>
  <si>
    <t>NABORS INDUSTRIES LTD</t>
  </si>
  <si>
    <t>NOV</t>
  </si>
  <si>
    <t>NATIONAL OILWELL VARCO INC</t>
  </si>
  <si>
    <t>NSM.2</t>
  </si>
  <si>
    <t>NATIONAL SEMICONDUCTOR CORP</t>
  </si>
  <si>
    <t>NCR</t>
  </si>
  <si>
    <t>NCR CORP</t>
  </si>
  <si>
    <t>NKTR</t>
  </si>
  <si>
    <t>NEKTAR THERAPEUTICS</t>
  </si>
  <si>
    <t>NTAP</t>
  </si>
  <si>
    <t>NETAPP INC</t>
  </si>
  <si>
    <t>NFLX</t>
  </si>
  <si>
    <t>NETFLIX INC</t>
  </si>
  <si>
    <t>NYT</t>
  </si>
  <si>
    <t>NEW YORK TIMES CO  -CL A</t>
  </si>
  <si>
    <t>NWL</t>
  </si>
  <si>
    <t>NEWELL BRANDS INC</t>
  </si>
  <si>
    <t>NFX</t>
  </si>
  <si>
    <t>NEWFIELD EXPLORATION CO</t>
  </si>
  <si>
    <t>NEM</t>
  </si>
  <si>
    <t>NEWMONT CORP</t>
  </si>
  <si>
    <t>NWSA</t>
  </si>
  <si>
    <t>NEWS CORP</t>
  </si>
  <si>
    <t>NEE</t>
  </si>
  <si>
    <t>NEXTERA ENERGY INC</t>
  </si>
  <si>
    <t>GAS.2</t>
  </si>
  <si>
    <t>NICOR INC</t>
  </si>
  <si>
    <t>NLSN</t>
  </si>
  <si>
    <t>NIELSEN HOLDINGS PLC</t>
  </si>
  <si>
    <t>NKE</t>
  </si>
  <si>
    <t>NIKE INC  -CL B</t>
  </si>
  <si>
    <t>NI</t>
  </si>
  <si>
    <t>NISOURCE INC</t>
  </si>
  <si>
    <t>NE</t>
  </si>
  <si>
    <t>NOBLE CORP PLC</t>
  </si>
  <si>
    <t>NBL</t>
  </si>
  <si>
    <t>NOBLE ENERGY INC</t>
  </si>
  <si>
    <t>JWN</t>
  </si>
  <si>
    <t>NORDSTROM INC</t>
  </si>
  <si>
    <t>NOC</t>
  </si>
  <si>
    <t>NORTHROP GRUMMAN CORP</t>
  </si>
  <si>
    <t>NLOK</t>
  </si>
  <si>
    <t>NORTONLIFELOCK INC</t>
  </si>
  <si>
    <t>NCLH</t>
  </si>
  <si>
    <t>NORWEGIAN CRUISE LINE HLDGS</t>
  </si>
  <si>
    <t>NOVL</t>
  </si>
  <si>
    <t>NOVELL INC</t>
  </si>
  <si>
    <t>NVLS.1</t>
  </si>
  <si>
    <t>NOVELLUS SYSTEMS INC</t>
  </si>
  <si>
    <t>NRG</t>
  </si>
  <si>
    <t>NRG ENERGY INC</t>
  </si>
  <si>
    <t>NUE</t>
  </si>
  <si>
    <t>NUCOR CORP</t>
  </si>
  <si>
    <t>NVDA</t>
  </si>
  <si>
    <t>NVIDIA CORP</t>
  </si>
  <si>
    <t>NVR</t>
  </si>
  <si>
    <t>NVR INC</t>
  </si>
  <si>
    <t>OXY</t>
  </si>
  <si>
    <t>OCCIDENTAL PETROLEUM CORP</t>
  </si>
  <si>
    <t>ODP</t>
  </si>
  <si>
    <t>ODP CORP</t>
  </si>
  <si>
    <t>OMX</t>
  </si>
  <si>
    <t>OFFICEMAX INC</t>
  </si>
  <si>
    <t>OI</t>
  </si>
  <si>
    <t>O-I GLASS INC</t>
  </si>
  <si>
    <t>ODFL</t>
  </si>
  <si>
    <t>OLD DOMINION FREIGHT</t>
  </si>
  <si>
    <t>OMC</t>
  </si>
  <si>
    <t>OMNICOM GROUP</t>
  </si>
  <si>
    <t>OKE</t>
  </si>
  <si>
    <t>ONEOK INC</t>
  </si>
  <si>
    <t>ORCL</t>
  </si>
  <si>
    <t>ORACLE CORP</t>
  </si>
  <si>
    <t>ORLY</t>
  </si>
  <si>
    <t>O'REILLY AUTOMOTIVE INC</t>
  </si>
  <si>
    <t>PCAR</t>
  </si>
  <si>
    <t>PACCAR INC</t>
  </si>
  <si>
    <t>PKG</t>
  </si>
  <si>
    <t>PACKAGING CORP OF AMERICA</t>
  </si>
  <si>
    <t>PTV</t>
  </si>
  <si>
    <t>PACTIV CORP</t>
  </si>
  <si>
    <t>PLL.1</t>
  </si>
  <si>
    <t>PALL CORP</t>
  </si>
  <si>
    <t>PH</t>
  </si>
  <si>
    <t>PARKER-HANNIFIN CORP</t>
  </si>
  <si>
    <t>PDCO</t>
  </si>
  <si>
    <t>PATTERSON COS INC</t>
  </si>
  <si>
    <t>PAYX</t>
  </si>
  <si>
    <t>PAYCHEX INC</t>
  </si>
  <si>
    <t>PYPL</t>
  </si>
  <si>
    <t>PAYPAL HOLDINGS INC</t>
  </si>
  <si>
    <t>BTU</t>
  </si>
  <si>
    <t>PEABODY ENERGY CORP</t>
  </si>
  <si>
    <t>JCPNQ</t>
  </si>
  <si>
    <t>PENNEY (J C) CO</t>
  </si>
  <si>
    <t>PNR</t>
  </si>
  <si>
    <t>PENTAIR PLC</t>
  </si>
  <si>
    <t>PGL.1</t>
  </si>
  <si>
    <t>PEOPLES ENERGY CORP</t>
  </si>
  <si>
    <t>POM</t>
  </si>
  <si>
    <t>PEPCO HOLDINGS INC</t>
  </si>
  <si>
    <t>PBG</t>
  </si>
  <si>
    <t>PEPSI BOTTLING GROUP INC</t>
  </si>
  <si>
    <t>PEP</t>
  </si>
  <si>
    <t>PEPSICO INC</t>
  </si>
  <si>
    <t>PKI</t>
  </si>
  <si>
    <t>PERKINELMER INC</t>
  </si>
  <si>
    <t>PRGO</t>
  </si>
  <si>
    <t>PERRIGO CO PLC</t>
  </si>
  <si>
    <t>PETM</t>
  </si>
  <si>
    <t>PETSMART INC</t>
  </si>
  <si>
    <t>PFE</t>
  </si>
  <si>
    <t>PFIZER INC</t>
  </si>
  <si>
    <t>PCG</t>
  </si>
  <si>
    <t>PG&amp;E CORP</t>
  </si>
  <si>
    <t>PD.1</t>
  </si>
  <si>
    <t>PHELPS DODGE CORP</t>
  </si>
  <si>
    <t>PM</t>
  </si>
  <si>
    <t>PHILIP MORRIS INTERNATIONAL</t>
  </si>
  <si>
    <t>PSX</t>
  </si>
  <si>
    <t>PHILLIPS 66</t>
  </si>
  <si>
    <t>PNW</t>
  </si>
  <si>
    <t>PINNACLE WEST CAPITAL CORP</t>
  </si>
  <si>
    <t>PXD</t>
  </si>
  <si>
    <t>PIONEER NATURAL RESOURCES CO</t>
  </si>
  <si>
    <t>PBI</t>
  </si>
  <si>
    <t>PITNEY BOWES INC</t>
  </si>
  <si>
    <t>PMCS</t>
  </si>
  <si>
    <t>PMC-SIERRA INC</t>
  </si>
  <si>
    <t>PPG</t>
  </si>
  <si>
    <t>PPG INDUSTRIES INC</t>
  </si>
  <si>
    <t>PPL</t>
  </si>
  <si>
    <t>PPL CORP</t>
  </si>
  <si>
    <t>PCP</t>
  </si>
  <si>
    <t>PRECISION CASTPARTS CORP</t>
  </si>
  <si>
    <t>PG</t>
  </si>
  <si>
    <t>PROCTER &amp; GAMBLE CO</t>
  </si>
  <si>
    <t>DUK8</t>
  </si>
  <si>
    <t>PROGRESS ENERGY INC</t>
  </si>
  <si>
    <t>PTC</t>
  </si>
  <si>
    <t>PTC INC</t>
  </si>
  <si>
    <t>PEG</t>
  </si>
  <si>
    <t>PUBLIC SERVICE ENTRP GRP INC</t>
  </si>
  <si>
    <t>PHM</t>
  </si>
  <si>
    <t>PULTEGROUP INC</t>
  </si>
  <si>
    <t>PVH</t>
  </si>
  <si>
    <t>PVH CORP</t>
  </si>
  <si>
    <t>QEP</t>
  </si>
  <si>
    <t>QEP RESOURCES INC</t>
  </si>
  <si>
    <t>QLGC</t>
  </si>
  <si>
    <t>QLOGIC CORP</t>
  </si>
  <si>
    <t>QRVO</t>
  </si>
  <si>
    <t>QORVO INC</t>
  </si>
  <si>
    <t>QCOM</t>
  </si>
  <si>
    <t>QUALCOMM INC</t>
  </si>
  <si>
    <t>PWR</t>
  </si>
  <si>
    <t>QUANTA SERVICES INC</t>
  </si>
  <si>
    <t>DGX</t>
  </si>
  <si>
    <t>QUEST DIAGNOSTICS INC</t>
  </si>
  <si>
    <t>STR</t>
  </si>
  <si>
    <t>QUESTAR CORP</t>
  </si>
  <si>
    <t>Q.2</t>
  </si>
  <si>
    <t>QWEST COMMUNICATION INTL INC</t>
  </si>
  <si>
    <t>RL</t>
  </si>
  <si>
    <t>RALPH LAUREN CORP</t>
  </si>
  <si>
    <t>RRC</t>
  </si>
  <si>
    <t>RANGE RESOURCES CORP</t>
  </si>
  <si>
    <t>RTN</t>
  </si>
  <si>
    <t>RAYTHEON CO</t>
  </si>
  <si>
    <t>RTX</t>
  </si>
  <si>
    <t>RAYTHEON TECHNOLOGIES CORP</t>
  </si>
  <si>
    <t>RHT</t>
  </si>
  <si>
    <t>RED HAT INC</t>
  </si>
  <si>
    <t>REGN</t>
  </si>
  <si>
    <t>REGENERON PHARMACEUTICALS</t>
  </si>
  <si>
    <t>RSG</t>
  </si>
  <si>
    <t>REPUBLIC SERVICES INC</t>
  </si>
  <si>
    <t>RMD</t>
  </si>
  <si>
    <t>RESMED INC</t>
  </si>
  <si>
    <t>RAI</t>
  </si>
  <si>
    <t>REYNOLDS AMERICAN INC</t>
  </si>
  <si>
    <t>RHI</t>
  </si>
  <si>
    <t>ROBERT HALF INTL INC</t>
  </si>
  <si>
    <t>ROK</t>
  </si>
  <si>
    <t>ROCKWELL AUTOMATION</t>
  </si>
  <si>
    <t>COL</t>
  </si>
  <si>
    <t>ROCKWELL COLLINS</t>
  </si>
  <si>
    <t>ROH</t>
  </si>
  <si>
    <t>ROHM AND HAAS CO</t>
  </si>
  <si>
    <t>ROL</t>
  </si>
  <si>
    <t>ROLLINS INC</t>
  </si>
  <si>
    <t>ROP</t>
  </si>
  <si>
    <t>ROPER TECHNOLOGIES INC</t>
  </si>
  <si>
    <t>ROST</t>
  </si>
  <si>
    <t>ROSS STORES INC</t>
  </si>
  <si>
    <t>RDC</t>
  </si>
  <si>
    <t>ROWAN COMPANIES PLC</t>
  </si>
  <si>
    <t>RCL</t>
  </si>
  <si>
    <t>ROYAL CARIBBEAN CRUISES LTD</t>
  </si>
  <si>
    <t>RSHCQ</t>
  </si>
  <si>
    <t>RS LEGACY CORP</t>
  </si>
  <si>
    <t>R</t>
  </si>
  <si>
    <t>RYDER SYSTEM INC</t>
  </si>
  <si>
    <t>TSG.2</t>
  </si>
  <si>
    <t>SABRE HOLDINGS CORP  -CL A</t>
  </si>
  <si>
    <t>SWY</t>
  </si>
  <si>
    <t>SAFEWAY INC</t>
  </si>
  <si>
    <t>CRM</t>
  </si>
  <si>
    <t>SALESFORCE.COM INC</t>
  </si>
  <si>
    <t>SNDK</t>
  </si>
  <si>
    <t>SANDISK CORP</t>
  </si>
  <si>
    <t>SANM</t>
  </si>
  <si>
    <t>SANMINA CORP</t>
  </si>
  <si>
    <t>SCG</t>
  </si>
  <si>
    <t>SCANA CORP</t>
  </si>
  <si>
    <t>SGP</t>
  </si>
  <si>
    <t>SCHERING-PLOUGH</t>
  </si>
  <si>
    <t>SLB</t>
  </si>
  <si>
    <t>SCHLUMBERGER LTD</t>
  </si>
  <si>
    <t>SNI</t>
  </si>
  <si>
    <t>SCRIPPS NETWORKS INTERACTIVE</t>
  </si>
  <si>
    <t>STX</t>
  </si>
  <si>
    <t>SEAGATE TECHNOLOGY PLC</t>
  </si>
  <si>
    <t>SEE</t>
  </si>
  <si>
    <t>SEALED AIR CORP</t>
  </si>
  <si>
    <t>SHLDQ</t>
  </si>
  <si>
    <t>SEARS HOLDINGS CORP</t>
  </si>
  <si>
    <t>SRE</t>
  </si>
  <si>
    <t>SEMPRA ENERGY</t>
  </si>
  <si>
    <t>NOW</t>
  </si>
  <si>
    <t>SERVICENOW INC</t>
  </si>
  <si>
    <t>SHW</t>
  </si>
  <si>
    <t>SHERWIN-WILLIAMS CO</t>
  </si>
  <si>
    <t>SIAL</t>
  </si>
  <si>
    <t>SIGMA-ALDRICH CORP</t>
  </si>
  <si>
    <t>SIG</t>
  </si>
  <si>
    <t>SIGNET JEWELERS LTD</t>
  </si>
  <si>
    <t>SWKS</t>
  </si>
  <si>
    <t>SKYWORKS SOLUTIONS INC</t>
  </si>
  <si>
    <t>AOS</t>
  </si>
  <si>
    <t>SMITH (A.O.)</t>
  </si>
  <si>
    <t>SII.1</t>
  </si>
  <si>
    <t>SMITH INTERNATIONAL INC</t>
  </si>
  <si>
    <t>SJM</t>
  </si>
  <si>
    <t>SMUCKER (JM) CO</t>
  </si>
  <si>
    <t>SNA</t>
  </si>
  <si>
    <t>SNAP-ON INC</t>
  </si>
  <si>
    <t>SLR</t>
  </si>
  <si>
    <t>SOLECTRON CORP</t>
  </si>
  <si>
    <t>SO</t>
  </si>
  <si>
    <t>SOUTHERN CO</t>
  </si>
  <si>
    <t>SO7</t>
  </si>
  <si>
    <t>SOUTHERN CO GAS</t>
  </si>
  <si>
    <t>LUV</t>
  </si>
  <si>
    <t>SOUTHWEST AIRLINES</t>
  </si>
  <si>
    <t>SWN</t>
  </si>
  <si>
    <t>SOUTHWESTERN ENERGY CO</t>
  </si>
  <si>
    <t>SE.7</t>
  </si>
  <si>
    <t>SPECTRA ENERGY CORP</t>
  </si>
  <si>
    <t>S</t>
  </si>
  <si>
    <t>SPRINT CORP</t>
  </si>
  <si>
    <t>STJ</t>
  </si>
  <si>
    <t>ST JUDE MEDICAL INC</t>
  </si>
  <si>
    <t>SWK</t>
  </si>
  <si>
    <t>STANLEY BLACK &amp; DECKER INC</t>
  </si>
  <si>
    <t>SPLS</t>
  </si>
  <si>
    <t>STAPLES INC</t>
  </si>
  <si>
    <t>SBUX</t>
  </si>
  <si>
    <t>STARBUCKS CORP</t>
  </si>
  <si>
    <t>HOT</t>
  </si>
  <si>
    <t>STARWOOD HOTELS&amp;RESORTS WRLD</t>
  </si>
  <si>
    <t>SRCL</t>
  </si>
  <si>
    <t>STERICYCLE INC</t>
  </si>
  <si>
    <t>STE</t>
  </si>
  <si>
    <t>STERIS PLC</t>
  </si>
  <si>
    <t>SYK</t>
  </si>
  <si>
    <t>STRYKER CORP</t>
  </si>
  <si>
    <t>JAVA</t>
  </si>
  <si>
    <t>SUN MICROSYSTEMS INC</t>
  </si>
  <si>
    <t>SUNEQ</t>
  </si>
  <si>
    <t>SUNEDISON INC</t>
  </si>
  <si>
    <t>SUN.1</t>
  </si>
  <si>
    <t>SUNOCO INC</t>
  </si>
  <si>
    <t>SVU</t>
  </si>
  <si>
    <t>SUPERVALU INC</t>
  </si>
  <si>
    <t>SNPS</t>
  </si>
  <si>
    <t>SYNOPSYS INC</t>
  </si>
  <si>
    <t>SYY</t>
  </si>
  <si>
    <t>SYSCO CORP</t>
  </si>
  <si>
    <t>TTWO</t>
  </si>
  <si>
    <t>TAKE-TWO INTERACTIVE SFTWR</t>
  </si>
  <si>
    <t>TPR</t>
  </si>
  <si>
    <t>TAPESTRY INC</t>
  </si>
  <si>
    <t>TGT</t>
  </si>
  <si>
    <t>TARGET CORP</t>
  </si>
  <si>
    <t>TEL</t>
  </si>
  <si>
    <t>TE CONNECTIVITY LTD</t>
  </si>
  <si>
    <t>FTI</t>
  </si>
  <si>
    <t>TECHNIPFMC PLC</t>
  </si>
  <si>
    <t>TE</t>
  </si>
  <si>
    <t>TECO ENERGY INC</t>
  </si>
  <si>
    <t>TGNA</t>
  </si>
  <si>
    <t>TEGNA INC</t>
  </si>
  <si>
    <t>TEK.1</t>
  </si>
  <si>
    <t>TEKTRONIX INC</t>
  </si>
  <si>
    <t>TFX</t>
  </si>
  <si>
    <t>TELEFLEX INC</t>
  </si>
  <si>
    <t>TLAB</t>
  </si>
  <si>
    <t>TELLABS INC</t>
  </si>
  <si>
    <t>TIN</t>
  </si>
  <si>
    <t>TEMPLE-INLAND INC</t>
  </si>
  <si>
    <t>THC</t>
  </si>
  <si>
    <t>TENET HEALTHCARE CORP</t>
  </si>
  <si>
    <t>TDC</t>
  </si>
  <si>
    <t>TERADATA CORP</t>
  </si>
  <si>
    <t>TER</t>
  </si>
  <si>
    <t>TERADYNE INC</t>
  </si>
  <si>
    <t>TEX</t>
  </si>
  <si>
    <t>TEREX CORP</t>
  </si>
  <si>
    <t>TXN</t>
  </si>
  <si>
    <t>TEXAS INSTRUMENTS INC</t>
  </si>
  <si>
    <t>TXT</t>
  </si>
  <si>
    <t>TEXTRON INC</t>
  </si>
  <si>
    <t>TMO</t>
  </si>
  <si>
    <t>THERMO FISHER SCIENTIFIC INC</t>
  </si>
  <si>
    <t>TIF</t>
  </si>
  <si>
    <t>TIFFANY &amp; CO</t>
  </si>
  <si>
    <t>TWC</t>
  </si>
  <si>
    <t>TIME WARNER CABLE INC</t>
  </si>
  <si>
    <t>TWX</t>
  </si>
  <si>
    <t>TIME WARNER INC</t>
  </si>
  <si>
    <t>TIE</t>
  </si>
  <si>
    <t>TITANIUM METALS CORP</t>
  </si>
  <si>
    <t>TJX</t>
  </si>
  <si>
    <t>TJX COS INC (THE)</t>
  </si>
  <si>
    <t>TMUS</t>
  </si>
  <si>
    <t>T-MOBILE US INC</t>
  </si>
  <si>
    <t>TSS</t>
  </si>
  <si>
    <t>TOTAL SYSTEM SERVICES INC</t>
  </si>
  <si>
    <t>TSCO</t>
  </si>
  <si>
    <t>TRACTOR SUPPLY CO</t>
  </si>
  <si>
    <t>TT.2</t>
  </si>
  <si>
    <t>TRANE INC</t>
  </si>
  <si>
    <t>TT</t>
  </si>
  <si>
    <t>TRANE TECHNOLOGIES PLC</t>
  </si>
  <si>
    <t>TDG</t>
  </si>
  <si>
    <t>TRANSDIGM GROUP INC</t>
  </si>
  <si>
    <t>RIG</t>
  </si>
  <si>
    <t>TRANSOCEAN LTD</t>
  </si>
  <si>
    <t>TRCO</t>
  </si>
  <si>
    <t>TRIBUNE MEDIA CO</t>
  </si>
  <si>
    <t>TRIP</t>
  </si>
  <si>
    <t>TRIPADVISOR INC</t>
  </si>
  <si>
    <t>TFCFA</t>
  </si>
  <si>
    <t>TWENTY-FIRST CENTURY FOX INC</t>
  </si>
  <si>
    <t>TWTR</t>
  </si>
  <si>
    <t>TWITTER INC</t>
  </si>
  <si>
    <t>TYC</t>
  </si>
  <si>
    <t>TYCO INTERNATIONAL PLC</t>
  </si>
  <si>
    <t>TSN</t>
  </si>
  <si>
    <t>TYSON FOODS INC  -CL A</t>
  </si>
  <si>
    <t>ULTA</t>
  </si>
  <si>
    <t>ULTA BEAUTY INC</t>
  </si>
  <si>
    <t>UAA</t>
  </si>
  <si>
    <t>UNDER ARMOUR INC</t>
  </si>
  <si>
    <t>UIS</t>
  </si>
  <si>
    <t>UNISYS CORP</t>
  </si>
  <si>
    <t>UAL</t>
  </si>
  <si>
    <t>UNITED AIRLINES HOLDINGS INC</t>
  </si>
  <si>
    <t>UPS</t>
  </si>
  <si>
    <t>UNITED PARCEL SERVICE INC</t>
  </si>
  <si>
    <t>URI</t>
  </si>
  <si>
    <t>UNITED RENTALS INC</t>
  </si>
  <si>
    <t>X</t>
  </si>
  <si>
    <t>UNITED STATES STEEL CORP</t>
  </si>
  <si>
    <t>UNH</t>
  </si>
  <si>
    <t>UNITEDHEALTH GROUP INC</t>
  </si>
  <si>
    <t>UHS</t>
  </si>
  <si>
    <t>UNIVERSAL HEALTH SVCS INC</t>
  </si>
  <si>
    <t>5952B</t>
  </si>
  <si>
    <t>UNIVISION COMMUNICATIONS INC</t>
  </si>
  <si>
    <t>URBN</t>
  </si>
  <si>
    <t>URBAN OUTFITTERS INC</t>
  </si>
  <si>
    <t>UST.1</t>
  </si>
  <si>
    <t>UST INC</t>
  </si>
  <si>
    <t>VAL</t>
  </si>
  <si>
    <t>VALARIS PLC</t>
  </si>
  <si>
    <t>VLO</t>
  </si>
  <si>
    <t>VALERO ENERGY CORP</t>
  </si>
  <si>
    <t>VAR</t>
  </si>
  <si>
    <t>VARIAN MEDICAL SYSTEMS INC</t>
  </si>
  <si>
    <t>VRSN</t>
  </si>
  <si>
    <t>VERISIGN INC</t>
  </si>
  <si>
    <t>VRSK</t>
  </si>
  <si>
    <t>VERISK ANALYTICS INC</t>
  </si>
  <si>
    <t>VZ</t>
  </si>
  <si>
    <t>VERIZON COMMUNICATIONS INC</t>
  </si>
  <si>
    <t>VRTX</t>
  </si>
  <si>
    <t>VERTEX PHARMACEUTICALS INC</t>
  </si>
  <si>
    <t>VFC</t>
  </si>
  <si>
    <t>VF CORP</t>
  </si>
  <si>
    <t>VIAB</t>
  </si>
  <si>
    <t>VIACOM INC</t>
  </si>
  <si>
    <t>VIAC</t>
  </si>
  <si>
    <t>VIACOMCBS INC</t>
  </si>
  <si>
    <t>VIAV</t>
  </si>
  <si>
    <t>VIAVI SOLUTIONS INC</t>
  </si>
  <si>
    <t>V</t>
  </si>
  <si>
    <t>VISA INC</t>
  </si>
  <si>
    <t>VMC</t>
  </si>
  <si>
    <t>VULCAN MATERIALS CO</t>
  </si>
  <si>
    <t>WAB</t>
  </si>
  <si>
    <t>WABTEC CORP</t>
  </si>
  <si>
    <t>WBA</t>
  </si>
  <si>
    <t>WALGREENS BOOTS ALLIANCE INC</t>
  </si>
  <si>
    <t>WMT</t>
  </si>
  <si>
    <t>WALMART INC</t>
  </si>
  <si>
    <t>WM</t>
  </si>
  <si>
    <t>WASTE MANAGEMENT INC</t>
  </si>
  <si>
    <t>WAT</t>
  </si>
  <si>
    <t>WATERS CORP</t>
  </si>
  <si>
    <t>WFTLF</t>
  </si>
  <si>
    <t>WEATHERFORD INTL PLC</t>
  </si>
  <si>
    <t>WEC</t>
  </si>
  <si>
    <t>WEC ENERGY GROUP INC</t>
  </si>
  <si>
    <t>WCG</t>
  </si>
  <si>
    <t>WELLCARE HEALTH PLANS INC</t>
  </si>
  <si>
    <t>WEN.2</t>
  </si>
  <si>
    <t>WENDY'S INTERNATIONAL INC</t>
  </si>
  <si>
    <t>WDC</t>
  </si>
  <si>
    <t>WESTERN DIGITAL CORP</t>
  </si>
  <si>
    <t>WU</t>
  </si>
  <si>
    <t>WESTERN UNION CO</t>
  </si>
  <si>
    <t>WRK</t>
  </si>
  <si>
    <t>WESTROCK CO</t>
  </si>
  <si>
    <t>WHR</t>
  </si>
  <si>
    <t>WHIRLPOOL CORP</t>
  </si>
  <si>
    <t>WFM</t>
  </si>
  <si>
    <t>WHOLE FOODS MARKET INC</t>
  </si>
  <si>
    <t>WMB</t>
  </si>
  <si>
    <t>WILLIAMS COS INC</t>
  </si>
  <si>
    <t>WINMQ</t>
  </si>
  <si>
    <t>WINDSTREAM HOLDINGS INC</t>
  </si>
  <si>
    <t>WPX</t>
  </si>
  <si>
    <t>WPX ENERGY INC</t>
  </si>
  <si>
    <t>WWY</t>
  </si>
  <si>
    <t>WRIGLEY (WM) JR CO</t>
  </si>
  <si>
    <t>WYE</t>
  </si>
  <si>
    <t>WYETH</t>
  </si>
  <si>
    <t>WYND</t>
  </si>
  <si>
    <t>WYNDHAM DESTINATIONS INC</t>
  </si>
  <si>
    <t>WYNN</t>
  </si>
  <si>
    <t>WYNN RESORTS LTD</t>
  </si>
  <si>
    <t>XEL</t>
  </si>
  <si>
    <t>XCEL ENERGY INC</t>
  </si>
  <si>
    <t>XRX</t>
  </si>
  <si>
    <t>XEROX HOLDINGS CORP</t>
  </si>
  <si>
    <t>XLNX</t>
  </si>
  <si>
    <t>XILINX INC</t>
  </si>
  <si>
    <t>XTO</t>
  </si>
  <si>
    <t>XTO ENERGY INC</t>
  </si>
  <si>
    <t>XYL</t>
  </si>
  <si>
    <t>XYLEM INC</t>
  </si>
  <si>
    <t>YUM</t>
  </si>
  <si>
    <t>YUM BRANDS INC</t>
  </si>
  <si>
    <t>ZBRA</t>
  </si>
  <si>
    <t>ZEBRA TECHNOLOGIES CP  -CL A</t>
  </si>
  <si>
    <t>ZBH</t>
  </si>
  <si>
    <t>ZIMMER BIOMET HOLDINGS INC</t>
  </si>
  <si>
    <t>ZTS</t>
  </si>
  <si>
    <t>ZOETIS INC</t>
  </si>
  <si>
    <t>Min</t>
  </si>
  <si>
    <t>Max</t>
  </si>
  <si>
    <t>Median</t>
  </si>
  <si>
    <t>Ave</t>
  </si>
  <si>
    <t>Above 20%</t>
  </si>
  <si>
    <t>Count</t>
  </si>
  <si>
    <t>Above 13%</t>
  </si>
  <si>
    <t>Below 7%</t>
  </si>
  <si>
    <t>Between 7%</t>
  </si>
  <si>
    <t>and 13%</t>
  </si>
  <si>
    <t>Percent of</t>
  </si>
  <si>
    <t>Total</t>
  </si>
  <si>
    <t>Blanks Excluded</t>
  </si>
  <si>
    <t>Number ROI Values</t>
  </si>
  <si>
    <t>Number of Firms</t>
  </si>
  <si>
    <t>ROI Max</t>
  </si>
  <si>
    <t>ROI Ave</t>
  </si>
  <si>
    <t>1st Row</t>
  </si>
  <si>
    <t>Last Row</t>
  </si>
  <si>
    <t>Number of Rows</t>
  </si>
  <si>
    <t>Above 100%</t>
  </si>
  <si>
    <t>Above 50%</t>
  </si>
  <si>
    <t>Above 25%</t>
  </si>
  <si>
    <t>Blank</t>
  </si>
  <si>
    <t>Totals</t>
  </si>
  <si>
    <t>Percent Adj. for Blanks</t>
  </si>
  <si>
    <t>ROI Distribution 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</si>
</sst>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[$-409]mmm\-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165" fontId="3" fillId="0" borderId="0" applyNumberFormat="0" applyFill="0" applyBorder="0" applyAlignment="0" applyProtection="0"/>
    <xf numFmtId="9" fontId="3" fillId="0" borderId="0" applyFont="0" applyFill="0" applyBorder="0" applyAlignment="0" applyProtection="0"/>
    <xf numFmtId="165" fontId="4" fillId="0" borderId="0" applyNumberForma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2" fillId="0" borderId="1" xfId="0" applyFont="1" applyBorder="1"/>
    <xf numFmtId="164" fontId="0" fillId="0" borderId="0" xfId="1" applyNumberFormat="1" applyFont="1"/>
    <xf numFmtId="10" fontId="0" fillId="0" borderId="0" xfId="1" applyNumberFormat="1" applyFont="1"/>
    <xf numFmtId="164" fontId="0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1" applyNumberFormat="1" applyFont="1" applyAlignment="1">
      <alignment horizontal="center"/>
    </xf>
    <xf numFmtId="164" fontId="0" fillId="0" borderId="0" xfId="0" applyNumberFormat="1"/>
    <xf numFmtId="0" fontId="2" fillId="0" borderId="1" xfId="0" applyFont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0" fontId="0" fillId="0" borderId="0" xfId="0" applyAlignment="1">
      <alignment horizontal="center"/>
    </xf>
  </cellXfs>
  <cellStyles count="8">
    <cellStyle name="_x000a_bidires=100_x000d_" xfId="2" xr:uid="{2FBAD4A8-D026-412E-851A-661CB8CFD023}"/>
    <cellStyle name="Comma 2" xfId="6" xr:uid="{F4EC0B29-2386-4E5D-B0B6-E15CC889DFB4}"/>
    <cellStyle name="Currency 2" xfId="5" xr:uid="{9A4F4175-530C-4AC8-8817-B4A41F07C076}"/>
    <cellStyle name="Normal" xfId="0" builtinId="0"/>
    <cellStyle name="Normal 2" xfId="4" xr:uid="{9C661EF4-0738-404C-93FE-671CF834AFA7}"/>
    <cellStyle name="Normal 3" xfId="7" xr:uid="{C90A8EFC-024E-4BB2-B3CF-E893AB5981EE}"/>
    <cellStyle name="Percent" xfId="1" builtinId="5"/>
    <cellStyle name="Percent 2" xfId="3" xr:uid="{DA600C5D-71A8-4187-805E-1BC2AAF177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561F5-B783-4A8B-97A9-617B84DA0BAE}">
  <dimension ref="A1:R5685"/>
  <sheetViews>
    <sheetView workbookViewId="0">
      <pane ySplit="1" topLeftCell="A2" activePane="bottomLeft" state="frozen"/>
      <selection pane="bottomLeft" activeCell="L10" sqref="L10"/>
    </sheetView>
  </sheetViews>
  <sheetFormatPr defaultRowHeight="14.4" x14ac:dyDescent="0.3"/>
  <cols>
    <col min="1" max="1" width="7.109375" bestFit="1" customWidth="1"/>
    <col min="2" max="2" width="8.5546875" bestFit="1" customWidth="1"/>
    <col min="3" max="3" width="34" bestFit="1" customWidth="1"/>
    <col min="4" max="4" width="9" customWidth="1"/>
    <col min="6" max="8" width="13.88671875" customWidth="1"/>
    <col min="14" max="14" width="9.44140625" bestFit="1" customWidth="1"/>
    <col min="18" max="18" width="11.109375" bestFit="1" customWidth="1"/>
  </cols>
  <sheetData>
    <row r="1" spans="1:1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N1" s="11" t="s">
        <v>7</v>
      </c>
      <c r="O1" s="11"/>
      <c r="P1" s="11"/>
      <c r="Q1" s="11"/>
    </row>
    <row r="2" spans="1:18" x14ac:dyDescent="0.3">
      <c r="A2">
        <v>2019</v>
      </c>
      <c r="B2" t="s">
        <v>93</v>
      </c>
      <c r="C2" t="s">
        <v>94</v>
      </c>
      <c r="D2">
        <v>5961</v>
      </c>
      <c r="E2">
        <v>25</v>
      </c>
      <c r="F2" s="2">
        <v>0.13531891168599464</v>
      </c>
      <c r="G2" s="2">
        <v>0.1265767771931971</v>
      </c>
      <c r="H2" s="2">
        <v>0.25474019999999997</v>
      </c>
      <c r="N2" s="4" t="s">
        <v>1307</v>
      </c>
      <c r="O2" s="4" t="s">
        <v>1308</v>
      </c>
      <c r="P2" s="4" t="s">
        <v>1309</v>
      </c>
      <c r="Q2" s="4" t="s">
        <v>1310</v>
      </c>
    </row>
    <row r="3" spans="1:18" x14ac:dyDescent="0.3">
      <c r="A3">
        <v>2019</v>
      </c>
      <c r="B3" t="s">
        <v>355</v>
      </c>
      <c r="C3" t="s">
        <v>356</v>
      </c>
      <c r="D3">
        <v>5912</v>
      </c>
      <c r="E3">
        <v>35</v>
      </c>
      <c r="F3" s="2">
        <v>0.34755855085584003</v>
      </c>
      <c r="G3" s="2">
        <v>0.131428339555267</v>
      </c>
      <c r="H3" s="2">
        <v>0.25474019999999997</v>
      </c>
      <c r="N3" s="4">
        <f>MIN($H2:$H5685)</f>
        <v>5.0091167692307696E-2</v>
      </c>
      <c r="O3" s="4">
        <f>MAX($H2:$H5685)</f>
        <v>0.25474019999999997</v>
      </c>
      <c r="P3" s="4">
        <f>MEDIAN($H2:$H5685)</f>
        <v>9.64530475E-2</v>
      </c>
      <c r="Q3" s="4">
        <f>AVERAGE($H2:$H5685)</f>
        <v>9.8320464548163414E-2</v>
      </c>
    </row>
    <row r="4" spans="1:18" x14ac:dyDescent="0.3">
      <c r="A4">
        <v>2019</v>
      </c>
      <c r="B4" t="s">
        <v>1161</v>
      </c>
      <c r="C4" t="s">
        <v>1162</v>
      </c>
      <c r="D4">
        <v>5944</v>
      </c>
      <c r="E4">
        <v>25</v>
      </c>
      <c r="F4" s="2">
        <v>0.15244453984166867</v>
      </c>
      <c r="G4" s="2">
        <v>0.14578393550313526</v>
      </c>
      <c r="H4" s="2">
        <v>0.25474019999999997</v>
      </c>
      <c r="N4" s="5"/>
      <c r="O4" s="5"/>
      <c r="P4" s="5"/>
      <c r="Q4" s="5"/>
    </row>
    <row r="5" spans="1:18" x14ac:dyDescent="0.3">
      <c r="A5">
        <v>2019</v>
      </c>
      <c r="B5" t="s">
        <v>1197</v>
      </c>
      <c r="C5" t="s">
        <v>1198</v>
      </c>
      <c r="D5">
        <v>5990</v>
      </c>
      <c r="E5">
        <v>25</v>
      </c>
      <c r="F5" s="2">
        <v>0.24953953522756675</v>
      </c>
      <c r="G5" s="2">
        <v>0.21823320055217879</v>
      </c>
      <c r="H5" s="2">
        <v>0.25474019999999997</v>
      </c>
      <c r="R5" s="5" t="s">
        <v>1315</v>
      </c>
    </row>
    <row r="6" spans="1:18" x14ac:dyDescent="0.3">
      <c r="A6">
        <v>2019</v>
      </c>
      <c r="B6" t="s">
        <v>1249</v>
      </c>
      <c r="C6" t="s">
        <v>1250</v>
      </c>
      <c r="D6">
        <v>5912</v>
      </c>
      <c r="E6">
        <v>30</v>
      </c>
      <c r="F6" s="2">
        <v>0.25377450029109255</v>
      </c>
      <c r="G6" s="2">
        <v>0.15463696226031967</v>
      </c>
      <c r="H6" s="2">
        <v>0.25474019999999997</v>
      </c>
      <c r="N6" s="5" t="s">
        <v>1312</v>
      </c>
      <c r="O6" s="5" t="s">
        <v>1311</v>
      </c>
      <c r="P6" s="5" t="s">
        <v>1313</v>
      </c>
      <c r="Q6" s="5" t="s">
        <v>1314</v>
      </c>
      <c r="R6" s="5" t="s">
        <v>1316</v>
      </c>
    </row>
    <row r="7" spans="1:18" x14ac:dyDescent="0.3">
      <c r="A7">
        <v>2014</v>
      </c>
      <c r="B7" t="s">
        <v>847</v>
      </c>
      <c r="C7" t="s">
        <v>848</v>
      </c>
      <c r="D7">
        <v>7841</v>
      </c>
      <c r="E7">
        <v>50</v>
      </c>
      <c r="F7" s="2">
        <v>0.15498603728299354</v>
      </c>
      <c r="G7" s="2">
        <v>0.14037675645585837</v>
      </c>
      <c r="H7" s="2">
        <v>0.2057493</v>
      </c>
      <c r="N7" s="5">
        <v>5684</v>
      </c>
      <c r="O7" s="5">
        <v>6</v>
      </c>
      <c r="P7" s="6">
        <v>461</v>
      </c>
      <c r="Q7" s="5">
        <v>590</v>
      </c>
      <c r="R7" s="5">
        <f>N7-P7-Q7</f>
        <v>4633</v>
      </c>
    </row>
    <row r="8" spans="1:18" x14ac:dyDescent="0.3">
      <c r="A8">
        <v>2006</v>
      </c>
      <c r="B8" t="s">
        <v>24</v>
      </c>
      <c r="C8" t="s">
        <v>25</v>
      </c>
      <c r="D8">
        <v>3661</v>
      </c>
      <c r="E8">
        <v>45</v>
      </c>
      <c r="F8" s="2">
        <v>0.2417932510959323</v>
      </c>
      <c r="G8" s="2">
        <v>0.10731220833960561</v>
      </c>
      <c r="H8" s="2">
        <v>0.19695265178461543</v>
      </c>
      <c r="N8" t="s">
        <v>1317</v>
      </c>
      <c r="O8" s="2">
        <f>O7/$N7</f>
        <v>1.055594651653765E-3</v>
      </c>
      <c r="P8" s="2">
        <f t="shared" ref="P8:R8" si="0">P7/$N7</f>
        <v>8.1104855735397607E-2</v>
      </c>
      <c r="Q8" s="2">
        <f t="shared" si="0"/>
        <v>0.10380014074595355</v>
      </c>
      <c r="R8" s="2">
        <f t="shared" si="0"/>
        <v>0.81509500351864883</v>
      </c>
    </row>
    <row r="9" spans="1:18" x14ac:dyDescent="0.3">
      <c r="A9">
        <v>2006</v>
      </c>
      <c r="B9" t="s">
        <v>34</v>
      </c>
      <c r="C9" t="s">
        <v>35</v>
      </c>
      <c r="D9">
        <v>3674</v>
      </c>
      <c r="E9">
        <v>45</v>
      </c>
      <c r="F9" s="2">
        <v>0.10708315403515103</v>
      </c>
      <c r="G9" s="2">
        <v>8.6651470048639864E-2</v>
      </c>
      <c r="H9" s="2">
        <v>0.19695265178461543</v>
      </c>
      <c r="N9" s="5" t="s">
        <v>1318</v>
      </c>
    </row>
    <row r="10" spans="1:18" x14ac:dyDescent="0.3">
      <c r="A10">
        <v>2006</v>
      </c>
      <c r="B10" t="s">
        <v>87</v>
      </c>
      <c r="C10" t="s">
        <v>88</v>
      </c>
      <c r="D10">
        <v>3674</v>
      </c>
      <c r="E10">
        <v>45</v>
      </c>
      <c r="F10" s="2">
        <v>0.9123944717859257</v>
      </c>
      <c r="G10" s="2">
        <v>0.87399072385633869</v>
      </c>
      <c r="H10" s="2">
        <v>0.19695265178461543</v>
      </c>
    </row>
    <row r="11" spans="1:18" x14ac:dyDescent="0.3">
      <c r="A11">
        <v>2006</v>
      </c>
      <c r="B11" t="s">
        <v>115</v>
      </c>
      <c r="C11" t="s">
        <v>116</v>
      </c>
      <c r="D11">
        <v>3674</v>
      </c>
      <c r="E11">
        <v>45</v>
      </c>
      <c r="F11" s="2">
        <v>0.4838469905560821</v>
      </c>
      <c r="G11" s="2">
        <v>0.44669051627511869</v>
      </c>
      <c r="H11" s="2">
        <v>0.19695265178461543</v>
      </c>
    </row>
    <row r="12" spans="1:18" x14ac:dyDescent="0.3">
      <c r="A12">
        <v>2006</v>
      </c>
      <c r="B12" t="s">
        <v>129</v>
      </c>
      <c r="C12" t="s">
        <v>130</v>
      </c>
      <c r="D12">
        <v>3663</v>
      </c>
      <c r="E12">
        <v>45</v>
      </c>
      <c r="F12" s="2">
        <v>2.408857729138167</v>
      </c>
      <c r="G12" s="2">
        <v>1.3153553299492386</v>
      </c>
      <c r="H12" s="2">
        <v>0.19695265178461543</v>
      </c>
    </row>
    <row r="13" spans="1:18" x14ac:dyDescent="0.3">
      <c r="A13">
        <v>2006</v>
      </c>
      <c r="B13" t="s">
        <v>155</v>
      </c>
      <c r="C13" t="s">
        <v>156</v>
      </c>
      <c r="D13">
        <v>3663</v>
      </c>
      <c r="E13">
        <v>45</v>
      </c>
      <c r="F13" s="2">
        <v>0.20891052040434294</v>
      </c>
      <c r="G13" s="2">
        <v>0.17832957110609482</v>
      </c>
      <c r="H13" s="2">
        <v>0.19695265178461543</v>
      </c>
    </row>
    <row r="14" spans="1:18" x14ac:dyDescent="0.3">
      <c r="A14">
        <v>2006</v>
      </c>
      <c r="B14" t="s">
        <v>211</v>
      </c>
      <c r="C14" t="s">
        <v>212</v>
      </c>
      <c r="D14">
        <v>3674</v>
      </c>
      <c r="E14">
        <v>45</v>
      </c>
      <c r="F14" s="2">
        <v>0.71031696056161631</v>
      </c>
      <c r="G14" s="2">
        <v>0.69516628357078625</v>
      </c>
      <c r="H14" s="2">
        <v>0.19695265178461543</v>
      </c>
    </row>
    <row r="15" spans="1:18" x14ac:dyDescent="0.3">
      <c r="A15">
        <v>2006</v>
      </c>
      <c r="B15" t="s">
        <v>281</v>
      </c>
      <c r="C15" t="s">
        <v>282</v>
      </c>
      <c r="D15">
        <v>3661</v>
      </c>
      <c r="E15">
        <v>45</v>
      </c>
      <c r="F15" s="2">
        <v>-4.6058044428670522E-2</v>
      </c>
      <c r="G15" s="2">
        <v>-2.7371230583683098E-2</v>
      </c>
      <c r="H15" s="2">
        <v>0.19695265178461543</v>
      </c>
    </row>
    <row r="16" spans="1:18" x14ac:dyDescent="0.3">
      <c r="A16">
        <v>2006</v>
      </c>
      <c r="B16" t="s">
        <v>335</v>
      </c>
      <c r="C16" t="s">
        <v>336</v>
      </c>
      <c r="D16">
        <v>3640</v>
      </c>
      <c r="E16">
        <v>20</v>
      </c>
      <c r="F16" s="2">
        <v>0.37887144675434881</v>
      </c>
      <c r="G16" s="2">
        <v>0.32893716058960437</v>
      </c>
      <c r="H16" s="2">
        <v>0.19695265178461543</v>
      </c>
    </row>
    <row r="17" spans="1:8" x14ac:dyDescent="0.3">
      <c r="A17">
        <v>2006</v>
      </c>
      <c r="B17" t="s">
        <v>339</v>
      </c>
      <c r="C17" t="s">
        <v>340</v>
      </c>
      <c r="D17">
        <v>3679</v>
      </c>
      <c r="E17">
        <v>45</v>
      </c>
      <c r="F17" s="2">
        <v>0.23813574910328336</v>
      </c>
      <c r="G17" s="2">
        <v>0.21358593540305987</v>
      </c>
      <c r="H17" s="2">
        <v>0.19695265178461543</v>
      </c>
    </row>
    <row r="18" spans="1:8" x14ac:dyDescent="0.3">
      <c r="A18">
        <v>2006</v>
      </c>
      <c r="B18" t="s">
        <v>427</v>
      </c>
      <c r="C18" t="s">
        <v>428</v>
      </c>
      <c r="D18">
        <v>3620</v>
      </c>
      <c r="E18">
        <v>20</v>
      </c>
      <c r="F18" s="2">
        <v>0.2490262595803493</v>
      </c>
      <c r="G18" s="2">
        <v>0.21959388737701485</v>
      </c>
      <c r="H18" s="2">
        <v>0.19695265178461543</v>
      </c>
    </row>
    <row r="19" spans="1:8" x14ac:dyDescent="0.3">
      <c r="A19">
        <v>2006</v>
      </c>
      <c r="B19" t="s">
        <v>569</v>
      </c>
      <c r="C19" t="s">
        <v>570</v>
      </c>
      <c r="D19">
        <v>3651</v>
      </c>
      <c r="E19">
        <v>25</v>
      </c>
      <c r="F19" s="2">
        <v>0.29603461450079105</v>
      </c>
      <c r="G19" s="2">
        <v>0.23459429388261335</v>
      </c>
      <c r="H19" s="2">
        <v>0.19695265178461543</v>
      </c>
    </row>
    <row r="20" spans="1:8" x14ac:dyDescent="0.3">
      <c r="A20">
        <v>2006</v>
      </c>
      <c r="B20" t="s">
        <v>635</v>
      </c>
      <c r="C20" t="s">
        <v>636</v>
      </c>
      <c r="D20">
        <v>3674</v>
      </c>
      <c r="E20">
        <v>45</v>
      </c>
      <c r="F20" s="2">
        <v>0.21972256473489518</v>
      </c>
      <c r="G20" s="2">
        <v>0.18732565259791803</v>
      </c>
      <c r="H20" s="2">
        <v>0.19695265178461543</v>
      </c>
    </row>
    <row r="21" spans="1:8" x14ac:dyDescent="0.3">
      <c r="A21">
        <v>2006</v>
      </c>
      <c r="B21" t="s">
        <v>657</v>
      </c>
      <c r="C21" t="s">
        <v>658</v>
      </c>
      <c r="D21">
        <v>3672</v>
      </c>
      <c r="E21">
        <v>45</v>
      </c>
      <c r="F21" s="2">
        <v>0.12943908028410894</v>
      </c>
      <c r="G21" s="2">
        <v>0.12955304472491913</v>
      </c>
      <c r="H21" s="2">
        <v>0.19695265178461543</v>
      </c>
    </row>
    <row r="22" spans="1:8" x14ac:dyDescent="0.3">
      <c r="A22">
        <v>2006</v>
      </c>
      <c r="B22" t="s">
        <v>731</v>
      </c>
      <c r="C22" t="s">
        <v>732</v>
      </c>
      <c r="D22">
        <v>3674</v>
      </c>
      <c r="E22">
        <v>45</v>
      </c>
      <c r="F22" s="2">
        <v>1.3098296565205252</v>
      </c>
      <c r="G22" s="2">
        <v>1.0247135621187784</v>
      </c>
      <c r="H22" s="2">
        <v>0.19695265178461543</v>
      </c>
    </row>
    <row r="23" spans="1:8" x14ac:dyDescent="0.3">
      <c r="A23">
        <v>2006</v>
      </c>
      <c r="B23" t="s">
        <v>743</v>
      </c>
      <c r="C23" t="s">
        <v>744</v>
      </c>
      <c r="D23">
        <v>3674</v>
      </c>
      <c r="E23">
        <v>45</v>
      </c>
      <c r="F23" s="2">
        <v>0.34653353035529871</v>
      </c>
      <c r="G23" s="2">
        <v>0.30618045678498174</v>
      </c>
      <c r="H23" s="2">
        <v>0.19695265178461543</v>
      </c>
    </row>
    <row r="24" spans="1:8" x14ac:dyDescent="0.3">
      <c r="A24">
        <v>2006</v>
      </c>
      <c r="B24" t="s">
        <v>773</v>
      </c>
      <c r="C24" t="s">
        <v>774</v>
      </c>
      <c r="D24">
        <v>3674</v>
      </c>
      <c r="E24">
        <v>45</v>
      </c>
      <c r="F24" s="2">
        <v>0.3199063378305062</v>
      </c>
      <c r="G24" s="2">
        <v>0.22904480685253981</v>
      </c>
      <c r="H24" s="2">
        <v>0.19695265178461543</v>
      </c>
    </row>
    <row r="25" spans="1:8" x14ac:dyDescent="0.3">
      <c r="A25">
        <v>2006</v>
      </c>
      <c r="B25" t="s">
        <v>805</v>
      </c>
      <c r="C25" t="s">
        <v>806</v>
      </c>
      <c r="D25">
        <v>3674</v>
      </c>
      <c r="E25">
        <v>45</v>
      </c>
      <c r="F25" s="2">
        <v>3.3719583874702794E-2</v>
      </c>
      <c r="G25" s="2">
        <v>2.5720124937338527E-2</v>
      </c>
      <c r="H25" s="2">
        <v>0.19695265178461543</v>
      </c>
    </row>
    <row r="26" spans="1:8" x14ac:dyDescent="0.3">
      <c r="A26">
        <v>2006</v>
      </c>
      <c r="B26" t="s">
        <v>813</v>
      </c>
      <c r="C26" t="s">
        <v>814</v>
      </c>
      <c r="D26">
        <v>3678</v>
      </c>
      <c r="E26">
        <v>45</v>
      </c>
      <c r="F26" s="2">
        <v>0.16235920734279463</v>
      </c>
      <c r="G26" s="2">
        <v>0.15480272117089713</v>
      </c>
      <c r="H26" s="2">
        <v>0.19695265178461543</v>
      </c>
    </row>
    <row r="27" spans="1:8" x14ac:dyDescent="0.3">
      <c r="A27">
        <v>2006</v>
      </c>
      <c r="B27" t="s">
        <v>829</v>
      </c>
      <c r="C27" t="s">
        <v>830</v>
      </c>
      <c r="D27">
        <v>3663</v>
      </c>
      <c r="E27">
        <v>45</v>
      </c>
      <c r="F27" s="2">
        <v>0.57742350586216762</v>
      </c>
      <c r="G27" s="2">
        <v>0.4540184337207937</v>
      </c>
      <c r="H27" s="2">
        <v>0.19695265178461543</v>
      </c>
    </row>
    <row r="28" spans="1:8" x14ac:dyDescent="0.3">
      <c r="A28">
        <v>2006</v>
      </c>
      <c r="B28" t="s">
        <v>839</v>
      </c>
      <c r="C28" t="s">
        <v>840</v>
      </c>
      <c r="D28">
        <v>3674</v>
      </c>
      <c r="E28">
        <v>45</v>
      </c>
      <c r="F28" s="2">
        <v>0.44439460496195021</v>
      </c>
      <c r="G28" s="2">
        <v>0.40426441117529183</v>
      </c>
      <c r="H28" s="2">
        <v>0.19695265178461543</v>
      </c>
    </row>
    <row r="29" spans="1:8" x14ac:dyDescent="0.3">
      <c r="A29">
        <v>2006</v>
      </c>
      <c r="B29" t="s">
        <v>889</v>
      </c>
      <c r="C29" t="s">
        <v>890</v>
      </c>
      <c r="D29">
        <v>3674</v>
      </c>
      <c r="E29">
        <v>45</v>
      </c>
      <c r="F29" s="2">
        <v>0.75758528306987349</v>
      </c>
      <c r="G29" s="2">
        <v>0.66340713246639937</v>
      </c>
      <c r="H29" s="2">
        <v>0.19695265178461543</v>
      </c>
    </row>
    <row r="30" spans="1:8" x14ac:dyDescent="0.3">
      <c r="A30">
        <v>2006</v>
      </c>
      <c r="B30" t="s">
        <v>963</v>
      </c>
      <c r="C30" t="s">
        <v>964</v>
      </c>
      <c r="D30">
        <v>3674</v>
      </c>
      <c r="E30">
        <v>45</v>
      </c>
      <c r="F30" s="2">
        <v>-0.904697939128283</v>
      </c>
      <c r="G30" s="2">
        <v>-0.26622989539984254</v>
      </c>
      <c r="H30" s="2">
        <v>0.19695265178461543</v>
      </c>
    </row>
    <row r="31" spans="1:8" x14ac:dyDescent="0.3">
      <c r="A31">
        <v>2006</v>
      </c>
      <c r="B31" t="s">
        <v>989</v>
      </c>
      <c r="C31" t="s">
        <v>990</v>
      </c>
      <c r="D31">
        <v>3674</v>
      </c>
      <c r="E31">
        <v>45</v>
      </c>
      <c r="F31" s="2">
        <v>1.549243756595146</v>
      </c>
      <c r="G31" s="2">
        <v>1.2415299100052939</v>
      </c>
      <c r="H31" s="2">
        <v>0.19695265178461543</v>
      </c>
    </row>
    <row r="32" spans="1:8" x14ac:dyDescent="0.3">
      <c r="A32">
        <v>2006</v>
      </c>
      <c r="B32" t="s">
        <v>1019</v>
      </c>
      <c r="C32" t="s">
        <v>1020</v>
      </c>
      <c r="D32">
        <v>3620</v>
      </c>
      <c r="E32">
        <v>20</v>
      </c>
      <c r="F32" s="2">
        <v>0.43429756145720211</v>
      </c>
      <c r="G32" s="2">
        <v>0.31785414506492865</v>
      </c>
      <c r="H32" s="2">
        <v>0.19695265178461543</v>
      </c>
    </row>
    <row r="33" spans="1:8" x14ac:dyDescent="0.3">
      <c r="A33">
        <v>2006</v>
      </c>
      <c r="B33" t="s">
        <v>1047</v>
      </c>
      <c r="C33" t="s">
        <v>1048</v>
      </c>
      <c r="D33">
        <v>3672</v>
      </c>
      <c r="E33">
        <v>45</v>
      </c>
      <c r="F33" s="2">
        <v>0.10803925317339726</v>
      </c>
      <c r="G33" s="2">
        <v>0.10655153060563149</v>
      </c>
      <c r="H33" s="2">
        <v>0.19695265178461543</v>
      </c>
    </row>
    <row r="34" spans="1:8" x14ac:dyDescent="0.3">
      <c r="A34">
        <v>2006</v>
      </c>
      <c r="B34" t="s">
        <v>1083</v>
      </c>
      <c r="C34" t="s">
        <v>1084</v>
      </c>
      <c r="D34">
        <v>3672</v>
      </c>
      <c r="E34">
        <v>45</v>
      </c>
      <c r="F34" s="2">
        <v>6.2272503111570343E-2</v>
      </c>
      <c r="G34" s="2">
        <v>5.9365917793052538E-2</v>
      </c>
      <c r="H34" s="2">
        <v>0.19695265178461543</v>
      </c>
    </row>
    <row r="35" spans="1:8" x14ac:dyDescent="0.3">
      <c r="A35">
        <v>2006</v>
      </c>
      <c r="B35" t="s">
        <v>1143</v>
      </c>
      <c r="C35" t="s">
        <v>1144</v>
      </c>
      <c r="D35">
        <v>3661</v>
      </c>
      <c r="E35">
        <v>45</v>
      </c>
      <c r="F35" s="2">
        <v>0.38869974059662776</v>
      </c>
      <c r="G35" s="2">
        <v>0.28255572161933845</v>
      </c>
      <c r="H35" s="2">
        <v>0.19695265178461543</v>
      </c>
    </row>
    <row r="36" spans="1:8" x14ac:dyDescent="0.3">
      <c r="A36">
        <v>2006</v>
      </c>
      <c r="B36" t="s">
        <v>1155</v>
      </c>
      <c r="C36" t="s">
        <v>1156</v>
      </c>
      <c r="D36">
        <v>3674</v>
      </c>
      <c r="E36">
        <v>45</v>
      </c>
      <c r="F36" s="2">
        <v>0.40682584998702309</v>
      </c>
      <c r="G36" s="2">
        <v>0.34076508791382859</v>
      </c>
      <c r="H36" s="2">
        <v>0.19695265178461543</v>
      </c>
    </row>
    <row r="37" spans="1:8" x14ac:dyDescent="0.3">
      <c r="A37">
        <v>2006</v>
      </c>
      <c r="B37" t="s">
        <v>1193</v>
      </c>
      <c r="C37" t="s">
        <v>1194</v>
      </c>
      <c r="D37">
        <v>3669</v>
      </c>
      <c r="E37">
        <v>20</v>
      </c>
      <c r="F37" s="2">
        <v>0.30821717040125063</v>
      </c>
      <c r="G37" s="2">
        <v>0.29280081775700934</v>
      </c>
      <c r="H37" s="2">
        <v>0.19695265178461543</v>
      </c>
    </row>
    <row r="38" spans="1:8" x14ac:dyDescent="0.3">
      <c r="A38">
        <v>2006</v>
      </c>
      <c r="B38" t="s">
        <v>1271</v>
      </c>
      <c r="C38" t="s">
        <v>1272</v>
      </c>
      <c r="D38">
        <v>3630</v>
      </c>
      <c r="E38">
        <v>25</v>
      </c>
      <c r="F38" s="2">
        <v>0.18585485083980949</v>
      </c>
      <c r="G38" s="2">
        <v>0.11664384147907216</v>
      </c>
      <c r="H38" s="2">
        <v>0.19695265178461543</v>
      </c>
    </row>
    <row r="39" spans="1:8" x14ac:dyDescent="0.3">
      <c r="A39">
        <v>2006</v>
      </c>
      <c r="B39" t="s">
        <v>1293</v>
      </c>
      <c r="C39" t="s">
        <v>1294</v>
      </c>
      <c r="D39">
        <v>3674</v>
      </c>
      <c r="E39">
        <v>45</v>
      </c>
      <c r="F39" s="2">
        <v>0.64470347615371415</v>
      </c>
      <c r="G39" s="2">
        <v>0.43708170822124437</v>
      </c>
      <c r="H39" s="2">
        <v>0.19695265178461543</v>
      </c>
    </row>
    <row r="40" spans="1:8" x14ac:dyDescent="0.3">
      <c r="A40">
        <v>2013</v>
      </c>
      <c r="B40" t="s">
        <v>847</v>
      </c>
      <c r="C40" t="s">
        <v>848</v>
      </c>
      <c r="D40">
        <v>7841</v>
      </c>
      <c r="E40">
        <v>50</v>
      </c>
      <c r="F40" s="2">
        <v>0.10093225213324235</v>
      </c>
      <c r="G40" s="2">
        <v>8.7731734388384691E-2</v>
      </c>
      <c r="H40" s="2">
        <v>0.19306329320000001</v>
      </c>
    </row>
    <row r="41" spans="1:8" x14ac:dyDescent="0.3">
      <c r="A41">
        <v>2009</v>
      </c>
      <c r="B41" t="s">
        <v>1127</v>
      </c>
      <c r="C41" t="s">
        <v>1128</v>
      </c>
      <c r="D41">
        <v>3100</v>
      </c>
      <c r="E41">
        <v>25</v>
      </c>
      <c r="F41" s="2">
        <v>0.76615717618671664</v>
      </c>
      <c r="G41" s="2">
        <v>0.73636194107741759</v>
      </c>
      <c r="H41" s="2">
        <v>0.19063180201489832</v>
      </c>
    </row>
    <row r="42" spans="1:8" x14ac:dyDescent="0.3">
      <c r="A42">
        <v>2007</v>
      </c>
      <c r="B42" t="s">
        <v>34</v>
      </c>
      <c r="C42" t="s">
        <v>35</v>
      </c>
      <c r="D42">
        <v>3674</v>
      </c>
      <c r="E42">
        <v>45</v>
      </c>
      <c r="F42" s="2">
        <v>-0.25463150435310794</v>
      </c>
      <c r="G42" s="2">
        <v>-0.20204558043839518</v>
      </c>
      <c r="H42" s="2">
        <v>0.18343981023430594</v>
      </c>
    </row>
    <row r="43" spans="1:8" x14ac:dyDescent="0.3">
      <c r="A43">
        <v>2007</v>
      </c>
      <c r="B43" t="s">
        <v>87</v>
      </c>
      <c r="C43" t="s">
        <v>88</v>
      </c>
      <c r="D43">
        <v>3674</v>
      </c>
      <c r="E43">
        <v>45</v>
      </c>
      <c r="F43" s="2">
        <v>0.68308915710856222</v>
      </c>
      <c r="G43" s="2">
        <v>0.64400766500951123</v>
      </c>
      <c r="H43" s="2">
        <v>0.18343981023430594</v>
      </c>
    </row>
    <row r="44" spans="1:8" x14ac:dyDescent="0.3">
      <c r="A44">
        <v>2007</v>
      </c>
      <c r="B44" t="s">
        <v>115</v>
      </c>
      <c r="C44" t="s">
        <v>116</v>
      </c>
      <c r="D44">
        <v>3674</v>
      </c>
      <c r="E44">
        <v>45</v>
      </c>
      <c r="F44" s="2">
        <v>0.41046002805574094</v>
      </c>
      <c r="G44" s="2">
        <v>0.39298663702628178</v>
      </c>
      <c r="H44" s="2">
        <v>0.18343981023430594</v>
      </c>
    </row>
    <row r="45" spans="1:8" x14ac:dyDescent="0.3">
      <c r="A45">
        <v>2007</v>
      </c>
      <c r="B45" t="s">
        <v>129</v>
      </c>
      <c r="C45" t="s">
        <v>130</v>
      </c>
      <c r="D45">
        <v>3663</v>
      </c>
      <c r="E45">
        <v>45</v>
      </c>
      <c r="F45" s="2">
        <v>2.5884121061359866</v>
      </c>
      <c r="G45" s="2">
        <v>1.4983025052680872</v>
      </c>
      <c r="H45" s="2">
        <v>0.18343981023430594</v>
      </c>
    </row>
    <row r="46" spans="1:8" x14ac:dyDescent="0.3">
      <c r="A46">
        <v>2007</v>
      </c>
      <c r="B46" t="s">
        <v>211</v>
      </c>
      <c r="C46" t="s">
        <v>212</v>
      </c>
      <c r="D46">
        <v>3674</v>
      </c>
      <c r="E46">
        <v>45</v>
      </c>
      <c r="F46" s="2">
        <v>0.25026308965440847</v>
      </c>
      <c r="G46" s="2">
        <v>0.23514138939194873</v>
      </c>
      <c r="H46" s="2">
        <v>0.18343981023430594</v>
      </c>
    </row>
    <row r="47" spans="1:8" x14ac:dyDescent="0.3">
      <c r="A47">
        <v>2007</v>
      </c>
      <c r="B47" t="s">
        <v>281</v>
      </c>
      <c r="C47" t="s">
        <v>282</v>
      </c>
      <c r="D47">
        <v>3661</v>
      </c>
      <c r="E47">
        <v>45</v>
      </c>
      <c r="F47" s="2">
        <v>0.32057993912843208</v>
      </c>
      <c r="G47" s="2">
        <v>0.23024924451148038</v>
      </c>
      <c r="H47" s="2">
        <v>0.18343981023430594</v>
      </c>
    </row>
    <row r="48" spans="1:8" x14ac:dyDescent="0.3">
      <c r="A48">
        <v>2007</v>
      </c>
      <c r="B48" t="s">
        <v>335</v>
      </c>
      <c r="C48" t="s">
        <v>336</v>
      </c>
      <c r="D48">
        <v>3640</v>
      </c>
      <c r="E48">
        <v>20</v>
      </c>
      <c r="F48" s="2">
        <v>0.50814516414007571</v>
      </c>
      <c r="G48" s="2">
        <v>0.43195039125941237</v>
      </c>
      <c r="H48" s="2">
        <v>0.18343981023430594</v>
      </c>
    </row>
    <row r="49" spans="1:8" x14ac:dyDescent="0.3">
      <c r="A49">
        <v>2007</v>
      </c>
      <c r="B49" t="s">
        <v>339</v>
      </c>
      <c r="C49" t="s">
        <v>340</v>
      </c>
      <c r="D49">
        <v>3679</v>
      </c>
      <c r="E49">
        <v>45</v>
      </c>
      <c r="F49" s="2">
        <v>0.23579934025263496</v>
      </c>
      <c r="G49" s="2">
        <v>0.21723329891174836</v>
      </c>
      <c r="H49" s="2">
        <v>0.18343981023430594</v>
      </c>
    </row>
    <row r="50" spans="1:8" x14ac:dyDescent="0.3">
      <c r="A50">
        <v>2007</v>
      </c>
      <c r="B50" t="s">
        <v>427</v>
      </c>
      <c r="C50" t="s">
        <v>428</v>
      </c>
      <c r="D50">
        <v>3620</v>
      </c>
      <c r="E50">
        <v>20</v>
      </c>
      <c r="F50" s="2">
        <v>0.24948927477017366</v>
      </c>
      <c r="G50" s="2">
        <v>0.18084590279615417</v>
      </c>
      <c r="H50" s="2">
        <v>0.18343981023430594</v>
      </c>
    </row>
    <row r="51" spans="1:8" x14ac:dyDescent="0.3">
      <c r="A51">
        <v>2007</v>
      </c>
      <c r="B51" t="s">
        <v>569</v>
      </c>
      <c r="C51" t="s">
        <v>570</v>
      </c>
      <c r="D51">
        <v>3651</v>
      </c>
      <c r="E51">
        <v>25</v>
      </c>
      <c r="F51" s="2">
        <v>0.31099216736009094</v>
      </c>
      <c r="G51" s="2">
        <v>0.25554507320642539</v>
      </c>
      <c r="H51" s="2">
        <v>0.18343981023430594</v>
      </c>
    </row>
    <row r="52" spans="1:8" x14ac:dyDescent="0.3">
      <c r="A52">
        <v>2007</v>
      </c>
      <c r="B52" t="s">
        <v>635</v>
      </c>
      <c r="C52" t="s">
        <v>636</v>
      </c>
      <c r="D52">
        <v>3674</v>
      </c>
      <c r="E52">
        <v>45</v>
      </c>
      <c r="F52" s="2">
        <v>0.34814562143388739</v>
      </c>
      <c r="G52" s="2">
        <v>0.30701843682841307</v>
      </c>
      <c r="H52" s="2">
        <v>0.18343981023430594</v>
      </c>
    </row>
    <row r="53" spans="1:8" x14ac:dyDescent="0.3">
      <c r="A53">
        <v>2007</v>
      </c>
      <c r="B53" t="s">
        <v>657</v>
      </c>
      <c r="C53" t="s">
        <v>658</v>
      </c>
      <c r="D53">
        <v>3672</v>
      </c>
      <c r="E53">
        <v>45</v>
      </c>
      <c r="F53" s="2">
        <v>9.2949642221987663E-2</v>
      </c>
      <c r="G53" s="2">
        <v>7.6313448385727026E-2</v>
      </c>
      <c r="H53" s="2">
        <v>0.18343981023430594</v>
      </c>
    </row>
    <row r="54" spans="1:8" x14ac:dyDescent="0.3">
      <c r="A54">
        <v>2007</v>
      </c>
      <c r="B54" t="s">
        <v>731</v>
      </c>
      <c r="C54" t="s">
        <v>732</v>
      </c>
      <c r="D54">
        <v>3674</v>
      </c>
      <c r="E54">
        <v>45</v>
      </c>
      <c r="F54" s="2">
        <v>1.1324466244014002</v>
      </c>
      <c r="G54" s="2">
        <v>0.98655233712602652</v>
      </c>
      <c r="H54" s="2">
        <v>0.18343981023430594</v>
      </c>
    </row>
    <row r="55" spans="1:8" x14ac:dyDescent="0.3">
      <c r="A55">
        <v>2007</v>
      </c>
      <c r="B55" t="s">
        <v>743</v>
      </c>
      <c r="C55" t="s">
        <v>744</v>
      </c>
      <c r="D55">
        <v>3674</v>
      </c>
      <c r="E55">
        <v>45</v>
      </c>
      <c r="F55" s="2">
        <v>-0.28081820112846712</v>
      </c>
      <c r="G55" s="2">
        <v>-6.7197609364664915E-2</v>
      </c>
      <c r="H55" s="2">
        <v>0.18343981023430594</v>
      </c>
    </row>
    <row r="56" spans="1:8" x14ac:dyDescent="0.3">
      <c r="A56">
        <v>2007</v>
      </c>
      <c r="B56" t="s">
        <v>803</v>
      </c>
      <c r="C56" t="s">
        <v>804</v>
      </c>
      <c r="D56">
        <v>3674</v>
      </c>
      <c r="E56">
        <v>45</v>
      </c>
      <c r="F56" s="2">
        <v>0.42088864172081947</v>
      </c>
      <c r="G56" s="2">
        <v>0.41961307286981459</v>
      </c>
      <c r="H56" s="2">
        <v>0.18343981023430594</v>
      </c>
    </row>
    <row r="57" spans="1:8" x14ac:dyDescent="0.3">
      <c r="A57">
        <v>2007</v>
      </c>
      <c r="B57" t="s">
        <v>805</v>
      </c>
      <c r="C57" t="s">
        <v>806</v>
      </c>
      <c r="D57">
        <v>3674</v>
      </c>
      <c r="E57">
        <v>45</v>
      </c>
      <c r="F57" s="2">
        <v>-2.3505643919958952E-2</v>
      </c>
      <c r="G57" s="2">
        <v>-2.2606154375107445E-2</v>
      </c>
      <c r="H57" s="2">
        <v>0.18343981023430594</v>
      </c>
    </row>
    <row r="58" spans="1:8" x14ac:dyDescent="0.3">
      <c r="A58">
        <v>2007</v>
      </c>
      <c r="B58" t="s">
        <v>813</v>
      </c>
      <c r="C58" t="s">
        <v>814</v>
      </c>
      <c r="D58">
        <v>3678</v>
      </c>
      <c r="E58">
        <v>45</v>
      </c>
      <c r="F58" s="2">
        <v>0.15435195834731785</v>
      </c>
      <c r="G58" s="2">
        <v>0.16406242661631956</v>
      </c>
      <c r="H58" s="2">
        <v>0.18343981023430594</v>
      </c>
    </row>
    <row r="59" spans="1:8" x14ac:dyDescent="0.3">
      <c r="A59">
        <v>2007</v>
      </c>
      <c r="B59" t="s">
        <v>829</v>
      </c>
      <c r="C59" t="s">
        <v>830</v>
      </c>
      <c r="D59">
        <v>3663</v>
      </c>
      <c r="E59">
        <v>45</v>
      </c>
      <c r="F59" s="2">
        <v>0.13738872403560831</v>
      </c>
      <c r="G59" s="2">
        <v>1.8651661977701364E-2</v>
      </c>
      <c r="H59" s="2">
        <v>0.18343981023430594</v>
      </c>
    </row>
    <row r="60" spans="1:8" x14ac:dyDescent="0.3">
      <c r="A60">
        <v>2007</v>
      </c>
      <c r="B60" t="s">
        <v>839</v>
      </c>
      <c r="C60" t="s">
        <v>840</v>
      </c>
      <c r="D60">
        <v>3674</v>
      </c>
      <c r="E60">
        <v>45</v>
      </c>
      <c r="F60" s="2">
        <v>0.54833953070906527</v>
      </c>
      <c r="G60" s="2">
        <v>0.53878237051792821</v>
      </c>
      <c r="H60" s="2">
        <v>0.18343981023430594</v>
      </c>
    </row>
    <row r="61" spans="1:8" x14ac:dyDescent="0.3">
      <c r="A61">
        <v>2007</v>
      </c>
      <c r="B61" t="s">
        <v>889</v>
      </c>
      <c r="C61" t="s">
        <v>890</v>
      </c>
      <c r="D61">
        <v>3674</v>
      </c>
      <c r="E61">
        <v>45</v>
      </c>
      <c r="F61" s="2">
        <v>1.1519318733946149</v>
      </c>
      <c r="G61" s="2">
        <v>0.91851057704045969</v>
      </c>
      <c r="H61" s="2">
        <v>0.18343981023430594</v>
      </c>
    </row>
    <row r="62" spans="1:8" x14ac:dyDescent="0.3">
      <c r="A62">
        <v>2007</v>
      </c>
      <c r="B62" t="s">
        <v>989</v>
      </c>
      <c r="C62" t="s">
        <v>990</v>
      </c>
      <c r="D62">
        <v>3674</v>
      </c>
      <c r="E62">
        <v>45</v>
      </c>
      <c r="F62" s="2">
        <v>1.534416826003824</v>
      </c>
      <c r="G62" s="2">
        <v>1.0359252906422718</v>
      </c>
      <c r="H62" s="2">
        <v>0.18343981023430594</v>
      </c>
    </row>
    <row r="63" spans="1:8" x14ac:dyDescent="0.3">
      <c r="A63">
        <v>2007</v>
      </c>
      <c r="B63" t="s">
        <v>1019</v>
      </c>
      <c r="C63" t="s">
        <v>1020</v>
      </c>
      <c r="D63">
        <v>3620</v>
      </c>
      <c r="E63">
        <v>20</v>
      </c>
      <c r="F63" s="2">
        <v>0.47347745990463813</v>
      </c>
      <c r="G63" s="2">
        <v>0.33548373827675093</v>
      </c>
      <c r="H63" s="2">
        <v>0.18343981023430594</v>
      </c>
    </row>
    <row r="64" spans="1:8" x14ac:dyDescent="0.3">
      <c r="A64">
        <v>2007</v>
      </c>
      <c r="B64" t="s">
        <v>1115</v>
      </c>
      <c r="C64" t="s">
        <v>1116</v>
      </c>
      <c r="D64">
        <v>3620</v>
      </c>
      <c r="E64">
        <v>45</v>
      </c>
      <c r="F64" s="2">
        <v>0.84981182908753994</v>
      </c>
      <c r="G64" s="2">
        <v>0.87159561042384393</v>
      </c>
      <c r="H64" s="2">
        <v>0.18343981023430594</v>
      </c>
    </row>
    <row r="65" spans="1:8" x14ac:dyDescent="0.3">
      <c r="A65">
        <v>2007</v>
      </c>
      <c r="B65" t="s">
        <v>1131</v>
      </c>
      <c r="C65" t="s">
        <v>1132</v>
      </c>
      <c r="D65">
        <v>3678</v>
      </c>
      <c r="E65">
        <v>45</v>
      </c>
      <c r="F65" s="2">
        <v>0.24562288019066825</v>
      </c>
      <c r="G65" s="2">
        <v>0.21665584649787203</v>
      </c>
      <c r="H65" s="2">
        <v>0.18343981023430594</v>
      </c>
    </row>
    <row r="66" spans="1:8" x14ac:dyDescent="0.3">
      <c r="A66">
        <v>2007</v>
      </c>
      <c r="B66" t="s">
        <v>1143</v>
      </c>
      <c r="C66" t="s">
        <v>1144</v>
      </c>
      <c r="D66">
        <v>3661</v>
      </c>
      <c r="E66">
        <v>45</v>
      </c>
      <c r="F66" s="2">
        <v>7.9466304839439172E-2</v>
      </c>
      <c r="G66" s="2">
        <v>3.4622545192480932E-2</v>
      </c>
      <c r="H66" s="2">
        <v>0.18343981023430594</v>
      </c>
    </row>
    <row r="67" spans="1:8" x14ac:dyDescent="0.3">
      <c r="A67">
        <v>2007</v>
      </c>
      <c r="B67" t="s">
        <v>1155</v>
      </c>
      <c r="C67" t="s">
        <v>1156</v>
      </c>
      <c r="D67">
        <v>3674</v>
      </c>
      <c r="E67">
        <v>45</v>
      </c>
      <c r="F67" s="2">
        <v>0.44348130636546712</v>
      </c>
      <c r="G67" s="2">
        <v>0.40612390220745315</v>
      </c>
      <c r="H67" s="2">
        <v>0.18343981023430594</v>
      </c>
    </row>
    <row r="68" spans="1:8" x14ac:dyDescent="0.3">
      <c r="A68">
        <v>2007</v>
      </c>
      <c r="B68" t="s">
        <v>1193</v>
      </c>
      <c r="C68" t="s">
        <v>1194</v>
      </c>
      <c r="D68">
        <v>3669</v>
      </c>
      <c r="E68">
        <v>20</v>
      </c>
      <c r="F68" s="2">
        <v>0.11703657542783184</v>
      </c>
      <c r="G68" s="2">
        <v>9.3352536286099061E-2</v>
      </c>
      <c r="H68" s="2">
        <v>0.18343981023430594</v>
      </c>
    </row>
    <row r="69" spans="1:8" x14ac:dyDescent="0.3">
      <c r="A69">
        <v>2007</v>
      </c>
      <c r="B69" t="s">
        <v>1271</v>
      </c>
      <c r="C69" t="s">
        <v>1272</v>
      </c>
      <c r="D69">
        <v>3630</v>
      </c>
      <c r="E69">
        <v>25</v>
      </c>
      <c r="F69" s="2">
        <v>0.21464285714285714</v>
      </c>
      <c r="G69" s="2">
        <v>0.1297131012699875</v>
      </c>
      <c r="H69" s="2">
        <v>0.18343981023430594</v>
      </c>
    </row>
    <row r="70" spans="1:8" x14ac:dyDescent="0.3">
      <c r="A70">
        <v>2007</v>
      </c>
      <c r="B70" t="s">
        <v>1293</v>
      </c>
      <c r="C70" t="s">
        <v>1294</v>
      </c>
      <c r="D70">
        <v>3674</v>
      </c>
      <c r="E70">
        <v>45</v>
      </c>
      <c r="F70" s="2">
        <v>0.71256398678106025</v>
      </c>
      <c r="G70" s="2">
        <v>0.49962385197946146</v>
      </c>
      <c r="H70" s="2">
        <v>0.18343981023430594</v>
      </c>
    </row>
    <row r="71" spans="1:8" x14ac:dyDescent="0.3">
      <c r="A71">
        <v>2006</v>
      </c>
      <c r="B71" t="s">
        <v>133</v>
      </c>
      <c r="C71" t="s">
        <v>134</v>
      </c>
      <c r="D71">
        <v>3559</v>
      </c>
      <c r="E71">
        <v>45</v>
      </c>
      <c r="F71" s="2">
        <v>0.49038374447217004</v>
      </c>
      <c r="G71" s="2">
        <v>0.46504886186639138</v>
      </c>
      <c r="H71" s="2">
        <v>0.17171329034615387</v>
      </c>
    </row>
    <row r="72" spans="1:8" x14ac:dyDescent="0.3">
      <c r="A72">
        <v>2006</v>
      </c>
      <c r="B72" t="s">
        <v>195</v>
      </c>
      <c r="C72" t="s">
        <v>196</v>
      </c>
      <c r="D72">
        <v>3540</v>
      </c>
      <c r="E72">
        <v>25</v>
      </c>
      <c r="F72" s="2">
        <v>0.29109980928162749</v>
      </c>
      <c r="G72" s="2">
        <v>0.22776031070834102</v>
      </c>
      <c r="H72" s="2">
        <v>0.17171329034615387</v>
      </c>
    </row>
    <row r="73" spans="1:8" x14ac:dyDescent="0.3">
      <c r="A73">
        <v>2006</v>
      </c>
      <c r="B73" t="s">
        <v>219</v>
      </c>
      <c r="C73" t="s">
        <v>220</v>
      </c>
      <c r="D73">
        <v>3510</v>
      </c>
      <c r="E73">
        <v>25</v>
      </c>
      <c r="F73" s="2">
        <v>0.17614706444304939</v>
      </c>
      <c r="G73" s="2">
        <v>0.12201146430432518</v>
      </c>
      <c r="H73" s="2">
        <v>0.17171329034615387</v>
      </c>
    </row>
    <row r="74" spans="1:8" x14ac:dyDescent="0.3">
      <c r="A74">
        <v>2006</v>
      </c>
      <c r="B74" t="s">
        <v>249</v>
      </c>
      <c r="C74" t="s">
        <v>250</v>
      </c>
      <c r="D74">
        <v>3531</v>
      </c>
      <c r="E74">
        <v>20</v>
      </c>
      <c r="F74" s="2">
        <v>0.33982175519133523</v>
      </c>
      <c r="G74" s="2">
        <v>0.28374590934128247</v>
      </c>
      <c r="H74" s="2">
        <v>0.17171329034615387</v>
      </c>
    </row>
    <row r="75" spans="1:8" x14ac:dyDescent="0.3">
      <c r="A75">
        <v>2006</v>
      </c>
      <c r="B75" t="s">
        <v>291</v>
      </c>
      <c r="C75" t="s">
        <v>292</v>
      </c>
      <c r="D75">
        <v>3576</v>
      </c>
      <c r="E75">
        <v>45</v>
      </c>
      <c r="F75" s="2">
        <v>0.90896878198567044</v>
      </c>
      <c r="G75" s="2">
        <v>0.62756482880161124</v>
      </c>
      <c r="H75" s="2">
        <v>0.17171329034615387</v>
      </c>
    </row>
    <row r="76" spans="1:8" x14ac:dyDescent="0.3">
      <c r="A76">
        <v>2006</v>
      </c>
      <c r="B76" t="s">
        <v>353</v>
      </c>
      <c r="C76" t="s">
        <v>354</v>
      </c>
      <c r="D76">
        <v>3510</v>
      </c>
      <c r="E76">
        <v>20</v>
      </c>
      <c r="F76" s="2">
        <v>0.21404779145546704</v>
      </c>
      <c r="G76" s="2">
        <v>0.2366576819407008</v>
      </c>
      <c r="H76" s="2">
        <v>0.17171329034615387</v>
      </c>
    </row>
    <row r="77" spans="1:8" x14ac:dyDescent="0.3">
      <c r="A77">
        <v>2006</v>
      </c>
      <c r="B77" t="s">
        <v>367</v>
      </c>
      <c r="C77" t="s">
        <v>368</v>
      </c>
      <c r="D77">
        <v>3523</v>
      </c>
      <c r="E77">
        <v>20</v>
      </c>
      <c r="F77" s="2">
        <v>0.32977804218190065</v>
      </c>
      <c r="G77" s="2">
        <v>0.27688384092998436</v>
      </c>
      <c r="H77" s="2">
        <v>0.17171329034615387</v>
      </c>
    </row>
    <row r="78" spans="1:8" x14ac:dyDescent="0.3">
      <c r="A78">
        <v>2006</v>
      </c>
      <c r="B78" t="s">
        <v>369</v>
      </c>
      <c r="C78" t="s">
        <v>370</v>
      </c>
      <c r="D78">
        <v>3571</v>
      </c>
      <c r="E78">
        <v>45</v>
      </c>
      <c r="F78" s="2">
        <v>0.94430438842203546</v>
      </c>
      <c r="G78" s="2">
        <v>0.80225663716814155</v>
      </c>
      <c r="H78" s="2">
        <v>0.17171329034615387</v>
      </c>
    </row>
    <row r="79" spans="1:8" x14ac:dyDescent="0.3">
      <c r="A79">
        <v>2006</v>
      </c>
      <c r="B79" t="s">
        <v>401</v>
      </c>
      <c r="C79" t="s">
        <v>402</v>
      </c>
      <c r="D79">
        <v>3585</v>
      </c>
      <c r="E79">
        <v>20</v>
      </c>
      <c r="F79" s="2">
        <v>0.53330324797776785</v>
      </c>
      <c r="G79" s="2">
        <v>0.2480218134376275</v>
      </c>
      <c r="H79" s="2">
        <v>0.17171329034615387</v>
      </c>
    </row>
    <row r="80" spans="1:8" x14ac:dyDescent="0.3">
      <c r="A80">
        <v>2006</v>
      </c>
      <c r="B80" t="s">
        <v>425</v>
      </c>
      <c r="C80" t="s">
        <v>426</v>
      </c>
      <c r="D80">
        <v>3577</v>
      </c>
      <c r="E80">
        <v>45</v>
      </c>
      <c r="F80" s="2">
        <v>6.6800039035815356E-2</v>
      </c>
      <c r="G80" s="2">
        <v>3.4449352863675113E-2</v>
      </c>
      <c r="H80" s="2">
        <v>0.17171329034615387</v>
      </c>
    </row>
    <row r="81" spans="1:8" x14ac:dyDescent="0.3">
      <c r="A81">
        <v>2006</v>
      </c>
      <c r="B81" t="s">
        <v>445</v>
      </c>
      <c r="C81" t="s">
        <v>446</v>
      </c>
      <c r="D81">
        <v>3572</v>
      </c>
      <c r="E81">
        <v>45</v>
      </c>
      <c r="F81" s="2">
        <v>0.42789978566422276</v>
      </c>
      <c r="G81" s="2">
        <v>0.26227358540581003</v>
      </c>
      <c r="H81" s="2">
        <v>0.17171329034615387</v>
      </c>
    </row>
    <row r="82" spans="1:8" x14ac:dyDescent="0.3">
      <c r="A82">
        <v>2006</v>
      </c>
      <c r="B82" t="s">
        <v>609</v>
      </c>
      <c r="C82" t="s">
        <v>610</v>
      </c>
      <c r="D82">
        <v>3570</v>
      </c>
      <c r="E82">
        <v>45</v>
      </c>
      <c r="F82" s="2">
        <v>0.50330983317621014</v>
      </c>
      <c r="G82" s="2">
        <v>0.32650488684971446</v>
      </c>
      <c r="H82" s="2">
        <v>0.17171329034615387</v>
      </c>
    </row>
    <row r="83" spans="1:8" x14ac:dyDescent="0.3">
      <c r="A83">
        <v>2006</v>
      </c>
      <c r="B83" t="s">
        <v>625</v>
      </c>
      <c r="C83" t="s">
        <v>626</v>
      </c>
      <c r="D83">
        <v>3560</v>
      </c>
      <c r="E83">
        <v>20</v>
      </c>
      <c r="F83" s="2">
        <v>0.60361058383941935</v>
      </c>
      <c r="G83" s="2">
        <v>0.39450901163597984</v>
      </c>
      <c r="H83" s="2">
        <v>0.17171329034615387</v>
      </c>
    </row>
    <row r="84" spans="1:8" x14ac:dyDescent="0.3">
      <c r="A84">
        <v>2006</v>
      </c>
      <c r="B84" t="s">
        <v>655</v>
      </c>
      <c r="C84" t="s">
        <v>656</v>
      </c>
      <c r="D84">
        <v>3561</v>
      </c>
      <c r="E84">
        <v>20</v>
      </c>
      <c r="F84" s="2">
        <v>0.37719731680292279</v>
      </c>
      <c r="G84" s="2">
        <v>0.32306356495186594</v>
      </c>
      <c r="H84" s="2">
        <v>0.17171329034615387</v>
      </c>
    </row>
    <row r="85" spans="1:8" x14ac:dyDescent="0.3">
      <c r="A85">
        <v>2006</v>
      </c>
      <c r="B85" t="s">
        <v>663</v>
      </c>
      <c r="C85" t="s">
        <v>664</v>
      </c>
      <c r="D85">
        <v>3585</v>
      </c>
      <c r="E85">
        <v>20</v>
      </c>
      <c r="F85" s="2">
        <v>0.28815053655095973</v>
      </c>
      <c r="G85" s="2">
        <v>0.16913977164997321</v>
      </c>
      <c r="H85" s="2">
        <v>0.17171329034615387</v>
      </c>
    </row>
    <row r="86" spans="1:8" x14ac:dyDescent="0.3">
      <c r="A86">
        <v>2006</v>
      </c>
      <c r="B86" t="s">
        <v>669</v>
      </c>
      <c r="C86" t="s">
        <v>670</v>
      </c>
      <c r="D86">
        <v>3576</v>
      </c>
      <c r="E86">
        <v>45</v>
      </c>
      <c r="F86" s="2">
        <v>0.92450140784253754</v>
      </c>
      <c r="G86" s="2">
        <v>0.44946240310264024</v>
      </c>
      <c r="H86" s="2">
        <v>0.17171329034615387</v>
      </c>
    </row>
    <row r="87" spans="1:8" x14ac:dyDescent="0.3">
      <c r="A87">
        <v>2006</v>
      </c>
      <c r="B87" t="s">
        <v>723</v>
      </c>
      <c r="C87" t="s">
        <v>724</v>
      </c>
      <c r="D87">
        <v>3577</v>
      </c>
      <c r="E87">
        <v>45</v>
      </c>
      <c r="F87" s="2">
        <v>0.35130856901646257</v>
      </c>
      <c r="G87" s="2">
        <v>0.31683447223029954</v>
      </c>
      <c r="H87" s="2">
        <v>0.17171329034615387</v>
      </c>
    </row>
    <row r="88" spans="1:8" x14ac:dyDescent="0.3">
      <c r="A88">
        <v>2006</v>
      </c>
      <c r="B88" t="s">
        <v>837</v>
      </c>
      <c r="C88" t="s">
        <v>838</v>
      </c>
      <c r="D88">
        <v>3533</v>
      </c>
      <c r="E88">
        <v>10</v>
      </c>
      <c r="F88" s="2">
        <v>0.25353972685177451</v>
      </c>
      <c r="G88" s="2">
        <v>0.18472665020902856</v>
      </c>
      <c r="H88" s="2">
        <v>0.17171329034615387</v>
      </c>
    </row>
    <row r="89" spans="1:8" x14ac:dyDescent="0.3">
      <c r="A89">
        <v>2006</v>
      </c>
      <c r="B89" t="s">
        <v>845</v>
      </c>
      <c r="C89" t="s">
        <v>846</v>
      </c>
      <c r="D89">
        <v>3572</v>
      </c>
      <c r="E89">
        <v>45</v>
      </c>
      <c r="F89" s="2">
        <v>0.26557389288855271</v>
      </c>
      <c r="G89" s="2">
        <v>0.11133915226994891</v>
      </c>
      <c r="H89" s="2">
        <v>0.17171329034615387</v>
      </c>
    </row>
    <row r="90" spans="1:8" x14ac:dyDescent="0.3">
      <c r="A90">
        <v>2006</v>
      </c>
      <c r="B90" t="s">
        <v>883</v>
      </c>
      <c r="C90" t="s">
        <v>884</v>
      </c>
      <c r="D90">
        <v>3559</v>
      </c>
      <c r="E90">
        <v>45</v>
      </c>
      <c r="F90" s="2">
        <v>0.24641158351319073</v>
      </c>
      <c r="G90" s="2">
        <v>0.26695428469766824</v>
      </c>
      <c r="H90" s="2">
        <v>0.17171329034615387</v>
      </c>
    </row>
    <row r="91" spans="1:8" x14ac:dyDescent="0.3">
      <c r="A91">
        <v>2006</v>
      </c>
      <c r="B91" t="s">
        <v>917</v>
      </c>
      <c r="C91" t="s">
        <v>918</v>
      </c>
      <c r="D91">
        <v>3569</v>
      </c>
      <c r="E91">
        <v>20</v>
      </c>
      <c r="F91" s="2">
        <v>0.15960697997801515</v>
      </c>
      <c r="G91" s="2">
        <v>0.14938306919211441</v>
      </c>
      <c r="H91" s="2">
        <v>0.17171329034615387</v>
      </c>
    </row>
    <row r="92" spans="1:8" x14ac:dyDescent="0.3">
      <c r="A92">
        <v>2006</v>
      </c>
      <c r="B92" t="s">
        <v>961</v>
      </c>
      <c r="C92" t="s">
        <v>962</v>
      </c>
      <c r="D92">
        <v>3579</v>
      </c>
      <c r="E92">
        <v>20</v>
      </c>
      <c r="F92" s="2">
        <v>2.869532600231707</v>
      </c>
      <c r="G92" s="2">
        <v>0.38257043293757848</v>
      </c>
      <c r="H92" s="2">
        <v>0.17171329034615387</v>
      </c>
    </row>
    <row r="93" spans="1:8" x14ac:dyDescent="0.3">
      <c r="A93">
        <v>2006</v>
      </c>
      <c r="B93" t="s">
        <v>985</v>
      </c>
      <c r="C93" t="s">
        <v>986</v>
      </c>
      <c r="D93">
        <v>3570</v>
      </c>
      <c r="E93">
        <v>45</v>
      </c>
      <c r="F93" s="2">
        <v>0.71418325654177173</v>
      </c>
      <c r="G93" s="2">
        <v>0.47908760700043174</v>
      </c>
      <c r="H93" s="2">
        <v>0.17171329034615387</v>
      </c>
    </row>
    <row r="94" spans="1:8" x14ac:dyDescent="0.3">
      <c r="A94">
        <v>2006</v>
      </c>
      <c r="B94" t="s">
        <v>1045</v>
      </c>
      <c r="C94" t="s">
        <v>1046</v>
      </c>
      <c r="D94">
        <v>3572</v>
      </c>
      <c r="E94">
        <v>45</v>
      </c>
      <c r="F94" s="2">
        <v>0.18641979265672262</v>
      </c>
      <c r="G94" s="2">
        <v>0.14573124859105577</v>
      </c>
      <c r="H94" s="2">
        <v>0.17171329034615387</v>
      </c>
    </row>
    <row r="95" spans="1:8" x14ac:dyDescent="0.3">
      <c r="A95">
        <v>2006</v>
      </c>
      <c r="B95" t="s">
        <v>1099</v>
      </c>
      <c r="C95" t="s">
        <v>1100</v>
      </c>
      <c r="D95">
        <v>3540</v>
      </c>
      <c r="E95">
        <v>20</v>
      </c>
      <c r="F95" s="2">
        <v>0.39812168702466</v>
      </c>
      <c r="G95" s="2">
        <v>0.26546205860255445</v>
      </c>
      <c r="H95" s="2">
        <v>0.17171329034615387</v>
      </c>
    </row>
    <row r="96" spans="1:8" x14ac:dyDescent="0.3">
      <c r="A96">
        <v>2006</v>
      </c>
      <c r="B96" t="s">
        <v>1113</v>
      </c>
      <c r="C96" t="s">
        <v>1114</v>
      </c>
      <c r="D96">
        <v>3571</v>
      </c>
      <c r="E96">
        <v>45</v>
      </c>
      <c r="F96" s="2">
        <v>-0.2306760847628658</v>
      </c>
      <c r="G96" s="2">
        <v>-0.14648198087766609</v>
      </c>
      <c r="H96" s="2">
        <v>0.17171329034615387</v>
      </c>
    </row>
    <row r="97" spans="1:8" x14ac:dyDescent="0.3">
      <c r="A97">
        <v>2006</v>
      </c>
      <c r="B97" t="s">
        <v>1153</v>
      </c>
      <c r="C97" t="s">
        <v>1154</v>
      </c>
      <c r="D97">
        <v>3530</v>
      </c>
      <c r="E97">
        <v>20</v>
      </c>
      <c r="F97" s="2">
        <v>0.27814201577953107</v>
      </c>
      <c r="G97" s="2">
        <v>0.31475719524391599</v>
      </c>
      <c r="H97" s="2">
        <v>0.17171329034615387</v>
      </c>
    </row>
    <row r="98" spans="1:8" x14ac:dyDescent="0.3">
      <c r="A98">
        <v>2006</v>
      </c>
      <c r="B98" t="s">
        <v>1177</v>
      </c>
      <c r="C98" t="s">
        <v>1178</v>
      </c>
      <c r="D98">
        <v>3585</v>
      </c>
      <c r="E98">
        <v>20</v>
      </c>
      <c r="F98" s="2">
        <v>0.25694809312437722</v>
      </c>
      <c r="G98" s="2">
        <v>0.21193227899432279</v>
      </c>
      <c r="H98" s="2">
        <v>0.17171329034615387</v>
      </c>
    </row>
    <row r="99" spans="1:8" x14ac:dyDescent="0.3">
      <c r="A99">
        <v>2006</v>
      </c>
      <c r="B99" t="s">
        <v>1179</v>
      </c>
      <c r="C99" t="s">
        <v>1180</v>
      </c>
      <c r="D99">
        <v>3585</v>
      </c>
      <c r="E99">
        <v>20</v>
      </c>
      <c r="F99" s="2">
        <v>0.39531143108447081</v>
      </c>
      <c r="G99" s="2">
        <v>0.30403358577543627</v>
      </c>
      <c r="H99" s="2">
        <v>0.17171329034615387</v>
      </c>
    </row>
    <row r="100" spans="1:8" x14ac:dyDescent="0.3">
      <c r="A100">
        <v>2006</v>
      </c>
      <c r="B100" t="s">
        <v>1241</v>
      </c>
      <c r="C100" t="s">
        <v>1242</v>
      </c>
      <c r="D100">
        <v>3576</v>
      </c>
      <c r="E100">
        <v>45</v>
      </c>
      <c r="F100" s="2">
        <v>-0.44096349933500817</v>
      </c>
      <c r="G100" s="2">
        <v>-0.22230641006213062</v>
      </c>
      <c r="H100" s="2">
        <v>0.17171329034615387</v>
      </c>
    </row>
    <row r="101" spans="1:8" x14ac:dyDescent="0.3">
      <c r="A101">
        <v>2006</v>
      </c>
      <c r="B101" t="s">
        <v>1291</v>
      </c>
      <c r="C101" t="s">
        <v>1292</v>
      </c>
      <c r="D101">
        <v>3577</v>
      </c>
      <c r="E101">
        <v>45</v>
      </c>
      <c r="F101" s="2">
        <v>0.57606635071090051</v>
      </c>
      <c r="G101" s="2">
        <v>0.40452934762856624</v>
      </c>
      <c r="H101" s="2">
        <v>0.17171329034615387</v>
      </c>
    </row>
    <row r="102" spans="1:8" x14ac:dyDescent="0.3">
      <c r="A102">
        <v>2007</v>
      </c>
      <c r="B102" t="s">
        <v>65</v>
      </c>
      <c r="C102" t="s">
        <v>66</v>
      </c>
      <c r="D102">
        <v>3350</v>
      </c>
      <c r="E102">
        <v>15</v>
      </c>
      <c r="F102" s="2">
        <v>0.38667706865311047</v>
      </c>
      <c r="G102" s="2">
        <v>0.37621209701339303</v>
      </c>
      <c r="H102" s="2">
        <v>0.17001013989832006</v>
      </c>
    </row>
    <row r="103" spans="1:8" x14ac:dyDescent="0.3">
      <c r="A103">
        <v>2007</v>
      </c>
      <c r="B103" t="s">
        <v>887</v>
      </c>
      <c r="C103" t="s">
        <v>888</v>
      </c>
      <c r="D103">
        <v>3312</v>
      </c>
      <c r="E103">
        <v>15</v>
      </c>
      <c r="F103" s="2">
        <v>0.36051979574649828</v>
      </c>
      <c r="G103" s="2">
        <v>0.30522479253593021</v>
      </c>
      <c r="H103" s="2">
        <v>0.17001013989832006</v>
      </c>
    </row>
    <row r="104" spans="1:8" x14ac:dyDescent="0.3">
      <c r="A104">
        <v>2007</v>
      </c>
      <c r="B104" t="s">
        <v>1167</v>
      </c>
      <c r="C104" t="s">
        <v>1168</v>
      </c>
      <c r="D104">
        <v>3350</v>
      </c>
      <c r="E104">
        <v>15</v>
      </c>
      <c r="F104" s="2">
        <v>0.28251214326561258</v>
      </c>
      <c r="G104" s="2">
        <v>0.2625756443120173</v>
      </c>
      <c r="H104" s="2">
        <v>0.17001013989832006</v>
      </c>
    </row>
    <row r="105" spans="1:8" x14ac:dyDescent="0.3">
      <c r="A105">
        <v>2007</v>
      </c>
      <c r="B105" t="s">
        <v>1209</v>
      </c>
      <c r="C105" t="s">
        <v>1210</v>
      </c>
      <c r="D105">
        <v>3312</v>
      </c>
      <c r="E105">
        <v>15</v>
      </c>
      <c r="F105" s="2">
        <v>0.15966858587277069</v>
      </c>
      <c r="G105" s="2">
        <v>0.15949214026602176</v>
      </c>
      <c r="H105" s="2">
        <v>0.17001013989832006</v>
      </c>
    </row>
    <row r="106" spans="1:8" x14ac:dyDescent="0.3">
      <c r="A106">
        <v>2006</v>
      </c>
      <c r="B106" t="s">
        <v>65</v>
      </c>
      <c r="C106" t="s">
        <v>66</v>
      </c>
      <c r="D106">
        <v>3350</v>
      </c>
      <c r="E106">
        <v>15</v>
      </c>
      <c r="F106" s="2">
        <v>0.38687498008222054</v>
      </c>
      <c r="G106" s="2">
        <v>0.3563654496574451</v>
      </c>
      <c r="H106" s="2">
        <v>0.16453380552307695</v>
      </c>
    </row>
    <row r="107" spans="1:8" x14ac:dyDescent="0.3">
      <c r="A107">
        <v>2006</v>
      </c>
      <c r="B107" t="s">
        <v>887</v>
      </c>
      <c r="C107" t="s">
        <v>888</v>
      </c>
      <c r="D107">
        <v>3312</v>
      </c>
      <c r="E107">
        <v>15</v>
      </c>
      <c r="F107" s="2">
        <v>0.46364342036438533</v>
      </c>
      <c r="G107" s="2">
        <v>0.41872430126565241</v>
      </c>
      <c r="H107" s="2">
        <v>0.16453380552307695</v>
      </c>
    </row>
    <row r="108" spans="1:8" x14ac:dyDescent="0.3">
      <c r="A108">
        <v>2006</v>
      </c>
      <c r="B108" t="s">
        <v>951</v>
      </c>
      <c r="C108" t="s">
        <v>952</v>
      </c>
      <c r="D108">
        <v>3330</v>
      </c>
      <c r="E108">
        <v>15</v>
      </c>
      <c r="F108" s="2">
        <v>0.69396477028308146</v>
      </c>
      <c r="G108" s="2">
        <v>0.52487623363220026</v>
      </c>
      <c r="H108" s="2">
        <v>0.16453380552307695</v>
      </c>
    </row>
    <row r="109" spans="1:8" x14ac:dyDescent="0.3">
      <c r="A109">
        <v>2006</v>
      </c>
      <c r="B109" t="s">
        <v>1209</v>
      </c>
      <c r="C109" t="s">
        <v>1210</v>
      </c>
      <c r="D109">
        <v>3312</v>
      </c>
      <c r="E109">
        <v>15</v>
      </c>
      <c r="F109" s="2">
        <v>0.2514541192811876</v>
      </c>
      <c r="G109" s="2">
        <v>0.23435822726575678</v>
      </c>
      <c r="H109" s="2">
        <v>0.16453380552307695</v>
      </c>
    </row>
    <row r="110" spans="1:8" x14ac:dyDescent="0.3">
      <c r="A110">
        <v>2016</v>
      </c>
      <c r="B110" t="s">
        <v>847</v>
      </c>
      <c r="C110" t="s">
        <v>848</v>
      </c>
      <c r="D110">
        <v>7841</v>
      </c>
      <c r="E110">
        <v>50</v>
      </c>
      <c r="F110" s="2">
        <v>8.9999846941205025E-2</v>
      </c>
      <c r="G110" s="2">
        <v>7.6721429591820545E-2</v>
      </c>
      <c r="H110" s="2">
        <v>0.16174272000000001</v>
      </c>
    </row>
    <row r="111" spans="1:8" x14ac:dyDescent="0.3">
      <c r="A111">
        <v>2006</v>
      </c>
      <c r="B111" t="s">
        <v>26</v>
      </c>
      <c r="C111" t="s">
        <v>27</v>
      </c>
      <c r="D111">
        <v>7370</v>
      </c>
      <c r="E111">
        <v>45</v>
      </c>
      <c r="F111" s="2">
        <v>2.756923254073349</v>
      </c>
      <c r="G111" s="2">
        <v>0.72729760497394791</v>
      </c>
      <c r="H111" s="2">
        <v>0.15679481123076924</v>
      </c>
    </row>
    <row r="112" spans="1:8" x14ac:dyDescent="0.3">
      <c r="A112">
        <v>2006</v>
      </c>
      <c r="B112" t="s">
        <v>41</v>
      </c>
      <c r="C112" t="s">
        <v>42</v>
      </c>
      <c r="D112">
        <v>7374</v>
      </c>
      <c r="E112">
        <v>45</v>
      </c>
      <c r="F112" s="2">
        <v>1.0774156943969779</v>
      </c>
      <c r="G112" s="2">
        <v>0.3977959481241678</v>
      </c>
      <c r="H112" s="2">
        <v>0.15679481123076924</v>
      </c>
    </row>
    <row r="113" spans="1:8" x14ac:dyDescent="0.3">
      <c r="A113">
        <v>2006</v>
      </c>
      <c r="B113" t="s">
        <v>83</v>
      </c>
      <c r="C113" t="s">
        <v>84</v>
      </c>
      <c r="D113">
        <v>7370</v>
      </c>
      <c r="E113">
        <v>50</v>
      </c>
      <c r="F113" s="2">
        <v>1.2699016122919546</v>
      </c>
      <c r="G113" s="2">
        <v>1.1613990598382313</v>
      </c>
      <c r="H113" s="2">
        <v>0.15679481123076924</v>
      </c>
    </row>
    <row r="114" spans="1:8" x14ac:dyDescent="0.3">
      <c r="A114">
        <v>2006</v>
      </c>
      <c r="B114" t="s">
        <v>85</v>
      </c>
      <c r="C114" t="s">
        <v>86</v>
      </c>
      <c r="D114">
        <v>7370</v>
      </c>
      <c r="E114">
        <v>25</v>
      </c>
      <c r="F114" s="2">
        <v>0.48161784764266402</v>
      </c>
      <c r="G114" s="2">
        <v>0.15422299381266599</v>
      </c>
      <c r="H114" s="2">
        <v>0.15679481123076924</v>
      </c>
    </row>
    <row r="115" spans="1:8" x14ac:dyDescent="0.3">
      <c r="A115">
        <v>2006</v>
      </c>
      <c r="B115" t="s">
        <v>147</v>
      </c>
      <c r="C115" t="s">
        <v>148</v>
      </c>
      <c r="D115">
        <v>7370</v>
      </c>
      <c r="E115">
        <v>45</v>
      </c>
      <c r="F115" s="2">
        <v>1.9899969456322546</v>
      </c>
      <c r="G115" s="2">
        <v>1.2376241721854306</v>
      </c>
      <c r="H115" s="2">
        <v>0.15679481123076924</v>
      </c>
    </row>
    <row r="116" spans="1:8" x14ac:dyDescent="0.3">
      <c r="A116">
        <v>2006</v>
      </c>
      <c r="B116" t="s">
        <v>149</v>
      </c>
      <c r="C116" t="s">
        <v>150</v>
      </c>
      <c r="D116">
        <v>7374</v>
      </c>
      <c r="E116">
        <v>45</v>
      </c>
      <c r="F116" s="2">
        <v>0.86618494746739683</v>
      </c>
      <c r="G116" s="2">
        <v>0.47114307261366078</v>
      </c>
      <c r="H116" s="2">
        <v>0.15679481123076924</v>
      </c>
    </row>
    <row r="117" spans="1:8" x14ac:dyDescent="0.3">
      <c r="A117">
        <v>2006</v>
      </c>
      <c r="B117" t="s">
        <v>199</v>
      </c>
      <c r="C117" t="s">
        <v>200</v>
      </c>
      <c r="D117">
        <v>7372</v>
      </c>
      <c r="E117">
        <v>45</v>
      </c>
      <c r="F117" s="2">
        <v>0.70484964366417513</v>
      </c>
      <c r="G117" s="2">
        <v>0.44325017256680793</v>
      </c>
      <c r="H117" s="2">
        <v>0.15679481123076924</v>
      </c>
    </row>
    <row r="118" spans="1:8" x14ac:dyDescent="0.3">
      <c r="A118">
        <v>2006</v>
      </c>
      <c r="B118" t="s">
        <v>225</v>
      </c>
      <c r="C118" t="s">
        <v>226</v>
      </c>
      <c r="D118">
        <v>7372</v>
      </c>
      <c r="E118">
        <v>45</v>
      </c>
      <c r="F118" s="2">
        <v>1.12414030261348</v>
      </c>
      <c r="G118" s="2">
        <v>0.12079076806659099</v>
      </c>
      <c r="H118" s="2">
        <v>0.15679481123076924</v>
      </c>
    </row>
    <row r="119" spans="1:8" x14ac:dyDescent="0.3">
      <c r="A119">
        <v>2006</v>
      </c>
      <c r="B119" t="s">
        <v>293</v>
      </c>
      <c r="C119" t="s">
        <v>294</v>
      </c>
      <c r="D119">
        <v>7372</v>
      </c>
      <c r="E119">
        <v>45</v>
      </c>
      <c r="F119" s="2">
        <v>0.95960270478390608</v>
      </c>
      <c r="G119" s="2">
        <v>0.46548284417403935</v>
      </c>
      <c r="H119" s="2">
        <v>0.15679481123076924</v>
      </c>
    </row>
    <row r="120" spans="1:8" x14ac:dyDescent="0.3">
      <c r="A120">
        <v>2006</v>
      </c>
      <c r="B120" t="s">
        <v>307</v>
      </c>
      <c r="C120" t="s">
        <v>308</v>
      </c>
      <c r="D120">
        <v>7370</v>
      </c>
      <c r="E120">
        <v>45</v>
      </c>
      <c r="F120" s="2">
        <v>0.5950669240773202</v>
      </c>
      <c r="G120" s="2">
        <v>0.50728007811916165</v>
      </c>
      <c r="H120" s="2">
        <v>0.15679481123076924</v>
      </c>
    </row>
    <row r="121" spans="1:8" x14ac:dyDescent="0.3">
      <c r="A121">
        <v>2006</v>
      </c>
      <c r="B121" t="s">
        <v>315</v>
      </c>
      <c r="C121" t="s">
        <v>316</v>
      </c>
      <c r="D121">
        <v>7372</v>
      </c>
      <c r="E121">
        <v>45</v>
      </c>
      <c r="F121" s="2">
        <v>0.16633526738481352</v>
      </c>
      <c r="G121" s="2">
        <v>0.13452916441214216</v>
      </c>
      <c r="H121" s="2">
        <v>0.15679481123076924</v>
      </c>
    </row>
    <row r="122" spans="1:8" x14ac:dyDescent="0.3">
      <c r="A122">
        <v>2006</v>
      </c>
      <c r="B122" t="s">
        <v>317</v>
      </c>
      <c r="C122" t="s">
        <v>318</v>
      </c>
      <c r="D122">
        <v>7372</v>
      </c>
      <c r="E122">
        <v>45</v>
      </c>
      <c r="F122" s="2">
        <v>-0.94425873980293717</v>
      </c>
      <c r="G122" s="2">
        <v>-0.34312809091155821</v>
      </c>
      <c r="H122" s="2">
        <v>0.15679481123076924</v>
      </c>
    </row>
    <row r="123" spans="1:8" x14ac:dyDescent="0.3">
      <c r="A123">
        <v>2006</v>
      </c>
      <c r="B123" t="s">
        <v>331</v>
      </c>
      <c r="C123" t="s">
        <v>332</v>
      </c>
      <c r="D123">
        <v>7389</v>
      </c>
      <c r="E123">
        <v>45</v>
      </c>
      <c r="F123" s="2">
        <v>0.40258891213389114</v>
      </c>
      <c r="G123" s="2">
        <v>0.29582469078896828</v>
      </c>
      <c r="H123" s="2">
        <v>0.15679481123076924</v>
      </c>
    </row>
    <row r="124" spans="1:8" x14ac:dyDescent="0.3">
      <c r="A124">
        <v>2006</v>
      </c>
      <c r="B124" t="s">
        <v>419</v>
      </c>
      <c r="C124" t="s">
        <v>420</v>
      </c>
      <c r="D124">
        <v>7370</v>
      </c>
      <c r="E124">
        <v>45</v>
      </c>
      <c r="F124" s="2">
        <v>0.24293055555555554</v>
      </c>
      <c r="G124" s="2">
        <v>0.12664900133914578</v>
      </c>
      <c r="H124" s="2">
        <v>0.15679481123076924</v>
      </c>
    </row>
    <row r="125" spans="1:8" x14ac:dyDescent="0.3">
      <c r="A125">
        <v>2006</v>
      </c>
      <c r="B125" t="s">
        <v>429</v>
      </c>
      <c r="C125" t="s">
        <v>430</v>
      </c>
      <c r="D125">
        <v>7370</v>
      </c>
      <c r="E125">
        <v>25</v>
      </c>
      <c r="F125" s="2">
        <v>1.6256201224121831</v>
      </c>
      <c r="G125" s="2">
        <v>0.50413309820919483</v>
      </c>
      <c r="H125" s="2">
        <v>0.15679481123076924</v>
      </c>
    </row>
    <row r="126" spans="1:8" x14ac:dyDescent="0.3">
      <c r="A126">
        <v>2006</v>
      </c>
      <c r="B126" t="s">
        <v>439</v>
      </c>
      <c r="C126" t="s">
        <v>440</v>
      </c>
      <c r="D126">
        <v>7372</v>
      </c>
      <c r="E126">
        <v>50</v>
      </c>
      <c r="F126" s="2">
        <v>5.063006300630063E-2</v>
      </c>
      <c r="G126" s="2">
        <v>-2.5525087514585765E-2</v>
      </c>
      <c r="H126" s="2">
        <v>0.15679481123076924</v>
      </c>
    </row>
    <row r="127" spans="1:8" x14ac:dyDescent="0.3">
      <c r="A127">
        <v>2006</v>
      </c>
      <c r="B127" t="s">
        <v>441</v>
      </c>
      <c r="C127" t="s">
        <v>442</v>
      </c>
      <c r="D127">
        <v>7370</v>
      </c>
      <c r="E127">
        <v>45</v>
      </c>
      <c r="F127" s="2">
        <v>0.14982977224700633</v>
      </c>
      <c r="G127" s="2">
        <v>0.10409452503509593</v>
      </c>
      <c r="H127" s="2">
        <v>0.15679481123076924</v>
      </c>
    </row>
    <row r="128" spans="1:8" x14ac:dyDescent="0.3">
      <c r="A128">
        <v>2006</v>
      </c>
      <c r="B128" t="s">
        <v>461</v>
      </c>
      <c r="C128" t="s">
        <v>462</v>
      </c>
      <c r="D128">
        <v>7323</v>
      </c>
      <c r="E128">
        <v>20</v>
      </c>
      <c r="F128" s="2">
        <v>13.229255319148944</v>
      </c>
      <c r="G128" s="2">
        <v>0.55894751155833555</v>
      </c>
      <c r="H128" s="2">
        <v>0.15679481123076924</v>
      </c>
    </row>
    <row r="129" spans="1:8" x14ac:dyDescent="0.3">
      <c r="A129">
        <v>2006</v>
      </c>
      <c r="B129" t="s">
        <v>489</v>
      </c>
      <c r="C129" t="s">
        <v>490</v>
      </c>
      <c r="D129">
        <v>7374</v>
      </c>
      <c r="E129">
        <v>45</v>
      </c>
      <c r="F129" s="2">
        <v>5.5500934055669751</v>
      </c>
      <c r="G129" s="2">
        <v>0.29781251974304257</v>
      </c>
      <c r="H129" s="2">
        <v>0.15679481123076924</v>
      </c>
    </row>
    <row r="130" spans="1:8" x14ac:dyDescent="0.3">
      <c r="A130">
        <v>2006</v>
      </c>
      <c r="B130" t="s">
        <v>491</v>
      </c>
      <c r="C130" t="s">
        <v>492</v>
      </c>
      <c r="D130">
        <v>7374</v>
      </c>
      <c r="E130">
        <v>45</v>
      </c>
      <c r="F130" s="2">
        <v>7.72187617969045</v>
      </c>
      <c r="G130" s="2">
        <v>0.26447522166471926</v>
      </c>
      <c r="H130" s="2">
        <v>0.15679481123076924</v>
      </c>
    </row>
    <row r="131" spans="1:8" x14ac:dyDescent="0.3">
      <c r="A131">
        <v>2006</v>
      </c>
      <c r="B131" t="s">
        <v>497</v>
      </c>
      <c r="C131" t="s">
        <v>498</v>
      </c>
      <c r="D131">
        <v>7374</v>
      </c>
      <c r="E131">
        <v>45</v>
      </c>
      <c r="F131" s="2">
        <v>2.8737537255962415</v>
      </c>
      <c r="G131" s="2">
        <v>0.48965750181000717</v>
      </c>
      <c r="H131" s="2">
        <v>0.15679481123076924</v>
      </c>
    </row>
    <row r="132" spans="1:8" x14ac:dyDescent="0.3">
      <c r="A132">
        <v>2006</v>
      </c>
      <c r="B132" t="s">
        <v>637</v>
      </c>
      <c r="C132" t="s">
        <v>638</v>
      </c>
      <c r="D132">
        <v>7311</v>
      </c>
      <c r="E132">
        <v>50</v>
      </c>
      <c r="F132" s="2">
        <v>0.16925199847735059</v>
      </c>
      <c r="G132" s="2">
        <v>0.12219435154217763</v>
      </c>
      <c r="H132" s="2">
        <v>0.15679481123076924</v>
      </c>
    </row>
    <row r="133" spans="1:8" x14ac:dyDescent="0.3">
      <c r="A133">
        <v>2006</v>
      </c>
      <c r="B133" t="s">
        <v>639</v>
      </c>
      <c r="C133" t="s">
        <v>640</v>
      </c>
      <c r="D133">
        <v>7370</v>
      </c>
      <c r="E133">
        <v>45</v>
      </c>
      <c r="F133" s="2">
        <v>0.44924038137429578</v>
      </c>
      <c r="G133" s="2">
        <v>0.3587826213970397</v>
      </c>
      <c r="H133" s="2">
        <v>0.15679481123076924</v>
      </c>
    </row>
    <row r="134" spans="1:8" x14ac:dyDescent="0.3">
      <c r="A134">
        <v>2006</v>
      </c>
      <c r="B134" t="s">
        <v>647</v>
      </c>
      <c r="C134" t="s">
        <v>648</v>
      </c>
      <c r="D134">
        <v>7372</v>
      </c>
      <c r="E134">
        <v>45</v>
      </c>
      <c r="F134" s="2">
        <v>1.3784219459269718</v>
      </c>
      <c r="G134" s="2">
        <v>1.0382172985268461</v>
      </c>
      <c r="H134" s="2">
        <v>0.15679481123076924</v>
      </c>
    </row>
    <row r="135" spans="1:8" x14ac:dyDescent="0.3">
      <c r="A135">
        <v>2006</v>
      </c>
      <c r="B135" t="s">
        <v>769</v>
      </c>
      <c r="C135" t="s">
        <v>770</v>
      </c>
      <c r="D135">
        <v>7370</v>
      </c>
      <c r="E135">
        <v>50</v>
      </c>
      <c r="F135" s="2" t="s">
        <v>40</v>
      </c>
      <c r="G135" s="2">
        <v>0.14883094237409841</v>
      </c>
      <c r="H135" s="2">
        <v>0.15679481123076924</v>
      </c>
    </row>
    <row r="136" spans="1:8" x14ac:dyDescent="0.3">
      <c r="A136">
        <v>2006</v>
      </c>
      <c r="B136" t="s">
        <v>807</v>
      </c>
      <c r="C136" t="s">
        <v>808</v>
      </c>
      <c r="D136">
        <v>7372</v>
      </c>
      <c r="E136">
        <v>45</v>
      </c>
      <c r="F136" s="2">
        <v>3.0852223992157826</v>
      </c>
      <c r="G136" s="2">
        <v>1.7734705189496294</v>
      </c>
      <c r="H136" s="2">
        <v>0.15679481123076924</v>
      </c>
    </row>
    <row r="137" spans="1:8" x14ac:dyDescent="0.3">
      <c r="A137">
        <v>2006</v>
      </c>
      <c r="B137" t="s">
        <v>823</v>
      </c>
      <c r="C137" t="s">
        <v>824</v>
      </c>
      <c r="D137">
        <v>7370</v>
      </c>
      <c r="E137">
        <v>45</v>
      </c>
      <c r="F137" s="2">
        <v>0.50768782841377025</v>
      </c>
      <c r="G137" s="2">
        <v>0.39804890149458505</v>
      </c>
      <c r="H137" s="2">
        <v>0.15679481123076924</v>
      </c>
    </row>
    <row r="138" spans="1:8" x14ac:dyDescent="0.3">
      <c r="A138">
        <v>2006</v>
      </c>
      <c r="B138" t="s">
        <v>841</v>
      </c>
      <c r="C138" t="s">
        <v>842</v>
      </c>
      <c r="D138">
        <v>7370</v>
      </c>
      <c r="E138">
        <v>45</v>
      </c>
      <c r="F138" s="2">
        <v>0.24704877291084187</v>
      </c>
      <c r="G138" s="2">
        <v>0.22738726790450928</v>
      </c>
      <c r="H138" s="2">
        <v>0.15679481123076924</v>
      </c>
    </row>
    <row r="139" spans="1:8" x14ac:dyDescent="0.3">
      <c r="A139">
        <v>2006</v>
      </c>
      <c r="B139" t="s">
        <v>877</v>
      </c>
      <c r="C139" t="s">
        <v>878</v>
      </c>
      <c r="D139">
        <v>7372</v>
      </c>
      <c r="E139">
        <v>45</v>
      </c>
      <c r="F139" s="2">
        <v>0.67849733439060045</v>
      </c>
      <c r="G139" s="2">
        <v>0.11057784794679799</v>
      </c>
      <c r="H139" s="2">
        <v>0.15679481123076924</v>
      </c>
    </row>
    <row r="140" spans="1:8" x14ac:dyDescent="0.3">
      <c r="A140">
        <v>2006</v>
      </c>
      <c r="B140" t="s">
        <v>881</v>
      </c>
      <c r="C140" t="s">
        <v>882</v>
      </c>
      <c r="D140">
        <v>7370</v>
      </c>
      <c r="E140">
        <v>45</v>
      </c>
      <c r="F140" s="2">
        <v>-5.3916068364404622E-2</v>
      </c>
      <c r="G140" s="2">
        <v>-5.1521442899256913E-2</v>
      </c>
      <c r="H140" s="2">
        <v>0.15679481123076924</v>
      </c>
    </row>
    <row r="141" spans="1:8" x14ac:dyDescent="0.3">
      <c r="A141">
        <v>2006</v>
      </c>
      <c r="B141" t="s">
        <v>903</v>
      </c>
      <c r="C141" t="s">
        <v>904</v>
      </c>
      <c r="D141">
        <v>7311</v>
      </c>
      <c r="E141">
        <v>50</v>
      </c>
      <c r="F141" s="2">
        <v>1.3481281171060302</v>
      </c>
      <c r="G141" s="2">
        <v>0.84085499646695672</v>
      </c>
      <c r="H141" s="2">
        <v>0.15679481123076924</v>
      </c>
    </row>
    <row r="142" spans="1:8" x14ac:dyDescent="0.3">
      <c r="A142">
        <v>2006</v>
      </c>
      <c r="B142" t="s">
        <v>907</v>
      </c>
      <c r="C142" t="s">
        <v>908</v>
      </c>
      <c r="D142">
        <v>7370</v>
      </c>
      <c r="E142">
        <v>45</v>
      </c>
      <c r="F142" s="2">
        <v>2.5990070921985815</v>
      </c>
      <c r="G142" s="2">
        <v>0.51735078893208319</v>
      </c>
      <c r="H142" s="2">
        <v>0.15679481123076924</v>
      </c>
    </row>
    <row r="143" spans="1:8" x14ac:dyDescent="0.3">
      <c r="A143">
        <v>2006</v>
      </c>
      <c r="B143" t="s">
        <v>975</v>
      </c>
      <c r="C143" t="s">
        <v>976</v>
      </c>
      <c r="D143">
        <v>7372</v>
      </c>
      <c r="E143">
        <v>45</v>
      </c>
      <c r="F143" s="2">
        <v>0.33114078299819288</v>
      </c>
      <c r="G143" s="2">
        <v>0.21966041989347132</v>
      </c>
      <c r="H143" s="2">
        <v>0.15679481123076924</v>
      </c>
    </row>
    <row r="144" spans="1:8" x14ac:dyDescent="0.3">
      <c r="A144">
        <v>2006</v>
      </c>
      <c r="B144" t="s">
        <v>1017</v>
      </c>
      <c r="C144" t="s">
        <v>1018</v>
      </c>
      <c r="D144">
        <v>7363</v>
      </c>
      <c r="E144">
        <v>20</v>
      </c>
      <c r="F144" s="2">
        <v>0.50852464103962614</v>
      </c>
      <c r="G144" s="2">
        <v>0.45523703148814909</v>
      </c>
      <c r="H144" s="2">
        <v>0.15679481123076924</v>
      </c>
    </row>
    <row r="145" spans="1:8" x14ac:dyDescent="0.3">
      <c r="A145">
        <v>2006</v>
      </c>
      <c r="B145" t="s">
        <v>1039</v>
      </c>
      <c r="C145" t="s">
        <v>1040</v>
      </c>
      <c r="D145">
        <v>7373</v>
      </c>
      <c r="E145">
        <v>45</v>
      </c>
      <c r="F145" s="2">
        <v>0.42658551777083564</v>
      </c>
      <c r="G145" s="2">
        <v>0.18792085290758226</v>
      </c>
      <c r="H145" s="2">
        <v>0.15679481123076924</v>
      </c>
    </row>
    <row r="146" spans="1:8" x14ac:dyDescent="0.3">
      <c r="A146">
        <v>2006</v>
      </c>
      <c r="B146" t="s">
        <v>1201</v>
      </c>
      <c r="C146" t="s">
        <v>1202</v>
      </c>
      <c r="D146">
        <v>7373</v>
      </c>
      <c r="E146">
        <v>45</v>
      </c>
      <c r="F146" s="2">
        <v>-5.5920900826064893E-2</v>
      </c>
      <c r="G146" s="2">
        <v>-7.365436805376066E-2</v>
      </c>
      <c r="H146" s="2">
        <v>0.15679481123076924</v>
      </c>
    </row>
    <row r="147" spans="1:8" x14ac:dyDescent="0.3">
      <c r="A147">
        <v>2006</v>
      </c>
      <c r="B147" t="s">
        <v>1227</v>
      </c>
      <c r="C147" t="s">
        <v>1228</v>
      </c>
      <c r="D147">
        <v>7370</v>
      </c>
      <c r="E147">
        <v>45</v>
      </c>
      <c r="F147" s="2">
        <v>0.52398331860619241</v>
      </c>
      <c r="G147" s="2">
        <v>7.0707346748666883E-2</v>
      </c>
      <c r="H147" s="2">
        <v>0.15679481123076924</v>
      </c>
    </row>
    <row r="148" spans="1:8" x14ac:dyDescent="0.3">
      <c r="A148">
        <v>2017</v>
      </c>
      <c r="B148" t="s">
        <v>117</v>
      </c>
      <c r="C148" t="s">
        <v>118</v>
      </c>
      <c r="D148">
        <v>2911</v>
      </c>
      <c r="E148">
        <v>10</v>
      </c>
      <c r="F148" s="2">
        <v>0.11860306831978221</v>
      </c>
      <c r="G148" s="2">
        <v>9.506782659982306E-2</v>
      </c>
      <c r="H148" s="2">
        <v>0.154685816</v>
      </c>
    </row>
    <row r="149" spans="1:8" x14ac:dyDescent="0.3">
      <c r="A149">
        <v>2017</v>
      </c>
      <c r="B149" t="s">
        <v>275</v>
      </c>
      <c r="C149" t="s">
        <v>276</v>
      </c>
      <c r="D149">
        <v>2911</v>
      </c>
      <c r="E149">
        <v>10</v>
      </c>
      <c r="F149" s="2">
        <v>1.387512466952681E-2</v>
      </c>
      <c r="G149" s="2">
        <v>1.1815115583092031E-2</v>
      </c>
      <c r="H149" s="2">
        <v>0.154685816</v>
      </c>
    </row>
    <row r="150" spans="1:8" x14ac:dyDescent="0.3">
      <c r="A150">
        <v>2017</v>
      </c>
      <c r="B150" t="s">
        <v>477</v>
      </c>
      <c r="C150" t="s">
        <v>478</v>
      </c>
      <c r="D150">
        <v>2911</v>
      </c>
      <c r="E150">
        <v>10</v>
      </c>
      <c r="F150" s="2">
        <v>3.6298354967227865E-2</v>
      </c>
      <c r="G150" s="2">
        <v>2.9903048819683659E-2</v>
      </c>
      <c r="H150" s="2">
        <v>0.154685816</v>
      </c>
    </row>
    <row r="151" spans="1:8" x14ac:dyDescent="0.3">
      <c r="A151">
        <v>2017</v>
      </c>
      <c r="B151" t="s">
        <v>757</v>
      </c>
      <c r="C151" t="s">
        <v>758</v>
      </c>
      <c r="D151">
        <v>2911</v>
      </c>
      <c r="E151">
        <v>10</v>
      </c>
      <c r="F151" s="2">
        <v>0.10221531460513114</v>
      </c>
      <c r="G151" s="2">
        <v>8.795575425884529E-2</v>
      </c>
      <c r="H151" s="2">
        <v>0.154685816</v>
      </c>
    </row>
    <row r="152" spans="1:8" x14ac:dyDescent="0.3">
      <c r="A152">
        <v>2017</v>
      </c>
      <c r="B152" t="s">
        <v>955</v>
      </c>
      <c r="C152" t="s">
        <v>956</v>
      </c>
      <c r="D152">
        <v>2911</v>
      </c>
      <c r="E152">
        <v>10</v>
      </c>
      <c r="F152" s="2">
        <v>0.13332456601788531</v>
      </c>
      <c r="G152" s="2">
        <v>9.5274791369069994E-2</v>
      </c>
      <c r="H152" s="2">
        <v>0.154685816</v>
      </c>
    </row>
    <row r="153" spans="1:8" x14ac:dyDescent="0.3">
      <c r="A153">
        <v>2017</v>
      </c>
      <c r="B153" t="s">
        <v>1223</v>
      </c>
      <c r="C153" t="s">
        <v>1224</v>
      </c>
      <c r="D153">
        <v>2911</v>
      </c>
      <c r="E153">
        <v>10</v>
      </c>
      <c r="F153" s="2">
        <v>7.6667630527894742E-2</v>
      </c>
      <c r="G153" s="2">
        <v>6.1572011204807035E-2</v>
      </c>
      <c r="H153" s="2">
        <v>0.154685816</v>
      </c>
    </row>
    <row r="154" spans="1:8" x14ac:dyDescent="0.3">
      <c r="A154">
        <v>2008</v>
      </c>
      <c r="B154" t="s">
        <v>1127</v>
      </c>
      <c r="C154" t="s">
        <v>1128</v>
      </c>
      <c r="D154">
        <v>3100</v>
      </c>
      <c r="E154">
        <v>25</v>
      </c>
      <c r="F154" s="2">
        <v>1.146919057311619</v>
      </c>
      <c r="G154" s="2">
        <v>1.0170832155153773</v>
      </c>
      <c r="H154" s="2">
        <v>0.15200805546142099</v>
      </c>
    </row>
    <row r="155" spans="1:8" x14ac:dyDescent="0.3">
      <c r="A155">
        <v>2007</v>
      </c>
      <c r="B155" t="s">
        <v>133</v>
      </c>
      <c r="C155" t="s">
        <v>134</v>
      </c>
      <c r="D155">
        <v>3559</v>
      </c>
      <c r="E155">
        <v>45</v>
      </c>
      <c r="F155" s="2">
        <v>0.50671301042200578</v>
      </c>
      <c r="G155" s="2">
        <v>0.46044595803576399</v>
      </c>
      <c r="H155" s="2">
        <v>0.15156676153492485</v>
      </c>
    </row>
    <row r="156" spans="1:8" x14ac:dyDescent="0.3">
      <c r="A156">
        <v>2007</v>
      </c>
      <c r="B156" t="s">
        <v>195</v>
      </c>
      <c r="C156" t="s">
        <v>196</v>
      </c>
      <c r="D156">
        <v>3540</v>
      </c>
      <c r="E156">
        <v>25</v>
      </c>
      <c r="F156" s="2">
        <v>0.37304922790493927</v>
      </c>
      <c r="G156" s="2">
        <v>0.2942824861285126</v>
      </c>
      <c r="H156" s="2">
        <v>0.15156676153492485</v>
      </c>
    </row>
    <row r="157" spans="1:8" x14ac:dyDescent="0.3">
      <c r="A157">
        <v>2007</v>
      </c>
      <c r="B157" t="s">
        <v>219</v>
      </c>
      <c r="C157" t="s">
        <v>220</v>
      </c>
      <c r="D157">
        <v>3510</v>
      </c>
      <c r="E157">
        <v>25</v>
      </c>
      <c r="F157" s="2">
        <v>0.10248139939844864</v>
      </c>
      <c r="G157" s="2">
        <v>6.1392275381620738E-2</v>
      </c>
      <c r="H157" s="2">
        <v>0.15156676153492485</v>
      </c>
    </row>
    <row r="158" spans="1:8" x14ac:dyDescent="0.3">
      <c r="A158">
        <v>2007</v>
      </c>
      <c r="B158" t="s">
        <v>249</v>
      </c>
      <c r="C158" t="s">
        <v>250</v>
      </c>
      <c r="D158">
        <v>3531</v>
      </c>
      <c r="E158">
        <v>20</v>
      </c>
      <c r="F158" s="2">
        <v>0.29353679033864544</v>
      </c>
      <c r="G158" s="2">
        <v>0.29300668342282649</v>
      </c>
      <c r="H158" s="2">
        <v>0.15156676153492485</v>
      </c>
    </row>
    <row r="159" spans="1:8" x14ac:dyDescent="0.3">
      <c r="A159">
        <v>2007</v>
      </c>
      <c r="B159" t="s">
        <v>291</v>
      </c>
      <c r="C159" t="s">
        <v>292</v>
      </c>
      <c r="D159">
        <v>3576</v>
      </c>
      <c r="E159">
        <v>45</v>
      </c>
      <c r="F159" s="2">
        <v>1.071703506097561</v>
      </c>
      <c r="G159" s="2">
        <v>0.6365408492674447</v>
      </c>
      <c r="H159" s="2">
        <v>0.15156676153492485</v>
      </c>
    </row>
    <row r="160" spans="1:8" x14ac:dyDescent="0.3">
      <c r="A160">
        <v>2007</v>
      </c>
      <c r="B160" t="s">
        <v>353</v>
      </c>
      <c r="C160" t="s">
        <v>354</v>
      </c>
      <c r="D160">
        <v>3510</v>
      </c>
      <c r="E160">
        <v>20</v>
      </c>
      <c r="F160" s="2">
        <v>0.17711796781486899</v>
      </c>
      <c r="G160" s="2">
        <v>0.17956091527520099</v>
      </c>
      <c r="H160" s="2">
        <v>0.15156676153492485</v>
      </c>
    </row>
    <row r="161" spans="1:8" x14ac:dyDescent="0.3">
      <c r="A161">
        <v>2007</v>
      </c>
      <c r="B161" t="s">
        <v>367</v>
      </c>
      <c r="C161" t="s">
        <v>368</v>
      </c>
      <c r="D161">
        <v>3523</v>
      </c>
      <c r="E161">
        <v>20</v>
      </c>
      <c r="F161" s="2">
        <v>0.33058664785795328</v>
      </c>
      <c r="G161" s="2">
        <v>0.28454412764320597</v>
      </c>
      <c r="H161" s="2">
        <v>0.15156676153492485</v>
      </c>
    </row>
    <row r="162" spans="1:8" x14ac:dyDescent="0.3">
      <c r="A162">
        <v>2007</v>
      </c>
      <c r="B162" t="s">
        <v>369</v>
      </c>
      <c r="C162" t="s">
        <v>370</v>
      </c>
      <c r="D162">
        <v>3571</v>
      </c>
      <c r="E162">
        <v>45</v>
      </c>
      <c r="F162" s="2">
        <v>0.94329296693060083</v>
      </c>
      <c r="G162" s="2">
        <v>0.70933480576848118</v>
      </c>
      <c r="H162" s="2">
        <v>0.15156676153492485</v>
      </c>
    </row>
    <row r="163" spans="1:8" x14ac:dyDescent="0.3">
      <c r="A163">
        <v>2007</v>
      </c>
      <c r="B163" t="s">
        <v>401</v>
      </c>
      <c r="C163" t="s">
        <v>402</v>
      </c>
      <c r="D163">
        <v>3585</v>
      </c>
      <c r="E163">
        <v>20</v>
      </c>
      <c r="F163" s="2">
        <v>0.49493606078199426</v>
      </c>
      <c r="G163" s="2">
        <v>0.22617804945417866</v>
      </c>
      <c r="H163" s="2">
        <v>0.15156676153492485</v>
      </c>
    </row>
    <row r="164" spans="1:8" x14ac:dyDescent="0.3">
      <c r="A164">
        <v>2007</v>
      </c>
      <c r="B164" t="s">
        <v>425</v>
      </c>
      <c r="C164" t="s">
        <v>426</v>
      </c>
      <c r="D164">
        <v>3577</v>
      </c>
      <c r="E164">
        <v>45</v>
      </c>
      <c r="F164" s="2">
        <v>0.10836575875486382</v>
      </c>
      <c r="G164" s="2">
        <v>0.100483752234725</v>
      </c>
      <c r="H164" s="2">
        <v>0.15156676153492485</v>
      </c>
    </row>
    <row r="165" spans="1:8" x14ac:dyDescent="0.3">
      <c r="A165">
        <v>2007</v>
      </c>
      <c r="B165" t="s">
        <v>445</v>
      </c>
      <c r="C165" t="s">
        <v>446</v>
      </c>
      <c r="D165">
        <v>3572</v>
      </c>
      <c r="E165">
        <v>45</v>
      </c>
      <c r="F165" s="2">
        <v>0.41868943484433696</v>
      </c>
      <c r="G165" s="2">
        <v>0.26531304501403924</v>
      </c>
      <c r="H165" s="2">
        <v>0.15156676153492485</v>
      </c>
    </row>
    <row r="166" spans="1:8" x14ac:dyDescent="0.3">
      <c r="A166">
        <v>2007</v>
      </c>
      <c r="B166" t="s">
        <v>609</v>
      </c>
      <c r="C166" t="s">
        <v>610</v>
      </c>
      <c r="D166">
        <v>3570</v>
      </c>
      <c r="E166">
        <v>45</v>
      </c>
      <c r="F166" s="2">
        <v>0.50817182782107995</v>
      </c>
      <c r="G166" s="2">
        <v>0.32773944630728225</v>
      </c>
      <c r="H166" s="2">
        <v>0.15156676153492485</v>
      </c>
    </row>
    <row r="167" spans="1:8" x14ac:dyDescent="0.3">
      <c r="A167">
        <v>2007</v>
      </c>
      <c r="B167" t="s">
        <v>625</v>
      </c>
      <c r="C167" t="s">
        <v>626</v>
      </c>
      <c r="D167">
        <v>3560</v>
      </c>
      <c r="E167">
        <v>20</v>
      </c>
      <c r="F167" s="2">
        <v>0.55062717534281658</v>
      </c>
      <c r="G167" s="2">
        <v>0.3468332034376862</v>
      </c>
      <c r="H167" s="2">
        <v>0.15156676153492485</v>
      </c>
    </row>
    <row r="168" spans="1:8" x14ac:dyDescent="0.3">
      <c r="A168">
        <v>2007</v>
      </c>
      <c r="B168" t="s">
        <v>655</v>
      </c>
      <c r="C168" t="s">
        <v>656</v>
      </c>
      <c r="D168">
        <v>3561</v>
      </c>
      <c r="E168">
        <v>20</v>
      </c>
      <c r="F168" s="2">
        <v>0.447505035318147</v>
      </c>
      <c r="G168" s="2">
        <v>0.30979048623006988</v>
      </c>
      <c r="H168" s="2">
        <v>0.15156676153492485</v>
      </c>
    </row>
    <row r="169" spans="1:8" x14ac:dyDescent="0.3">
      <c r="A169">
        <v>2007</v>
      </c>
      <c r="B169" t="s">
        <v>663</v>
      </c>
      <c r="C169" t="s">
        <v>664</v>
      </c>
      <c r="D169">
        <v>3585</v>
      </c>
      <c r="E169">
        <v>20</v>
      </c>
      <c r="F169" s="2">
        <v>0.26204922235515299</v>
      </c>
      <c r="G169" s="2">
        <v>0.20400305258776188</v>
      </c>
      <c r="H169" s="2">
        <v>0.15156676153492485</v>
      </c>
    </row>
    <row r="170" spans="1:8" x14ac:dyDescent="0.3">
      <c r="A170">
        <v>2007</v>
      </c>
      <c r="B170" t="s">
        <v>669</v>
      </c>
      <c r="C170" t="s">
        <v>670</v>
      </c>
      <c r="D170">
        <v>3576</v>
      </c>
      <c r="E170">
        <v>45</v>
      </c>
      <c r="F170" s="2">
        <v>0.86179346016915215</v>
      </c>
      <c r="G170" s="2">
        <v>0.48760692252765103</v>
      </c>
      <c r="H170" s="2">
        <v>0.15156676153492485</v>
      </c>
    </row>
    <row r="171" spans="1:8" x14ac:dyDescent="0.3">
      <c r="A171">
        <v>2007</v>
      </c>
      <c r="B171" t="s">
        <v>723</v>
      </c>
      <c r="C171" t="s">
        <v>724</v>
      </c>
      <c r="D171">
        <v>3577</v>
      </c>
      <c r="E171">
        <v>45</v>
      </c>
      <c r="F171" s="2">
        <v>0.25344049633389731</v>
      </c>
      <c r="G171" s="2">
        <v>0.22704812637766347</v>
      </c>
      <c r="H171" s="2">
        <v>0.15156676153492485</v>
      </c>
    </row>
    <row r="172" spans="1:8" x14ac:dyDescent="0.3">
      <c r="A172">
        <v>2007</v>
      </c>
      <c r="B172" t="s">
        <v>751</v>
      </c>
      <c r="C172" t="s">
        <v>752</v>
      </c>
      <c r="D172">
        <v>3530</v>
      </c>
      <c r="E172">
        <v>20</v>
      </c>
      <c r="F172" s="2">
        <v>0.39799273913500999</v>
      </c>
      <c r="G172" s="2">
        <v>0.3269740498482322</v>
      </c>
      <c r="H172" s="2">
        <v>0.15156676153492485</v>
      </c>
    </row>
    <row r="173" spans="1:8" x14ac:dyDescent="0.3">
      <c r="A173">
        <v>2007</v>
      </c>
      <c r="B173" t="s">
        <v>837</v>
      </c>
      <c r="C173" t="s">
        <v>838</v>
      </c>
      <c r="D173">
        <v>3533</v>
      </c>
      <c r="E173">
        <v>10</v>
      </c>
      <c r="F173" s="2">
        <v>0.3133206340567386</v>
      </c>
      <c r="G173" s="2">
        <v>0.24750266619267686</v>
      </c>
      <c r="H173" s="2">
        <v>0.15156676153492485</v>
      </c>
    </row>
    <row r="174" spans="1:8" x14ac:dyDescent="0.3">
      <c r="A174">
        <v>2007</v>
      </c>
      <c r="B174" t="s">
        <v>845</v>
      </c>
      <c r="C174" t="s">
        <v>846</v>
      </c>
      <c r="D174">
        <v>3572</v>
      </c>
      <c r="E174">
        <v>45</v>
      </c>
      <c r="F174" s="2">
        <v>0.25677407300199462</v>
      </c>
      <c r="G174" s="2">
        <v>0.21708441440923182</v>
      </c>
      <c r="H174" s="2">
        <v>0.15156676153492485</v>
      </c>
    </row>
    <row r="175" spans="1:8" x14ac:dyDescent="0.3">
      <c r="A175">
        <v>2007</v>
      </c>
      <c r="B175" t="s">
        <v>883</v>
      </c>
      <c r="C175" t="s">
        <v>884</v>
      </c>
      <c r="D175">
        <v>3559</v>
      </c>
      <c r="E175">
        <v>45</v>
      </c>
      <c r="F175" s="2">
        <v>0.26950149083846675</v>
      </c>
      <c r="G175" s="2">
        <v>0.28163970356910217</v>
      </c>
      <c r="H175" s="2">
        <v>0.15156676153492485</v>
      </c>
    </row>
    <row r="176" spans="1:8" x14ac:dyDescent="0.3">
      <c r="A176">
        <v>2007</v>
      </c>
      <c r="B176" t="s">
        <v>917</v>
      </c>
      <c r="C176" t="s">
        <v>918</v>
      </c>
      <c r="D176">
        <v>3569</v>
      </c>
      <c r="E176">
        <v>20</v>
      </c>
      <c r="F176" s="2">
        <v>0.14446601945489154</v>
      </c>
      <c r="G176" s="2">
        <v>0.13340572990471064</v>
      </c>
      <c r="H176" s="2">
        <v>0.15156676153492485</v>
      </c>
    </row>
    <row r="177" spans="1:8" x14ac:dyDescent="0.3">
      <c r="A177">
        <v>2007</v>
      </c>
      <c r="B177" t="s">
        <v>961</v>
      </c>
      <c r="C177" t="s">
        <v>962</v>
      </c>
      <c r="D177">
        <v>3579</v>
      </c>
      <c r="E177">
        <v>20</v>
      </c>
      <c r="F177" s="2">
        <v>1.2362671564964427</v>
      </c>
      <c r="G177" s="2">
        <v>0.48252455853480247</v>
      </c>
      <c r="H177" s="2">
        <v>0.15156676153492485</v>
      </c>
    </row>
    <row r="178" spans="1:8" x14ac:dyDescent="0.3">
      <c r="A178">
        <v>2007</v>
      </c>
      <c r="B178" t="s">
        <v>985</v>
      </c>
      <c r="C178" t="s">
        <v>986</v>
      </c>
      <c r="D178">
        <v>3570</v>
      </c>
      <c r="E178">
        <v>45</v>
      </c>
      <c r="F178" s="2">
        <v>0.70672725043561591</v>
      </c>
      <c r="G178" s="2">
        <v>0.40297219630901426</v>
      </c>
      <c r="H178" s="2">
        <v>0.15156676153492485</v>
      </c>
    </row>
    <row r="179" spans="1:8" x14ac:dyDescent="0.3">
      <c r="A179">
        <v>2007</v>
      </c>
      <c r="B179" t="s">
        <v>1045</v>
      </c>
      <c r="C179" t="s">
        <v>1046</v>
      </c>
      <c r="D179">
        <v>3572</v>
      </c>
      <c r="E179">
        <v>45</v>
      </c>
      <c r="F179" s="2">
        <v>5.4472144326634976E-2</v>
      </c>
      <c r="G179" s="2">
        <v>3.690699738724975E-2</v>
      </c>
      <c r="H179" s="2">
        <v>0.15156676153492485</v>
      </c>
    </row>
    <row r="180" spans="1:8" x14ac:dyDescent="0.3">
      <c r="A180">
        <v>2007</v>
      </c>
      <c r="B180" t="s">
        <v>1099</v>
      </c>
      <c r="C180" t="s">
        <v>1100</v>
      </c>
      <c r="D180">
        <v>3540</v>
      </c>
      <c r="E180">
        <v>20</v>
      </c>
      <c r="F180" s="2">
        <v>0.41125020899515136</v>
      </c>
      <c r="G180" s="2">
        <v>0.26470327499303459</v>
      </c>
      <c r="H180" s="2">
        <v>0.15156676153492485</v>
      </c>
    </row>
    <row r="181" spans="1:8" x14ac:dyDescent="0.3">
      <c r="A181">
        <v>2007</v>
      </c>
      <c r="B181" t="s">
        <v>1113</v>
      </c>
      <c r="C181" t="s">
        <v>1114</v>
      </c>
      <c r="D181">
        <v>3571</v>
      </c>
      <c r="E181">
        <v>45</v>
      </c>
      <c r="F181" s="2">
        <v>0.15311587147030184</v>
      </c>
      <c r="G181" s="2">
        <v>9.6915676287492925E-2</v>
      </c>
      <c r="H181" s="2">
        <v>0.15156676153492485</v>
      </c>
    </row>
    <row r="182" spans="1:8" x14ac:dyDescent="0.3">
      <c r="A182">
        <v>2007</v>
      </c>
      <c r="B182" t="s">
        <v>1153</v>
      </c>
      <c r="C182" t="s">
        <v>1154</v>
      </c>
      <c r="D182">
        <v>3530</v>
      </c>
      <c r="E182">
        <v>20</v>
      </c>
      <c r="F182" s="2">
        <v>0.29807522806399006</v>
      </c>
      <c r="G182" s="2">
        <v>0.29930919747917667</v>
      </c>
      <c r="H182" s="2">
        <v>0.15156676153492485</v>
      </c>
    </row>
    <row r="183" spans="1:8" x14ac:dyDescent="0.3">
      <c r="A183">
        <v>2007</v>
      </c>
      <c r="B183" t="s">
        <v>1177</v>
      </c>
      <c r="C183" t="s">
        <v>1178</v>
      </c>
      <c r="D183">
        <v>3585</v>
      </c>
      <c r="E183">
        <v>20</v>
      </c>
      <c r="F183" s="2">
        <v>0.20844636374516301</v>
      </c>
      <c r="G183" s="2">
        <v>0.15883675864030722</v>
      </c>
      <c r="H183" s="2">
        <v>0.15156676153492485</v>
      </c>
    </row>
    <row r="184" spans="1:8" x14ac:dyDescent="0.3">
      <c r="A184">
        <v>2007</v>
      </c>
      <c r="B184" t="s">
        <v>1179</v>
      </c>
      <c r="C184" t="s">
        <v>1180</v>
      </c>
      <c r="D184">
        <v>3585</v>
      </c>
      <c r="E184">
        <v>20</v>
      </c>
      <c r="F184" s="2">
        <v>0.34915098579439974</v>
      </c>
      <c r="G184" s="2">
        <v>0.29048949095733534</v>
      </c>
      <c r="H184" s="2">
        <v>0.15156676153492485</v>
      </c>
    </row>
    <row r="185" spans="1:8" x14ac:dyDescent="0.3">
      <c r="A185">
        <v>2007</v>
      </c>
      <c r="B185" t="s">
        <v>1241</v>
      </c>
      <c r="C185" t="s">
        <v>1242</v>
      </c>
      <c r="D185">
        <v>3576</v>
      </c>
      <c r="E185">
        <v>45</v>
      </c>
      <c r="F185" s="2">
        <v>-0.1681381459361205</v>
      </c>
      <c r="G185" s="2">
        <v>-7.6052729892725629E-2</v>
      </c>
      <c r="H185" s="2">
        <v>0.15156676153492485</v>
      </c>
    </row>
    <row r="186" spans="1:8" x14ac:dyDescent="0.3">
      <c r="A186">
        <v>2007</v>
      </c>
      <c r="B186" t="s">
        <v>1291</v>
      </c>
      <c r="C186" t="s">
        <v>1292</v>
      </c>
      <c r="D186">
        <v>3577</v>
      </c>
      <c r="E186">
        <v>45</v>
      </c>
      <c r="F186" s="2">
        <v>0.48649344913881937</v>
      </c>
      <c r="G186" s="2">
        <v>0.34240419708029196</v>
      </c>
      <c r="H186" s="2">
        <v>0.15156676153492485</v>
      </c>
    </row>
    <row r="187" spans="1:8" x14ac:dyDescent="0.3">
      <c r="A187">
        <v>2010</v>
      </c>
      <c r="B187" t="s">
        <v>1127</v>
      </c>
      <c r="C187" t="s">
        <v>1128</v>
      </c>
      <c r="D187">
        <v>3100</v>
      </c>
      <c r="E187">
        <v>25</v>
      </c>
      <c r="F187" s="2">
        <v>0.77379116528113456</v>
      </c>
      <c r="G187" s="2">
        <v>0.73416207204738626</v>
      </c>
      <c r="H187" s="2">
        <v>0.15052627488264073</v>
      </c>
    </row>
    <row r="188" spans="1:8" x14ac:dyDescent="0.3">
      <c r="A188">
        <v>2009</v>
      </c>
      <c r="B188" t="s">
        <v>505</v>
      </c>
      <c r="C188" t="s">
        <v>506</v>
      </c>
      <c r="D188">
        <v>1600</v>
      </c>
      <c r="E188">
        <v>20</v>
      </c>
      <c r="F188" s="2">
        <v>0.29371503337032701</v>
      </c>
      <c r="G188" s="2">
        <v>0.30017711008676989</v>
      </c>
      <c r="H188" s="2">
        <v>0.15013379006366048</v>
      </c>
    </row>
    <row r="189" spans="1:8" x14ac:dyDescent="0.3">
      <c r="A189">
        <v>2009</v>
      </c>
      <c r="B189" t="s">
        <v>659</v>
      </c>
      <c r="C189" t="s">
        <v>660</v>
      </c>
      <c r="D189">
        <v>1600</v>
      </c>
      <c r="E189">
        <v>20</v>
      </c>
      <c r="F189" s="2">
        <v>0.40660213936386641</v>
      </c>
      <c r="G189" s="2">
        <v>0.35849204068935847</v>
      </c>
      <c r="H189" s="2">
        <v>0.15013379006366048</v>
      </c>
    </row>
    <row r="190" spans="1:8" x14ac:dyDescent="0.3">
      <c r="A190">
        <v>2008</v>
      </c>
      <c r="B190" t="s">
        <v>181</v>
      </c>
      <c r="C190" t="s">
        <v>182</v>
      </c>
      <c r="D190">
        <v>5700</v>
      </c>
      <c r="E190">
        <v>25</v>
      </c>
      <c r="F190" s="2">
        <v>0.15455947891353561</v>
      </c>
      <c r="G190" s="2">
        <v>0.14197201768911563</v>
      </c>
      <c r="H190" s="2">
        <v>0.14622556993664121</v>
      </c>
    </row>
    <row r="191" spans="1:8" x14ac:dyDescent="0.3">
      <c r="A191">
        <v>2008</v>
      </c>
      <c r="B191" t="s">
        <v>185</v>
      </c>
      <c r="C191" t="s">
        <v>186</v>
      </c>
      <c r="D191">
        <v>5731</v>
      </c>
      <c r="E191">
        <v>25</v>
      </c>
      <c r="F191" s="2">
        <v>0.16952172553923101</v>
      </c>
      <c r="G191" s="2">
        <v>0.14883786848072561</v>
      </c>
      <c r="H191" s="2">
        <v>0.14622556993664121</v>
      </c>
    </row>
    <row r="192" spans="1:8" x14ac:dyDescent="0.3">
      <c r="A192">
        <v>2008</v>
      </c>
      <c r="B192" t="s">
        <v>531</v>
      </c>
      <c r="C192" t="s">
        <v>532</v>
      </c>
      <c r="D192">
        <v>5734</v>
      </c>
      <c r="E192">
        <v>25</v>
      </c>
      <c r="F192" s="2">
        <v>0.32105760311663506</v>
      </c>
      <c r="G192" s="2">
        <v>0.26519076155345656</v>
      </c>
      <c r="H192" s="2">
        <v>0.14622556993664121</v>
      </c>
    </row>
    <row r="193" spans="1:8" x14ac:dyDescent="0.3">
      <c r="A193">
        <v>2008</v>
      </c>
      <c r="B193" t="s">
        <v>1035</v>
      </c>
      <c r="C193" t="s">
        <v>1036</v>
      </c>
      <c r="D193">
        <v>5731</v>
      </c>
      <c r="E193">
        <v>25</v>
      </c>
      <c r="F193" s="2">
        <v>0.22640394594872321</v>
      </c>
      <c r="G193" s="2">
        <v>0.23649742085566908</v>
      </c>
      <c r="H193" s="2">
        <v>0.14622556993664121</v>
      </c>
    </row>
    <row r="194" spans="1:8" x14ac:dyDescent="0.3">
      <c r="A194">
        <v>2008</v>
      </c>
      <c r="B194" t="s">
        <v>34</v>
      </c>
      <c r="C194" t="s">
        <v>35</v>
      </c>
      <c r="D194">
        <v>3674</v>
      </c>
      <c r="E194">
        <v>45</v>
      </c>
      <c r="F194" s="2">
        <v>-0.20977300120530334</v>
      </c>
      <c r="G194" s="2">
        <v>-0.1644004419138268</v>
      </c>
      <c r="H194" s="2">
        <v>0.14605122369994131</v>
      </c>
    </row>
    <row r="195" spans="1:8" x14ac:dyDescent="0.3">
      <c r="A195">
        <v>2008</v>
      </c>
      <c r="B195" t="s">
        <v>87</v>
      </c>
      <c r="C195" t="s">
        <v>88</v>
      </c>
      <c r="D195">
        <v>3674</v>
      </c>
      <c r="E195">
        <v>45</v>
      </c>
      <c r="F195" s="2">
        <v>1.0002510685723383</v>
      </c>
      <c r="G195" s="2">
        <v>1.0017334405087841</v>
      </c>
      <c r="H195" s="2">
        <v>0.14605122369994131</v>
      </c>
    </row>
    <row r="196" spans="1:8" x14ac:dyDescent="0.3">
      <c r="A196">
        <v>2008</v>
      </c>
      <c r="B196" t="s">
        <v>111</v>
      </c>
      <c r="C196" t="s">
        <v>112</v>
      </c>
      <c r="D196">
        <v>3678</v>
      </c>
      <c r="E196">
        <v>45</v>
      </c>
      <c r="F196" s="2">
        <v>0.48737860951513406</v>
      </c>
      <c r="G196" s="2">
        <v>0.44859674357938129</v>
      </c>
      <c r="H196" s="2">
        <v>0.14605122369994131</v>
      </c>
    </row>
    <row r="197" spans="1:8" x14ac:dyDescent="0.3">
      <c r="A197">
        <v>2008</v>
      </c>
      <c r="B197" t="s">
        <v>115</v>
      </c>
      <c r="C197" t="s">
        <v>116</v>
      </c>
      <c r="D197">
        <v>3674</v>
      </c>
      <c r="E197">
        <v>45</v>
      </c>
      <c r="F197" s="2">
        <v>0.4886482958771457</v>
      </c>
      <c r="G197" s="2">
        <v>0.4638600052219593</v>
      </c>
      <c r="H197" s="2">
        <v>0.14605122369994131</v>
      </c>
    </row>
    <row r="198" spans="1:8" x14ac:dyDescent="0.3">
      <c r="A198">
        <v>2008</v>
      </c>
      <c r="B198" t="s">
        <v>129</v>
      </c>
      <c r="C198" t="s">
        <v>130</v>
      </c>
      <c r="D198">
        <v>3663</v>
      </c>
      <c r="E198">
        <v>45</v>
      </c>
      <c r="F198" s="2">
        <v>2.8640901771336553</v>
      </c>
      <c r="G198" s="2">
        <v>1.3881892443839345</v>
      </c>
      <c r="H198" s="2">
        <v>0.14605122369994131</v>
      </c>
    </row>
    <row r="199" spans="1:8" x14ac:dyDescent="0.3">
      <c r="A199">
        <v>2008</v>
      </c>
      <c r="B199" t="s">
        <v>211</v>
      </c>
      <c r="C199" t="s">
        <v>212</v>
      </c>
      <c r="D199">
        <v>3674</v>
      </c>
      <c r="E199">
        <v>45</v>
      </c>
      <c r="F199" s="2">
        <v>0.54886970969100835</v>
      </c>
      <c r="G199" s="2">
        <v>0.50813080276067157</v>
      </c>
      <c r="H199" s="2">
        <v>0.14605122369994131</v>
      </c>
    </row>
    <row r="200" spans="1:8" x14ac:dyDescent="0.3">
      <c r="A200">
        <v>2008</v>
      </c>
      <c r="B200" t="s">
        <v>281</v>
      </c>
      <c r="C200" t="s">
        <v>282</v>
      </c>
      <c r="D200">
        <v>3661</v>
      </c>
      <c r="E200">
        <v>45</v>
      </c>
      <c r="F200" s="2">
        <v>0.17176754004665298</v>
      </c>
      <c r="G200" s="2">
        <v>0.13315432918710274</v>
      </c>
      <c r="H200" s="2">
        <v>0.14605122369994131</v>
      </c>
    </row>
    <row r="201" spans="1:8" x14ac:dyDescent="0.3">
      <c r="A201">
        <v>2008</v>
      </c>
      <c r="B201" t="s">
        <v>335</v>
      </c>
      <c r="C201" t="s">
        <v>336</v>
      </c>
      <c r="D201">
        <v>3640</v>
      </c>
      <c r="E201">
        <v>20</v>
      </c>
      <c r="F201" s="2">
        <v>0.55236385397965282</v>
      </c>
      <c r="G201" s="2">
        <v>0.42180774748923955</v>
      </c>
      <c r="H201" s="2">
        <v>0.14605122369994131</v>
      </c>
    </row>
    <row r="202" spans="1:8" x14ac:dyDescent="0.3">
      <c r="A202">
        <v>2008</v>
      </c>
      <c r="B202" t="s">
        <v>339</v>
      </c>
      <c r="C202" t="s">
        <v>340</v>
      </c>
      <c r="D202">
        <v>3679</v>
      </c>
      <c r="E202">
        <v>45</v>
      </c>
      <c r="F202" s="2">
        <v>0.57414101989890587</v>
      </c>
      <c r="G202" s="2">
        <v>0.24044019564250779</v>
      </c>
      <c r="H202" s="2">
        <v>0.14605122369994131</v>
      </c>
    </row>
    <row r="203" spans="1:8" x14ac:dyDescent="0.3">
      <c r="A203">
        <v>2008</v>
      </c>
      <c r="B203" t="s">
        <v>427</v>
      </c>
      <c r="C203" t="s">
        <v>428</v>
      </c>
      <c r="D203">
        <v>3620</v>
      </c>
      <c r="E203">
        <v>20</v>
      </c>
      <c r="F203" s="2">
        <v>0.25982580293957541</v>
      </c>
      <c r="G203" s="2">
        <v>0.15192307692307691</v>
      </c>
      <c r="H203" s="2">
        <v>0.14605122369994131</v>
      </c>
    </row>
    <row r="204" spans="1:8" x14ac:dyDescent="0.3">
      <c r="A204">
        <v>2008</v>
      </c>
      <c r="B204" t="s">
        <v>569</v>
      </c>
      <c r="C204" t="s">
        <v>570</v>
      </c>
      <c r="D204">
        <v>3651</v>
      </c>
      <c r="E204">
        <v>25</v>
      </c>
      <c r="F204" s="2">
        <v>0.15576409530689342</v>
      </c>
      <c r="G204" s="2">
        <v>0.14142610921261489</v>
      </c>
      <c r="H204" s="2">
        <v>0.14605122369994131</v>
      </c>
    </row>
    <row r="205" spans="1:8" x14ac:dyDescent="0.3">
      <c r="A205">
        <v>2008</v>
      </c>
      <c r="B205" t="s">
        <v>635</v>
      </c>
      <c r="C205" t="s">
        <v>636</v>
      </c>
      <c r="D205">
        <v>3674</v>
      </c>
      <c r="E205">
        <v>45</v>
      </c>
      <c r="F205" s="2">
        <v>0.3614160539832813</v>
      </c>
      <c r="G205" s="2">
        <v>0.29936967514026458</v>
      </c>
      <c r="H205" s="2">
        <v>0.14605122369994131</v>
      </c>
    </row>
    <row r="206" spans="1:8" x14ac:dyDescent="0.3">
      <c r="A206">
        <v>2008</v>
      </c>
      <c r="B206" t="s">
        <v>657</v>
      </c>
      <c r="C206" t="s">
        <v>658</v>
      </c>
      <c r="D206">
        <v>3672</v>
      </c>
      <c r="E206">
        <v>45</v>
      </c>
      <c r="F206" s="2">
        <v>0.10357194499406047</v>
      </c>
      <c r="G206" s="2">
        <v>7.3462274163388006E-2</v>
      </c>
      <c r="H206" s="2">
        <v>0.14605122369994131</v>
      </c>
    </row>
    <row r="207" spans="1:8" x14ac:dyDescent="0.3">
      <c r="A207">
        <v>2008</v>
      </c>
      <c r="B207" t="s">
        <v>731</v>
      </c>
      <c r="C207" t="s">
        <v>732</v>
      </c>
      <c r="D207">
        <v>3674</v>
      </c>
      <c r="E207">
        <v>45</v>
      </c>
      <c r="F207" s="2">
        <v>1.2530069258423797</v>
      </c>
      <c r="G207" s="2">
        <v>1.1297183186951065</v>
      </c>
      <c r="H207" s="2">
        <v>0.14605122369994131</v>
      </c>
    </row>
    <row r="208" spans="1:8" x14ac:dyDescent="0.3">
      <c r="A208">
        <v>2008</v>
      </c>
      <c r="B208" t="s">
        <v>743</v>
      </c>
      <c r="C208" t="s">
        <v>744</v>
      </c>
      <c r="D208">
        <v>3674</v>
      </c>
      <c r="E208">
        <v>45</v>
      </c>
      <c r="F208" s="2">
        <v>-0.17599789628982029</v>
      </c>
      <c r="G208" s="2">
        <v>-8.1562247440037702E-3</v>
      </c>
      <c r="H208" s="2">
        <v>0.14605122369994131</v>
      </c>
    </row>
    <row r="209" spans="1:8" x14ac:dyDescent="0.3">
      <c r="A209">
        <v>2008</v>
      </c>
      <c r="B209" t="s">
        <v>803</v>
      </c>
      <c r="C209" t="s">
        <v>804</v>
      </c>
      <c r="D209">
        <v>3674</v>
      </c>
      <c r="E209">
        <v>45</v>
      </c>
      <c r="F209" s="2">
        <v>0.40306321495022179</v>
      </c>
      <c r="G209" s="2">
        <v>0.40326937367228327</v>
      </c>
      <c r="H209" s="2">
        <v>0.14605122369994131</v>
      </c>
    </row>
    <row r="210" spans="1:8" x14ac:dyDescent="0.3">
      <c r="A210">
        <v>2008</v>
      </c>
      <c r="B210" t="s">
        <v>805</v>
      </c>
      <c r="C210" t="s">
        <v>806</v>
      </c>
      <c r="D210">
        <v>3674</v>
      </c>
      <c r="E210">
        <v>45</v>
      </c>
      <c r="F210" s="2">
        <v>-0.12771496187220616</v>
      </c>
      <c r="G210" s="2">
        <v>-0.1180239868459232</v>
      </c>
      <c r="H210" s="2">
        <v>0.14605122369994131</v>
      </c>
    </row>
    <row r="211" spans="1:8" x14ac:dyDescent="0.3">
      <c r="A211">
        <v>2008</v>
      </c>
      <c r="B211" t="s">
        <v>813</v>
      </c>
      <c r="C211" t="s">
        <v>814</v>
      </c>
      <c r="D211">
        <v>3678</v>
      </c>
      <c r="E211">
        <v>45</v>
      </c>
      <c r="F211" s="2">
        <v>0.12400724923047247</v>
      </c>
      <c r="G211" s="2">
        <v>0.13592939372908167</v>
      </c>
      <c r="H211" s="2">
        <v>0.14605122369994131</v>
      </c>
    </row>
    <row r="212" spans="1:8" x14ac:dyDescent="0.3">
      <c r="A212">
        <v>2008</v>
      </c>
      <c r="B212" t="s">
        <v>829</v>
      </c>
      <c r="C212" t="s">
        <v>830</v>
      </c>
      <c r="D212">
        <v>3663</v>
      </c>
      <c r="E212">
        <v>45</v>
      </c>
      <c r="F212" s="2">
        <v>-0.29853779118485002</v>
      </c>
      <c r="G212" s="2">
        <v>-9.0369607630609149E-3</v>
      </c>
      <c r="H212" s="2">
        <v>0.14605122369994131</v>
      </c>
    </row>
    <row r="213" spans="1:8" x14ac:dyDescent="0.3">
      <c r="A213">
        <v>2008</v>
      </c>
      <c r="B213" t="s">
        <v>839</v>
      </c>
      <c r="C213" t="s">
        <v>840</v>
      </c>
      <c r="D213">
        <v>3674</v>
      </c>
      <c r="E213">
        <v>45</v>
      </c>
      <c r="F213" s="2">
        <v>0.41154913541592547</v>
      </c>
      <c r="G213" s="2">
        <v>0.44172062904717857</v>
      </c>
      <c r="H213" s="2">
        <v>0.14605122369994131</v>
      </c>
    </row>
    <row r="214" spans="1:8" x14ac:dyDescent="0.3">
      <c r="A214">
        <v>2008</v>
      </c>
      <c r="B214" t="s">
        <v>889</v>
      </c>
      <c r="C214" t="s">
        <v>890</v>
      </c>
      <c r="D214">
        <v>3674</v>
      </c>
      <c r="E214">
        <v>45</v>
      </c>
      <c r="F214" s="2">
        <v>0.20028035898519128</v>
      </c>
      <c r="G214" s="2">
        <v>0.12278526131317483</v>
      </c>
      <c r="H214" s="2">
        <v>0.14605122369994131</v>
      </c>
    </row>
    <row r="215" spans="1:8" x14ac:dyDescent="0.3">
      <c r="A215">
        <v>2008</v>
      </c>
      <c r="B215" t="s">
        <v>989</v>
      </c>
      <c r="C215" t="s">
        <v>990</v>
      </c>
      <c r="D215">
        <v>3674</v>
      </c>
      <c r="E215">
        <v>45</v>
      </c>
      <c r="F215" s="2">
        <v>0.9973646382367034</v>
      </c>
      <c r="G215" s="2">
        <v>0.58588694328130952</v>
      </c>
      <c r="H215" s="2">
        <v>0.14605122369994131</v>
      </c>
    </row>
    <row r="216" spans="1:8" x14ac:dyDescent="0.3">
      <c r="A216">
        <v>2008</v>
      </c>
      <c r="B216" t="s">
        <v>1019</v>
      </c>
      <c r="C216" t="s">
        <v>1020</v>
      </c>
      <c r="D216">
        <v>3620</v>
      </c>
      <c r="E216">
        <v>20</v>
      </c>
      <c r="F216" s="2">
        <v>0.46186426175645146</v>
      </c>
      <c r="G216" s="2">
        <v>0.36924316748423264</v>
      </c>
      <c r="H216" s="2">
        <v>0.14605122369994131</v>
      </c>
    </row>
    <row r="217" spans="1:8" x14ac:dyDescent="0.3">
      <c r="A217">
        <v>2008</v>
      </c>
      <c r="B217" t="s">
        <v>1115</v>
      </c>
      <c r="C217" t="s">
        <v>1116</v>
      </c>
      <c r="D217">
        <v>3620</v>
      </c>
      <c r="E217">
        <v>45</v>
      </c>
      <c r="F217" s="2">
        <v>0.57312114061950892</v>
      </c>
      <c r="G217" s="2">
        <v>0.62481810427015894</v>
      </c>
      <c r="H217" s="2">
        <v>0.14605122369994131</v>
      </c>
    </row>
    <row r="218" spans="1:8" x14ac:dyDescent="0.3">
      <c r="A218">
        <v>2008</v>
      </c>
      <c r="B218" t="s">
        <v>1131</v>
      </c>
      <c r="C218" t="s">
        <v>1132</v>
      </c>
      <c r="D218">
        <v>3678</v>
      </c>
      <c r="E218">
        <v>45</v>
      </c>
      <c r="F218" s="2">
        <v>0.25654647368861372</v>
      </c>
      <c r="G218" s="2">
        <v>0.23280152723801731</v>
      </c>
      <c r="H218" s="2">
        <v>0.14605122369994131</v>
      </c>
    </row>
    <row r="219" spans="1:8" x14ac:dyDescent="0.3">
      <c r="A219">
        <v>2008</v>
      </c>
      <c r="B219" t="s">
        <v>1143</v>
      </c>
      <c r="C219" t="s">
        <v>1144</v>
      </c>
      <c r="D219">
        <v>3661</v>
      </c>
      <c r="E219">
        <v>45</v>
      </c>
      <c r="F219" s="2">
        <v>0.16175398633257404</v>
      </c>
      <c r="G219" s="2">
        <v>7.2226347379493835E-2</v>
      </c>
      <c r="H219" s="2">
        <v>0.14605122369994131</v>
      </c>
    </row>
    <row r="220" spans="1:8" x14ac:dyDescent="0.3">
      <c r="A220">
        <v>2008</v>
      </c>
      <c r="B220" t="s">
        <v>1155</v>
      </c>
      <c r="C220" t="s">
        <v>1156</v>
      </c>
      <c r="D220">
        <v>3674</v>
      </c>
      <c r="E220">
        <v>45</v>
      </c>
      <c r="F220" s="2">
        <v>0.42153372462234195</v>
      </c>
      <c r="G220" s="2">
        <v>0.34689119170984456</v>
      </c>
      <c r="H220" s="2">
        <v>0.14605122369994131</v>
      </c>
    </row>
    <row r="221" spans="1:8" x14ac:dyDescent="0.3">
      <c r="A221">
        <v>2008</v>
      </c>
      <c r="B221" t="s">
        <v>1193</v>
      </c>
      <c r="C221" t="s">
        <v>1194</v>
      </c>
      <c r="D221">
        <v>3669</v>
      </c>
      <c r="E221">
        <v>20</v>
      </c>
      <c r="F221" s="2">
        <v>0.34360609280906834</v>
      </c>
      <c r="G221" s="2">
        <v>0.19257133747808067</v>
      </c>
      <c r="H221" s="2">
        <v>0.14605122369994131</v>
      </c>
    </row>
    <row r="222" spans="1:8" x14ac:dyDescent="0.3">
      <c r="A222">
        <v>2008</v>
      </c>
      <c r="B222" t="s">
        <v>1271</v>
      </c>
      <c r="C222" t="s">
        <v>1272</v>
      </c>
      <c r="D222">
        <v>3630</v>
      </c>
      <c r="E222">
        <v>25</v>
      </c>
      <c r="F222" s="2">
        <v>0.18950725912890454</v>
      </c>
      <c r="G222" s="2">
        <v>7.5555261766261234E-2</v>
      </c>
      <c r="H222" s="2">
        <v>0.14605122369994131</v>
      </c>
    </row>
    <row r="223" spans="1:8" x14ac:dyDescent="0.3">
      <c r="A223">
        <v>2008</v>
      </c>
      <c r="B223" t="s">
        <v>1293</v>
      </c>
      <c r="C223" t="s">
        <v>1294</v>
      </c>
      <c r="D223">
        <v>3674</v>
      </c>
      <c r="E223">
        <v>45</v>
      </c>
      <c r="F223" s="2">
        <v>0.67571010882254834</v>
      </c>
      <c r="G223" s="2">
        <v>0.56460696012019795</v>
      </c>
      <c r="H223" s="2">
        <v>0.14605122369994131</v>
      </c>
    </row>
    <row r="224" spans="1:8" x14ac:dyDescent="0.3">
      <c r="A224">
        <v>2008</v>
      </c>
      <c r="B224" t="s">
        <v>127</v>
      </c>
      <c r="C224" t="s">
        <v>128</v>
      </c>
      <c r="D224">
        <v>8200</v>
      </c>
      <c r="E224">
        <v>25</v>
      </c>
      <c r="F224" s="2">
        <v>0.83872637774309922</v>
      </c>
      <c r="G224" s="2">
        <v>0.77345135728730741</v>
      </c>
      <c r="H224" s="2">
        <v>0.1455707506155608</v>
      </c>
    </row>
    <row r="225" spans="1:8" x14ac:dyDescent="0.3">
      <c r="A225">
        <v>2008</v>
      </c>
      <c r="B225" t="s">
        <v>559</v>
      </c>
      <c r="C225" t="s">
        <v>560</v>
      </c>
      <c r="D225">
        <v>8200</v>
      </c>
      <c r="E225">
        <v>25</v>
      </c>
      <c r="F225" s="2">
        <v>0.2390917513913085</v>
      </c>
      <c r="G225" s="2">
        <v>8.3114257829565399E-2</v>
      </c>
      <c r="H225" s="2">
        <v>0.1455707506155608</v>
      </c>
    </row>
    <row r="226" spans="1:8" x14ac:dyDescent="0.3">
      <c r="A226">
        <v>2011</v>
      </c>
      <c r="B226" t="s">
        <v>1127</v>
      </c>
      <c r="C226" t="s">
        <v>1128</v>
      </c>
      <c r="D226">
        <v>3100</v>
      </c>
      <c r="E226">
        <v>25</v>
      </c>
      <c r="F226" s="2">
        <v>0.92886785259638693</v>
      </c>
      <c r="G226" s="2">
        <v>0.921108208052968</v>
      </c>
      <c r="H226" s="2">
        <v>0.14263949379999999</v>
      </c>
    </row>
    <row r="227" spans="1:8" x14ac:dyDescent="0.3">
      <c r="A227">
        <v>2011</v>
      </c>
      <c r="B227" t="s">
        <v>181</v>
      </c>
      <c r="C227" t="s">
        <v>182</v>
      </c>
      <c r="D227">
        <v>5700</v>
      </c>
      <c r="E227">
        <v>25</v>
      </c>
      <c r="F227" s="2">
        <v>0.31925459245980209</v>
      </c>
      <c r="G227" s="2">
        <v>0.31760852833555836</v>
      </c>
      <c r="H227" s="2">
        <v>0.14182005349999999</v>
      </c>
    </row>
    <row r="228" spans="1:8" x14ac:dyDescent="0.3">
      <c r="A228">
        <v>2011</v>
      </c>
      <c r="B228" t="s">
        <v>185</v>
      </c>
      <c r="C228" t="s">
        <v>186</v>
      </c>
      <c r="D228">
        <v>5731</v>
      </c>
      <c r="E228">
        <v>25</v>
      </c>
      <c r="F228" s="2">
        <v>0.18860909244549603</v>
      </c>
      <c r="G228" s="2">
        <v>0.17237188576058335</v>
      </c>
      <c r="H228" s="2">
        <v>0.14182005349999999</v>
      </c>
    </row>
    <row r="229" spans="1:8" x14ac:dyDescent="0.3">
      <c r="A229">
        <v>2011</v>
      </c>
      <c r="B229" t="s">
        <v>531</v>
      </c>
      <c r="C229" t="s">
        <v>532</v>
      </c>
      <c r="D229">
        <v>5734</v>
      </c>
      <c r="E229">
        <v>25</v>
      </c>
      <c r="F229" s="2">
        <v>0.25982734117504763</v>
      </c>
      <c r="G229" s="2">
        <v>0.19992955657719116</v>
      </c>
      <c r="H229" s="2">
        <v>0.14182005349999999</v>
      </c>
    </row>
    <row r="230" spans="1:8" x14ac:dyDescent="0.3">
      <c r="A230">
        <v>2013</v>
      </c>
      <c r="B230" t="s">
        <v>819</v>
      </c>
      <c r="C230" t="s">
        <v>820</v>
      </c>
      <c r="D230">
        <v>100</v>
      </c>
      <c r="E230">
        <v>15</v>
      </c>
      <c r="F230" s="2">
        <v>0.37808925293037704</v>
      </c>
      <c r="G230" s="2">
        <v>0.2993166408627409</v>
      </c>
      <c r="H230" s="2">
        <v>0.140913648</v>
      </c>
    </row>
    <row r="231" spans="1:8" x14ac:dyDescent="0.3">
      <c r="A231">
        <v>2008</v>
      </c>
      <c r="B231" t="s">
        <v>665</v>
      </c>
      <c r="C231" t="s">
        <v>666</v>
      </c>
      <c r="D231">
        <v>2330</v>
      </c>
      <c r="E231">
        <v>25</v>
      </c>
      <c r="F231" s="2">
        <v>0.11049542146043673</v>
      </c>
      <c r="G231" s="2">
        <v>6.7489440733307371E-2</v>
      </c>
      <c r="H231" s="2">
        <v>0.14085384095898412</v>
      </c>
    </row>
    <row r="232" spans="1:8" x14ac:dyDescent="0.3">
      <c r="A232">
        <v>2008</v>
      </c>
      <c r="B232" t="s">
        <v>999</v>
      </c>
      <c r="C232" t="s">
        <v>1000</v>
      </c>
      <c r="D232">
        <v>2320</v>
      </c>
      <c r="E232">
        <v>25</v>
      </c>
      <c r="F232" s="2">
        <v>0.30430227020161932</v>
      </c>
      <c r="G232" s="2">
        <v>0.23083920264053848</v>
      </c>
      <c r="H232" s="2">
        <v>0.14085384095898412</v>
      </c>
    </row>
    <row r="233" spans="1:8" x14ac:dyDescent="0.3">
      <c r="A233">
        <v>2008</v>
      </c>
      <c r="B233" t="s">
        <v>1235</v>
      </c>
      <c r="C233" t="s">
        <v>1236</v>
      </c>
      <c r="D233">
        <v>2320</v>
      </c>
      <c r="E233">
        <v>25</v>
      </c>
      <c r="F233" s="2">
        <v>0.40211149165522853</v>
      </c>
      <c r="G233" s="2">
        <v>0.21127466517281285</v>
      </c>
      <c r="H233" s="2">
        <v>0.14085384095898412</v>
      </c>
    </row>
    <row r="234" spans="1:8" x14ac:dyDescent="0.3">
      <c r="A234">
        <v>2006</v>
      </c>
      <c r="B234" t="s">
        <v>599</v>
      </c>
      <c r="C234" t="s">
        <v>600</v>
      </c>
      <c r="D234">
        <v>5211</v>
      </c>
      <c r="E234">
        <v>25</v>
      </c>
      <c r="F234" s="2">
        <v>0.17068621196571715</v>
      </c>
      <c r="G234" s="2">
        <v>0.15946297379884272</v>
      </c>
      <c r="H234" s="2">
        <v>0.14079874776923079</v>
      </c>
    </row>
    <row r="235" spans="1:8" x14ac:dyDescent="0.3">
      <c r="A235">
        <v>2006</v>
      </c>
      <c r="B235" t="s">
        <v>741</v>
      </c>
      <c r="C235" t="s">
        <v>742</v>
      </c>
      <c r="D235">
        <v>5211</v>
      </c>
      <c r="E235">
        <v>25</v>
      </c>
      <c r="F235" s="2">
        <v>0.13877232566476183</v>
      </c>
      <c r="G235" s="2">
        <v>0.1337772890192245</v>
      </c>
      <c r="H235" s="2">
        <v>0.14079874776923079</v>
      </c>
    </row>
    <row r="236" spans="1:8" x14ac:dyDescent="0.3">
      <c r="A236">
        <v>2013</v>
      </c>
      <c r="B236" t="s">
        <v>811</v>
      </c>
      <c r="C236" t="s">
        <v>812</v>
      </c>
      <c r="D236">
        <v>2273</v>
      </c>
      <c r="E236">
        <v>25</v>
      </c>
      <c r="F236" s="2">
        <v>0.19041084271158054</v>
      </c>
      <c r="G236" s="2">
        <v>0.12381775114604994</v>
      </c>
      <c r="H236" s="2">
        <v>0.1403447632</v>
      </c>
    </row>
    <row r="237" spans="1:8" x14ac:dyDescent="0.3">
      <c r="A237">
        <v>2009</v>
      </c>
      <c r="B237" t="s">
        <v>14</v>
      </c>
      <c r="C237" t="s">
        <v>15</v>
      </c>
      <c r="D237">
        <v>5651</v>
      </c>
      <c r="E237">
        <v>25</v>
      </c>
      <c r="F237" s="2">
        <v>3.8267837175210997E-2</v>
      </c>
      <c r="G237" s="2">
        <v>3.4781313998033782E-2</v>
      </c>
      <c r="H237" s="2">
        <v>0.14000071063492484</v>
      </c>
    </row>
    <row r="238" spans="1:8" x14ac:dyDescent="0.3">
      <c r="A238">
        <v>2009</v>
      </c>
      <c r="B238" t="s">
        <v>533</v>
      </c>
      <c r="C238" t="s">
        <v>534</v>
      </c>
      <c r="D238">
        <v>5651</v>
      </c>
      <c r="E238">
        <v>25</v>
      </c>
      <c r="F238" s="2">
        <v>0.25958485240503354</v>
      </c>
      <c r="G238" s="2">
        <v>0.24140795050979494</v>
      </c>
      <c r="H238" s="2">
        <v>0.14000071063492484</v>
      </c>
    </row>
    <row r="239" spans="1:8" x14ac:dyDescent="0.3">
      <c r="A239">
        <v>2009</v>
      </c>
      <c r="B239" t="s">
        <v>699</v>
      </c>
      <c r="C239" t="s">
        <v>700</v>
      </c>
      <c r="D239">
        <v>5600</v>
      </c>
      <c r="E239">
        <v>25</v>
      </c>
      <c r="F239" s="2">
        <v>0.25863574616728119</v>
      </c>
      <c r="G239" s="2">
        <v>0.20248372487970565</v>
      </c>
      <c r="H239" s="2">
        <v>0.14000071063492484</v>
      </c>
    </row>
    <row r="240" spans="1:8" x14ac:dyDescent="0.3">
      <c r="A240">
        <v>2009</v>
      </c>
      <c r="B240" t="s">
        <v>873</v>
      </c>
      <c r="C240" t="s">
        <v>874</v>
      </c>
      <c r="D240">
        <v>5651</v>
      </c>
      <c r="E240">
        <v>25</v>
      </c>
      <c r="F240" s="2">
        <v>0.16351010101010102</v>
      </c>
      <c r="G240" s="2">
        <v>0.14723625140291807</v>
      </c>
      <c r="H240" s="2">
        <v>0.14000071063492484</v>
      </c>
    </row>
    <row r="241" spans="1:8" x14ac:dyDescent="0.3">
      <c r="A241">
        <v>2009</v>
      </c>
      <c r="B241" t="s">
        <v>1029</v>
      </c>
      <c r="C241" t="s">
        <v>1030</v>
      </c>
      <c r="D241">
        <v>5651</v>
      </c>
      <c r="E241">
        <v>25</v>
      </c>
      <c r="F241" s="2">
        <v>0.2734597532263347</v>
      </c>
      <c r="G241" s="2">
        <v>0.25646159172262784</v>
      </c>
      <c r="H241" s="2">
        <v>0.14000071063492484</v>
      </c>
    </row>
    <row r="242" spans="1:8" x14ac:dyDescent="0.3">
      <c r="A242">
        <v>2009</v>
      </c>
      <c r="B242" t="s">
        <v>1169</v>
      </c>
      <c r="C242" t="s">
        <v>1170</v>
      </c>
      <c r="D242">
        <v>5651</v>
      </c>
      <c r="E242">
        <v>25</v>
      </c>
      <c r="F242" s="2">
        <v>0.29157453379088122</v>
      </c>
      <c r="G242" s="2">
        <v>0.26668069115975973</v>
      </c>
      <c r="H242" s="2">
        <v>0.14000071063492484</v>
      </c>
    </row>
    <row r="243" spans="1:8" x14ac:dyDescent="0.3">
      <c r="A243">
        <v>2009</v>
      </c>
      <c r="B243" t="s">
        <v>197</v>
      </c>
      <c r="C243" t="s">
        <v>198</v>
      </c>
      <c r="D243">
        <v>7200</v>
      </c>
      <c r="E243">
        <v>25</v>
      </c>
      <c r="F243" s="2">
        <v>3.0412851262637259</v>
      </c>
      <c r="G243" s="2">
        <v>1.0308128332477955</v>
      </c>
      <c r="H243" s="2">
        <v>0.13988408346136164</v>
      </c>
    </row>
    <row r="244" spans="1:8" x14ac:dyDescent="0.3">
      <c r="A244">
        <v>2009</v>
      </c>
      <c r="B244" t="s">
        <v>287</v>
      </c>
      <c r="C244" t="s">
        <v>288</v>
      </c>
      <c r="D244">
        <v>7200</v>
      </c>
      <c r="E244">
        <v>20</v>
      </c>
      <c r="F244" s="2">
        <v>0.18158861077060046</v>
      </c>
      <c r="G244" s="2">
        <v>0.16878978099756028</v>
      </c>
      <c r="H244" s="2">
        <v>0.13988408346136164</v>
      </c>
    </row>
    <row r="245" spans="1:8" x14ac:dyDescent="0.3">
      <c r="A245">
        <v>2009</v>
      </c>
      <c r="B245" t="s">
        <v>181</v>
      </c>
      <c r="C245" t="s">
        <v>182</v>
      </c>
      <c r="D245">
        <v>5700</v>
      </c>
      <c r="E245">
        <v>25</v>
      </c>
      <c r="F245" s="2">
        <v>0.2149565526638659</v>
      </c>
      <c r="G245" s="2">
        <v>0.20044947552755632</v>
      </c>
      <c r="H245" s="2">
        <v>0.13968894936870027</v>
      </c>
    </row>
    <row r="246" spans="1:8" x14ac:dyDescent="0.3">
      <c r="A246">
        <v>2009</v>
      </c>
      <c r="B246" t="s">
        <v>185</v>
      </c>
      <c r="C246" t="s">
        <v>186</v>
      </c>
      <c r="D246">
        <v>5731</v>
      </c>
      <c r="E246">
        <v>25</v>
      </c>
      <c r="F246" s="2">
        <v>0.17453486350199965</v>
      </c>
      <c r="G246" s="2">
        <v>0.1505970301576772</v>
      </c>
      <c r="H246" s="2">
        <v>0.13968894936870027</v>
      </c>
    </row>
    <row r="247" spans="1:8" x14ac:dyDescent="0.3">
      <c r="A247">
        <v>2009</v>
      </c>
      <c r="B247" t="s">
        <v>531</v>
      </c>
      <c r="C247" t="s">
        <v>532</v>
      </c>
      <c r="D247">
        <v>5734</v>
      </c>
      <c r="E247">
        <v>25</v>
      </c>
      <c r="F247" s="2">
        <v>0.27872650340501853</v>
      </c>
      <c r="G247" s="2">
        <v>0.2248195175642165</v>
      </c>
      <c r="H247" s="2">
        <v>0.13968894936870027</v>
      </c>
    </row>
    <row r="248" spans="1:8" x14ac:dyDescent="0.3">
      <c r="A248">
        <v>2009</v>
      </c>
      <c r="B248" t="s">
        <v>1035</v>
      </c>
      <c r="C248" t="s">
        <v>1036</v>
      </c>
      <c r="D248">
        <v>5731</v>
      </c>
      <c r="E248">
        <v>25</v>
      </c>
      <c r="F248" s="2">
        <v>0.26482756779841976</v>
      </c>
      <c r="G248" s="2">
        <v>0.26924590680100752</v>
      </c>
      <c r="H248" s="2">
        <v>0.13968894936870027</v>
      </c>
    </row>
    <row r="249" spans="1:8" x14ac:dyDescent="0.3">
      <c r="A249">
        <v>2009</v>
      </c>
      <c r="B249" t="s">
        <v>571</v>
      </c>
      <c r="C249" t="s">
        <v>572</v>
      </c>
      <c r="D249">
        <v>3944</v>
      </c>
      <c r="E249">
        <v>25</v>
      </c>
      <c r="F249" s="2">
        <v>0.50285758326038654</v>
      </c>
      <c r="G249" s="2">
        <v>0.2917105616459455</v>
      </c>
      <c r="H249" s="2">
        <v>0.13936550170574713</v>
      </c>
    </row>
    <row r="250" spans="1:8" x14ac:dyDescent="0.3">
      <c r="A250">
        <v>2009</v>
      </c>
      <c r="B250" t="s">
        <v>771</v>
      </c>
      <c r="C250" t="s">
        <v>772</v>
      </c>
      <c r="D250">
        <v>3942</v>
      </c>
      <c r="E250">
        <v>25</v>
      </c>
      <c r="F250" s="2">
        <v>0.5028678059767322</v>
      </c>
      <c r="G250" s="2">
        <v>0.38871705886562063</v>
      </c>
      <c r="H250" s="2">
        <v>0.13936550170574713</v>
      </c>
    </row>
    <row r="251" spans="1:8" x14ac:dyDescent="0.3">
      <c r="A251">
        <v>2009</v>
      </c>
      <c r="B251" t="s">
        <v>851</v>
      </c>
      <c r="C251" t="s">
        <v>852</v>
      </c>
      <c r="D251">
        <v>3990</v>
      </c>
      <c r="E251">
        <v>25</v>
      </c>
      <c r="F251" s="2">
        <v>0.38471362786012375</v>
      </c>
      <c r="G251" s="2">
        <v>0.23640176363049786</v>
      </c>
      <c r="H251" s="2">
        <v>0.13936550170574713</v>
      </c>
    </row>
    <row r="252" spans="1:8" x14ac:dyDescent="0.3">
      <c r="A252">
        <v>2008</v>
      </c>
      <c r="B252" t="s">
        <v>261</v>
      </c>
      <c r="C252" t="s">
        <v>262</v>
      </c>
      <c r="D252">
        <v>1531</v>
      </c>
      <c r="E252">
        <v>25</v>
      </c>
      <c r="F252" s="2">
        <v>-0.20475396678581953</v>
      </c>
      <c r="G252" s="2">
        <v>-0.17238919473661532</v>
      </c>
      <c r="H252" s="2">
        <v>0.13888136101585438</v>
      </c>
    </row>
    <row r="253" spans="1:8" x14ac:dyDescent="0.3">
      <c r="A253">
        <v>2008</v>
      </c>
      <c r="B253" t="s">
        <v>357</v>
      </c>
      <c r="C253" t="s">
        <v>358</v>
      </c>
      <c r="D253">
        <v>1531</v>
      </c>
      <c r="E253">
        <v>25</v>
      </c>
      <c r="F253" s="2">
        <v>-0.3219817151601902</v>
      </c>
      <c r="G253" s="2">
        <v>-0.23590595846729559</v>
      </c>
      <c r="H253" s="2">
        <v>0.13888136101585438</v>
      </c>
    </row>
    <row r="254" spans="1:8" x14ac:dyDescent="0.3">
      <c r="A254">
        <v>2008</v>
      </c>
      <c r="B254" t="s">
        <v>673</v>
      </c>
      <c r="C254" t="s">
        <v>674</v>
      </c>
      <c r="D254">
        <v>1531</v>
      </c>
      <c r="E254">
        <v>25</v>
      </c>
      <c r="F254" s="2">
        <v>-0.30503618460426923</v>
      </c>
      <c r="G254" s="2">
        <v>-0.28475206176291146</v>
      </c>
      <c r="H254" s="2">
        <v>0.13888136101585438</v>
      </c>
    </row>
    <row r="255" spans="1:8" x14ac:dyDescent="0.3">
      <c r="A255">
        <v>2008</v>
      </c>
      <c r="B255" t="s">
        <v>719</v>
      </c>
      <c r="C255" t="s">
        <v>720</v>
      </c>
      <c r="D255">
        <v>1531</v>
      </c>
      <c r="E255">
        <v>25</v>
      </c>
      <c r="F255" s="2">
        <v>-0.18980357990764524</v>
      </c>
      <c r="G255" s="2">
        <v>-4.1493062814118485E-2</v>
      </c>
      <c r="H255" s="2">
        <v>0.13888136101585438</v>
      </c>
    </row>
    <row r="256" spans="1:8" x14ac:dyDescent="0.3">
      <c r="A256">
        <v>2008</v>
      </c>
      <c r="B256" t="s">
        <v>979</v>
      </c>
      <c r="C256" t="s">
        <v>980</v>
      </c>
      <c r="D256">
        <v>1531</v>
      </c>
      <c r="E256">
        <v>25</v>
      </c>
      <c r="F256" s="2">
        <v>-0.18842698403103017</v>
      </c>
      <c r="G256" s="2">
        <v>-0.16608336262330184</v>
      </c>
      <c r="H256" s="2">
        <v>0.13888136101585438</v>
      </c>
    </row>
    <row r="257" spans="1:8" x14ac:dyDescent="0.3">
      <c r="A257">
        <v>2006</v>
      </c>
      <c r="B257" t="s">
        <v>533</v>
      </c>
      <c r="C257" t="s">
        <v>534</v>
      </c>
      <c r="D257">
        <v>5651</v>
      </c>
      <c r="E257">
        <v>25</v>
      </c>
      <c r="F257" s="2">
        <v>0.14948793348205233</v>
      </c>
      <c r="G257" s="2">
        <v>0.13129980079681275</v>
      </c>
      <c r="H257" s="2">
        <v>0.13803394923076925</v>
      </c>
    </row>
    <row r="258" spans="1:8" x14ac:dyDescent="0.3">
      <c r="A258">
        <v>2006</v>
      </c>
      <c r="B258" t="s">
        <v>699</v>
      </c>
      <c r="C258" t="s">
        <v>700</v>
      </c>
      <c r="D258">
        <v>5600</v>
      </c>
      <c r="E258">
        <v>25</v>
      </c>
      <c r="F258" s="2">
        <v>0.26480034722222223</v>
      </c>
      <c r="G258" s="2">
        <v>0.19200240128068302</v>
      </c>
      <c r="H258" s="2">
        <v>0.13803394923076925</v>
      </c>
    </row>
    <row r="259" spans="1:8" x14ac:dyDescent="0.3">
      <c r="A259">
        <v>2006</v>
      </c>
      <c r="B259" t="s">
        <v>873</v>
      </c>
      <c r="C259" t="s">
        <v>874</v>
      </c>
      <c r="D259">
        <v>5651</v>
      </c>
      <c r="E259">
        <v>25</v>
      </c>
      <c r="F259" s="2">
        <v>0.22687381476789584</v>
      </c>
      <c r="G259" s="2">
        <v>0.20200388002249128</v>
      </c>
      <c r="H259" s="2">
        <v>0.13803394923076925</v>
      </c>
    </row>
    <row r="260" spans="1:8" x14ac:dyDescent="0.3">
      <c r="A260">
        <v>2006</v>
      </c>
      <c r="B260" t="s">
        <v>1169</v>
      </c>
      <c r="C260" t="s">
        <v>1170</v>
      </c>
      <c r="D260">
        <v>5651</v>
      </c>
      <c r="E260">
        <v>25</v>
      </c>
      <c r="F260" s="2">
        <v>0.19212090519657457</v>
      </c>
      <c r="G260" s="2">
        <v>0.18258786037726646</v>
      </c>
      <c r="H260" s="2">
        <v>0.13803394923076925</v>
      </c>
    </row>
    <row r="261" spans="1:8" x14ac:dyDescent="0.3">
      <c r="A261">
        <v>2008</v>
      </c>
      <c r="B261" t="s">
        <v>133</v>
      </c>
      <c r="C261" t="s">
        <v>134</v>
      </c>
      <c r="D261">
        <v>3559</v>
      </c>
      <c r="E261">
        <v>45</v>
      </c>
      <c r="F261" s="2">
        <v>0.26145862132569675</v>
      </c>
      <c r="G261" s="2">
        <v>0.22963531437905446</v>
      </c>
      <c r="H261" s="2">
        <v>0.13791386687774518</v>
      </c>
    </row>
    <row r="262" spans="1:8" x14ac:dyDescent="0.3">
      <c r="A262">
        <v>2008</v>
      </c>
      <c r="B262" t="s">
        <v>195</v>
      </c>
      <c r="C262" t="s">
        <v>196</v>
      </c>
      <c r="D262">
        <v>3540</v>
      </c>
      <c r="E262">
        <v>25</v>
      </c>
      <c r="F262" s="2">
        <v>0.22915987835342674</v>
      </c>
      <c r="G262" s="2">
        <v>0.19607059683090552</v>
      </c>
      <c r="H262" s="2">
        <v>0.13791386687774518</v>
      </c>
    </row>
    <row r="263" spans="1:8" x14ac:dyDescent="0.3">
      <c r="A263">
        <v>2008</v>
      </c>
      <c r="B263" t="s">
        <v>233</v>
      </c>
      <c r="C263" t="s">
        <v>234</v>
      </c>
      <c r="D263">
        <v>3533</v>
      </c>
      <c r="E263">
        <v>10</v>
      </c>
      <c r="F263" s="2">
        <v>0.26662317736584068</v>
      </c>
      <c r="G263" s="2">
        <v>0.2447507980205712</v>
      </c>
      <c r="H263" s="2">
        <v>0.13791386687774518</v>
      </c>
    </row>
    <row r="264" spans="1:8" x14ac:dyDescent="0.3">
      <c r="A264">
        <v>2008</v>
      </c>
      <c r="B264" t="s">
        <v>249</v>
      </c>
      <c r="C264" t="s">
        <v>250</v>
      </c>
      <c r="D264">
        <v>3531</v>
      </c>
      <c r="E264">
        <v>20</v>
      </c>
      <c r="F264" s="2">
        <v>0.24907398200169045</v>
      </c>
      <c r="G264" s="2">
        <v>0.22083065109435351</v>
      </c>
      <c r="H264" s="2">
        <v>0.13791386687774518</v>
      </c>
    </row>
    <row r="265" spans="1:8" x14ac:dyDescent="0.3">
      <c r="A265">
        <v>2008</v>
      </c>
      <c r="B265" t="s">
        <v>291</v>
      </c>
      <c r="C265" t="s">
        <v>292</v>
      </c>
      <c r="D265">
        <v>3576</v>
      </c>
      <c r="E265">
        <v>45</v>
      </c>
      <c r="F265" s="2">
        <v>1.0092147699598499</v>
      </c>
      <c r="G265" s="2">
        <v>0.62535147392290247</v>
      </c>
      <c r="H265" s="2">
        <v>0.13791386687774518</v>
      </c>
    </row>
    <row r="266" spans="1:8" x14ac:dyDescent="0.3">
      <c r="A266">
        <v>2008</v>
      </c>
      <c r="B266" t="s">
        <v>353</v>
      </c>
      <c r="C266" t="s">
        <v>354</v>
      </c>
      <c r="D266">
        <v>3510</v>
      </c>
      <c r="E266">
        <v>20</v>
      </c>
      <c r="F266" s="2">
        <v>0.19981388781927867</v>
      </c>
      <c r="G266" s="2">
        <v>0.18169335047329671</v>
      </c>
      <c r="H266" s="2">
        <v>0.13791386687774518</v>
      </c>
    </row>
    <row r="267" spans="1:8" x14ac:dyDescent="0.3">
      <c r="A267">
        <v>2008</v>
      </c>
      <c r="B267" t="s">
        <v>367</v>
      </c>
      <c r="C267" t="s">
        <v>368</v>
      </c>
      <c r="D267">
        <v>3523</v>
      </c>
      <c r="E267">
        <v>20</v>
      </c>
      <c r="F267" s="2">
        <v>0.30779902069085996</v>
      </c>
      <c r="G267" s="2">
        <v>0.28151703308986231</v>
      </c>
      <c r="H267" s="2">
        <v>0.13791386687774518</v>
      </c>
    </row>
    <row r="268" spans="1:8" x14ac:dyDescent="0.3">
      <c r="A268">
        <v>2008</v>
      </c>
      <c r="B268" t="s">
        <v>369</v>
      </c>
      <c r="C268" t="s">
        <v>370</v>
      </c>
      <c r="D268">
        <v>3571</v>
      </c>
      <c r="E268">
        <v>45</v>
      </c>
      <c r="F268" s="2">
        <v>0.84987961476725526</v>
      </c>
      <c r="G268" s="2">
        <v>0.64344985875706218</v>
      </c>
      <c r="H268" s="2">
        <v>0.13791386687774518</v>
      </c>
    </row>
    <row r="269" spans="1:8" x14ac:dyDescent="0.3">
      <c r="A269">
        <v>2008</v>
      </c>
      <c r="B269" t="s">
        <v>401</v>
      </c>
      <c r="C269" t="s">
        <v>402</v>
      </c>
      <c r="D269">
        <v>3585</v>
      </c>
      <c r="E269">
        <v>20</v>
      </c>
      <c r="F269" s="2">
        <v>0.48945984424078348</v>
      </c>
      <c r="G269" s="2">
        <v>0.26164126179483993</v>
      </c>
      <c r="H269" s="2">
        <v>0.13791386687774518</v>
      </c>
    </row>
    <row r="270" spans="1:8" x14ac:dyDescent="0.3">
      <c r="A270">
        <v>2008</v>
      </c>
      <c r="B270" t="s">
        <v>425</v>
      </c>
      <c r="C270" t="s">
        <v>426</v>
      </c>
      <c r="D270">
        <v>3577</v>
      </c>
      <c r="E270">
        <v>45</v>
      </c>
      <c r="F270" s="2">
        <v>7.8901522097927751E-2</v>
      </c>
      <c r="G270" s="2">
        <v>8.0302119344656545E-2</v>
      </c>
      <c r="H270" s="2">
        <v>0.13791386687774518</v>
      </c>
    </row>
    <row r="271" spans="1:8" x14ac:dyDescent="0.3">
      <c r="A271">
        <v>2008</v>
      </c>
      <c r="B271" t="s">
        <v>445</v>
      </c>
      <c r="C271" t="s">
        <v>446</v>
      </c>
      <c r="D271">
        <v>3572</v>
      </c>
      <c r="E271">
        <v>45</v>
      </c>
      <c r="F271" s="2">
        <v>0.43500331726961944</v>
      </c>
      <c r="G271" s="2">
        <v>0.30350503108412008</v>
      </c>
      <c r="H271" s="2">
        <v>0.13791386687774518</v>
      </c>
    </row>
    <row r="272" spans="1:8" x14ac:dyDescent="0.3">
      <c r="A272">
        <v>2008</v>
      </c>
      <c r="B272" t="s">
        <v>503</v>
      </c>
      <c r="C272" t="s">
        <v>504</v>
      </c>
      <c r="D272">
        <v>3561</v>
      </c>
      <c r="E272">
        <v>20</v>
      </c>
      <c r="F272" s="2">
        <v>0.35065523082401762</v>
      </c>
      <c r="G272" s="2">
        <v>0.29582894122613607</v>
      </c>
      <c r="H272" s="2">
        <v>0.13791386687774518</v>
      </c>
    </row>
    <row r="273" spans="1:8" x14ac:dyDescent="0.3">
      <c r="A273">
        <v>2008</v>
      </c>
      <c r="B273" t="s">
        <v>609</v>
      </c>
      <c r="C273" t="s">
        <v>610</v>
      </c>
      <c r="D273">
        <v>3570</v>
      </c>
      <c r="E273">
        <v>45</v>
      </c>
      <c r="F273" s="2">
        <v>0.52378735479294136</v>
      </c>
      <c r="G273" s="2">
        <v>0.32622038977971179</v>
      </c>
      <c r="H273" s="2">
        <v>0.13791386687774518</v>
      </c>
    </row>
    <row r="274" spans="1:8" x14ac:dyDescent="0.3">
      <c r="A274">
        <v>2008</v>
      </c>
      <c r="B274" t="s">
        <v>625</v>
      </c>
      <c r="C274" t="s">
        <v>626</v>
      </c>
      <c r="D274">
        <v>3560</v>
      </c>
      <c r="E274">
        <v>20</v>
      </c>
      <c r="F274" s="2">
        <v>0.49766593861082042</v>
      </c>
      <c r="G274" s="2">
        <v>0.27957313100419828</v>
      </c>
      <c r="H274" s="2">
        <v>0.13791386687774518</v>
      </c>
    </row>
    <row r="275" spans="1:8" x14ac:dyDescent="0.3">
      <c r="A275">
        <v>2008</v>
      </c>
      <c r="B275" t="s">
        <v>655</v>
      </c>
      <c r="C275" t="s">
        <v>656</v>
      </c>
      <c r="D275">
        <v>3561</v>
      </c>
      <c r="E275">
        <v>20</v>
      </c>
      <c r="F275" s="2">
        <v>0.49816129850367741</v>
      </c>
      <c r="G275" s="2">
        <v>0.31461532404126308</v>
      </c>
      <c r="H275" s="2">
        <v>0.13791386687774518</v>
      </c>
    </row>
    <row r="276" spans="1:8" x14ac:dyDescent="0.3">
      <c r="A276">
        <v>2008</v>
      </c>
      <c r="B276" t="s">
        <v>663</v>
      </c>
      <c r="C276" t="s">
        <v>664</v>
      </c>
      <c r="D276">
        <v>3585</v>
      </c>
      <c r="E276">
        <v>20</v>
      </c>
      <c r="F276" s="2">
        <v>0.26649826334070098</v>
      </c>
      <c r="G276" s="2">
        <v>0.21593291404612158</v>
      </c>
      <c r="H276" s="2">
        <v>0.13791386687774518</v>
      </c>
    </row>
    <row r="277" spans="1:8" x14ac:dyDescent="0.3">
      <c r="A277">
        <v>2008</v>
      </c>
      <c r="B277" t="s">
        <v>669</v>
      </c>
      <c r="C277" t="s">
        <v>670</v>
      </c>
      <c r="D277">
        <v>3576</v>
      </c>
      <c r="E277">
        <v>45</v>
      </c>
      <c r="F277" s="2">
        <v>1.200474153263752</v>
      </c>
      <c r="G277" s="2">
        <v>0.83483224667647105</v>
      </c>
      <c r="H277" s="2">
        <v>0.13791386687774518</v>
      </c>
    </row>
    <row r="278" spans="1:8" x14ac:dyDescent="0.3">
      <c r="A278">
        <v>2008</v>
      </c>
      <c r="B278" t="s">
        <v>723</v>
      </c>
      <c r="C278" t="s">
        <v>724</v>
      </c>
      <c r="D278">
        <v>3577</v>
      </c>
      <c r="E278">
        <v>45</v>
      </c>
      <c r="F278" s="2">
        <v>0.26388941995182197</v>
      </c>
      <c r="G278" s="2">
        <v>0.24948519225729154</v>
      </c>
      <c r="H278" s="2">
        <v>0.13791386687774518</v>
      </c>
    </row>
    <row r="279" spans="1:8" x14ac:dyDescent="0.3">
      <c r="A279">
        <v>2008</v>
      </c>
      <c r="B279" t="s">
        <v>751</v>
      </c>
      <c r="C279" t="s">
        <v>752</v>
      </c>
      <c r="D279">
        <v>3530</v>
      </c>
      <c r="E279">
        <v>20</v>
      </c>
      <c r="F279" s="2">
        <v>0.34109704641350214</v>
      </c>
      <c r="G279" s="2">
        <v>0.20282555591931303</v>
      </c>
      <c r="H279" s="2">
        <v>0.13791386687774518</v>
      </c>
    </row>
    <row r="280" spans="1:8" x14ac:dyDescent="0.3">
      <c r="A280">
        <v>2008</v>
      </c>
      <c r="B280" t="s">
        <v>837</v>
      </c>
      <c r="C280" t="s">
        <v>838</v>
      </c>
      <c r="D280">
        <v>3533</v>
      </c>
      <c r="E280">
        <v>10</v>
      </c>
      <c r="F280" s="2">
        <v>0.40741028978944988</v>
      </c>
      <c r="G280" s="2">
        <v>0.23145195086508583</v>
      </c>
      <c r="H280" s="2">
        <v>0.13791386687774518</v>
      </c>
    </row>
    <row r="281" spans="1:8" x14ac:dyDescent="0.3">
      <c r="A281">
        <v>2008</v>
      </c>
      <c r="B281" t="s">
        <v>845</v>
      </c>
      <c r="C281" t="s">
        <v>846</v>
      </c>
      <c r="D281">
        <v>3572</v>
      </c>
      <c r="E281">
        <v>45</v>
      </c>
      <c r="F281" s="2">
        <v>0.25194416596342084</v>
      </c>
      <c r="G281" s="2">
        <v>0.14634834956601339</v>
      </c>
      <c r="H281" s="2">
        <v>0.13791386687774518</v>
      </c>
    </row>
    <row r="282" spans="1:8" x14ac:dyDescent="0.3">
      <c r="A282">
        <v>2008</v>
      </c>
      <c r="B282" t="s">
        <v>883</v>
      </c>
      <c r="C282" t="s">
        <v>884</v>
      </c>
      <c r="D282">
        <v>3559</v>
      </c>
      <c r="E282">
        <v>45</v>
      </c>
      <c r="F282" s="2">
        <v>2.2591785152175026E-2</v>
      </c>
      <c r="G282" s="2">
        <v>4.6052325284938007E-3</v>
      </c>
      <c r="H282" s="2">
        <v>0.13791386687774518</v>
      </c>
    </row>
    <row r="283" spans="1:8" x14ac:dyDescent="0.3">
      <c r="A283">
        <v>2008</v>
      </c>
      <c r="B283" t="s">
        <v>917</v>
      </c>
      <c r="C283" t="s">
        <v>918</v>
      </c>
      <c r="D283">
        <v>3569</v>
      </c>
      <c r="E283">
        <v>20</v>
      </c>
      <c r="F283" s="2">
        <v>0.20390250069846974</v>
      </c>
      <c r="G283" s="2">
        <v>0.17665125838160123</v>
      </c>
      <c r="H283" s="2">
        <v>0.13791386687774518</v>
      </c>
    </row>
    <row r="284" spans="1:8" x14ac:dyDescent="0.3">
      <c r="A284">
        <v>2008</v>
      </c>
      <c r="B284" t="s">
        <v>961</v>
      </c>
      <c r="C284" t="s">
        <v>962</v>
      </c>
      <c r="D284">
        <v>3579</v>
      </c>
      <c r="E284">
        <v>20</v>
      </c>
      <c r="F284" s="2">
        <v>1.4312342365673039</v>
      </c>
      <c r="G284" s="2">
        <v>0.48804869359020259</v>
      </c>
      <c r="H284" s="2">
        <v>0.13791386687774518</v>
      </c>
    </row>
    <row r="285" spans="1:8" x14ac:dyDescent="0.3">
      <c r="A285">
        <v>2008</v>
      </c>
      <c r="B285" t="s">
        <v>985</v>
      </c>
      <c r="C285" t="s">
        <v>986</v>
      </c>
      <c r="D285">
        <v>3570</v>
      </c>
      <c r="E285">
        <v>45</v>
      </c>
      <c r="F285" s="2">
        <v>0.82375459823605013</v>
      </c>
      <c r="G285" s="2">
        <v>0.72446764917833595</v>
      </c>
      <c r="H285" s="2">
        <v>0.13791386687774518</v>
      </c>
    </row>
    <row r="286" spans="1:8" x14ac:dyDescent="0.3">
      <c r="A286">
        <v>2008</v>
      </c>
      <c r="B286" t="s">
        <v>1045</v>
      </c>
      <c r="C286" t="s">
        <v>1046</v>
      </c>
      <c r="D286">
        <v>3572</v>
      </c>
      <c r="E286">
        <v>45</v>
      </c>
      <c r="F286" s="2">
        <v>-0.41771745261687132</v>
      </c>
      <c r="G286" s="2">
        <v>-0.24351962538978994</v>
      </c>
      <c r="H286" s="2">
        <v>0.13791386687774518</v>
      </c>
    </row>
    <row r="287" spans="1:8" x14ac:dyDescent="0.3">
      <c r="A287">
        <v>2008</v>
      </c>
      <c r="B287" t="s">
        <v>1099</v>
      </c>
      <c r="C287" t="s">
        <v>1100</v>
      </c>
      <c r="D287">
        <v>3540</v>
      </c>
      <c r="E287">
        <v>20</v>
      </c>
      <c r="F287" s="2">
        <v>0.34423252577095387</v>
      </c>
      <c r="G287" s="2">
        <v>0.18729574683187172</v>
      </c>
      <c r="H287" s="2">
        <v>0.13791386687774518</v>
      </c>
    </row>
    <row r="288" spans="1:8" x14ac:dyDescent="0.3">
      <c r="A288">
        <v>2008</v>
      </c>
      <c r="B288" t="s">
        <v>1113</v>
      </c>
      <c r="C288" t="s">
        <v>1114</v>
      </c>
      <c r="D288">
        <v>3571</v>
      </c>
      <c r="E288">
        <v>45</v>
      </c>
      <c r="F288" s="2">
        <v>0.17921686746987953</v>
      </c>
      <c r="G288" s="2">
        <v>0.15461608256776682</v>
      </c>
      <c r="H288" s="2">
        <v>0.13791386687774518</v>
      </c>
    </row>
    <row r="289" spans="1:8" x14ac:dyDescent="0.3">
      <c r="A289">
        <v>2008</v>
      </c>
      <c r="B289" t="s">
        <v>1179</v>
      </c>
      <c r="C289" t="s">
        <v>1180</v>
      </c>
      <c r="D289">
        <v>3585</v>
      </c>
      <c r="E289">
        <v>20</v>
      </c>
      <c r="F289" s="2">
        <v>0.87141172104858566</v>
      </c>
      <c r="G289" s="2">
        <v>0.20445303841530987</v>
      </c>
      <c r="H289" s="2">
        <v>0.13791386687774518</v>
      </c>
    </row>
    <row r="290" spans="1:8" x14ac:dyDescent="0.3">
      <c r="A290">
        <v>2008</v>
      </c>
      <c r="B290" t="s">
        <v>1241</v>
      </c>
      <c r="C290" t="s">
        <v>1242</v>
      </c>
      <c r="D290">
        <v>3576</v>
      </c>
      <c r="E290">
        <v>45</v>
      </c>
      <c r="F290" s="2">
        <v>-0.10382008626001235</v>
      </c>
      <c r="G290" s="2">
        <v>-4.1321276061291136E-2</v>
      </c>
      <c r="H290" s="2">
        <v>0.13791386687774518</v>
      </c>
    </row>
    <row r="291" spans="1:8" x14ac:dyDescent="0.3">
      <c r="A291">
        <v>2008</v>
      </c>
      <c r="B291" t="s">
        <v>1291</v>
      </c>
      <c r="C291" t="s">
        <v>1292</v>
      </c>
      <c r="D291">
        <v>3577</v>
      </c>
      <c r="E291">
        <v>45</v>
      </c>
      <c r="F291" s="2">
        <v>0.63338607594936713</v>
      </c>
      <c r="G291" s="2">
        <v>0.30762882816798093</v>
      </c>
      <c r="H291" s="2">
        <v>0.13791386687774518</v>
      </c>
    </row>
    <row r="292" spans="1:8" x14ac:dyDescent="0.3">
      <c r="A292">
        <v>2014</v>
      </c>
      <c r="B292" t="s">
        <v>133</v>
      </c>
      <c r="C292" t="s">
        <v>134</v>
      </c>
      <c r="D292">
        <v>3559</v>
      </c>
      <c r="E292">
        <v>45</v>
      </c>
      <c r="F292" s="2">
        <v>0.40804172827336949</v>
      </c>
      <c r="G292" s="2">
        <v>0.28565176800093361</v>
      </c>
      <c r="H292" s="2">
        <v>0.13745389999999999</v>
      </c>
    </row>
    <row r="293" spans="1:8" x14ac:dyDescent="0.3">
      <c r="A293">
        <v>2014</v>
      </c>
      <c r="B293" t="s">
        <v>233</v>
      </c>
      <c r="C293" t="s">
        <v>234</v>
      </c>
      <c r="D293">
        <v>3533</v>
      </c>
      <c r="E293">
        <v>10</v>
      </c>
      <c r="F293" s="2">
        <v>0.17596236099230111</v>
      </c>
      <c r="G293" s="2">
        <v>0.13843441466854725</v>
      </c>
      <c r="H293" s="2">
        <v>0.13745389999999999</v>
      </c>
    </row>
    <row r="294" spans="1:8" x14ac:dyDescent="0.3">
      <c r="A294">
        <v>2014</v>
      </c>
      <c r="B294" t="s">
        <v>249</v>
      </c>
      <c r="C294" t="s">
        <v>250</v>
      </c>
      <c r="D294">
        <v>3531</v>
      </c>
      <c r="E294">
        <v>20</v>
      </c>
      <c r="F294" s="2">
        <v>0.17812162921775063</v>
      </c>
      <c r="G294" s="2">
        <v>0.1417633498834735</v>
      </c>
      <c r="H294" s="2">
        <v>0.13745389999999999</v>
      </c>
    </row>
    <row r="295" spans="1:8" x14ac:dyDescent="0.3">
      <c r="A295">
        <v>2014</v>
      </c>
      <c r="B295" t="s">
        <v>291</v>
      </c>
      <c r="C295" t="s">
        <v>292</v>
      </c>
      <c r="D295">
        <v>3576</v>
      </c>
      <c r="E295">
        <v>45</v>
      </c>
      <c r="F295" s="2">
        <v>0.86427041299257712</v>
      </c>
      <c r="G295" s="2">
        <v>0.53651704240472353</v>
      </c>
      <c r="H295" s="2">
        <v>0.13745389999999999</v>
      </c>
    </row>
    <row r="296" spans="1:8" x14ac:dyDescent="0.3">
      <c r="A296">
        <v>2014</v>
      </c>
      <c r="B296" t="s">
        <v>353</v>
      </c>
      <c r="C296" t="s">
        <v>354</v>
      </c>
      <c r="D296">
        <v>3510</v>
      </c>
      <c r="E296">
        <v>20</v>
      </c>
      <c r="F296" s="2">
        <v>0.19039246467817897</v>
      </c>
      <c r="G296" s="2">
        <v>0.17158385093167702</v>
      </c>
      <c r="H296" s="2">
        <v>0.13745389999999999</v>
      </c>
    </row>
    <row r="297" spans="1:8" x14ac:dyDescent="0.3">
      <c r="A297">
        <v>2014</v>
      </c>
      <c r="B297" t="s">
        <v>367</v>
      </c>
      <c r="C297" t="s">
        <v>368</v>
      </c>
      <c r="D297">
        <v>3523</v>
      </c>
      <c r="E297">
        <v>20</v>
      </c>
      <c r="F297" s="2">
        <v>0.21369265742752441</v>
      </c>
      <c r="G297" s="2">
        <v>0.17422500242002786</v>
      </c>
      <c r="H297" s="2">
        <v>0.13745389999999999</v>
      </c>
    </row>
    <row r="298" spans="1:8" x14ac:dyDescent="0.3">
      <c r="A298">
        <v>2014</v>
      </c>
      <c r="B298" t="s">
        <v>401</v>
      </c>
      <c r="C298" t="s">
        <v>402</v>
      </c>
      <c r="D298">
        <v>3585</v>
      </c>
      <c r="E298">
        <v>20</v>
      </c>
      <c r="F298" s="2">
        <v>0.56423093750380549</v>
      </c>
      <c r="G298" s="2">
        <v>0.23509364025617582</v>
      </c>
      <c r="H298" s="2">
        <v>0.13745389999999999</v>
      </c>
    </row>
    <row r="299" spans="1:8" x14ac:dyDescent="0.3">
      <c r="A299">
        <v>2014</v>
      </c>
      <c r="B299" t="s">
        <v>445</v>
      </c>
      <c r="C299" t="s">
        <v>446</v>
      </c>
      <c r="D299">
        <v>3572</v>
      </c>
      <c r="E299">
        <v>45</v>
      </c>
      <c r="F299" s="2">
        <v>0.60538752362948955</v>
      </c>
      <c r="G299" s="2">
        <v>0.32833665861598238</v>
      </c>
      <c r="H299" s="2">
        <v>0.13745389999999999</v>
      </c>
    </row>
    <row r="300" spans="1:8" x14ac:dyDescent="0.3">
      <c r="A300">
        <v>2014</v>
      </c>
      <c r="B300" t="s">
        <v>503</v>
      </c>
      <c r="C300" t="s">
        <v>504</v>
      </c>
      <c r="D300">
        <v>3561</v>
      </c>
      <c r="E300">
        <v>20</v>
      </c>
      <c r="F300" s="2">
        <v>0.28875581207431544</v>
      </c>
      <c r="G300" s="2">
        <v>0.2529362082638264</v>
      </c>
      <c r="H300" s="2">
        <v>0.13745389999999999</v>
      </c>
    </row>
    <row r="301" spans="1:8" x14ac:dyDescent="0.3">
      <c r="A301">
        <v>2014</v>
      </c>
      <c r="B301" t="s">
        <v>509</v>
      </c>
      <c r="C301" t="s">
        <v>510</v>
      </c>
      <c r="D301">
        <v>3533</v>
      </c>
      <c r="E301">
        <v>10</v>
      </c>
      <c r="F301" s="2">
        <v>0.26453488372093026</v>
      </c>
      <c r="G301" s="2">
        <v>0.20535414824526635</v>
      </c>
      <c r="H301" s="2">
        <v>0.13745389999999999</v>
      </c>
    </row>
    <row r="302" spans="1:8" x14ac:dyDescent="0.3">
      <c r="A302">
        <v>2014</v>
      </c>
      <c r="B302" t="s">
        <v>609</v>
      </c>
      <c r="C302" t="s">
        <v>610</v>
      </c>
      <c r="D302">
        <v>3570</v>
      </c>
      <c r="E302">
        <v>45</v>
      </c>
      <c r="F302" s="2">
        <v>0.6089108910891089</v>
      </c>
      <c r="G302" s="2">
        <v>0.30431300061614297</v>
      </c>
      <c r="H302" s="2">
        <v>0.13745389999999999</v>
      </c>
    </row>
    <row r="303" spans="1:8" x14ac:dyDescent="0.3">
      <c r="A303">
        <v>2014</v>
      </c>
      <c r="B303" t="s">
        <v>625</v>
      </c>
      <c r="C303" t="s">
        <v>626</v>
      </c>
      <c r="D303">
        <v>3560</v>
      </c>
      <c r="E303">
        <v>20</v>
      </c>
      <c r="F303" s="2">
        <v>0.64270992366412216</v>
      </c>
      <c r="G303" s="2">
        <v>0.36086496235884569</v>
      </c>
      <c r="H303" s="2">
        <v>0.13745389999999999</v>
      </c>
    </row>
    <row r="304" spans="1:8" x14ac:dyDescent="0.3">
      <c r="A304">
        <v>2014</v>
      </c>
      <c r="B304" t="s">
        <v>663</v>
      </c>
      <c r="C304" t="s">
        <v>664</v>
      </c>
      <c r="D304">
        <v>3585</v>
      </c>
      <c r="E304">
        <v>20</v>
      </c>
      <c r="F304" s="2">
        <v>0.22199955774227431</v>
      </c>
      <c r="G304" s="2">
        <v>0.1596913268816218</v>
      </c>
      <c r="H304" s="2">
        <v>0.13745389999999999</v>
      </c>
    </row>
    <row r="305" spans="1:8" x14ac:dyDescent="0.3">
      <c r="A305">
        <v>2014</v>
      </c>
      <c r="B305" t="s">
        <v>667</v>
      </c>
      <c r="C305" t="s">
        <v>668</v>
      </c>
      <c r="D305">
        <v>3532</v>
      </c>
      <c r="E305">
        <v>20</v>
      </c>
      <c r="F305" s="2">
        <v>0.17920486829512722</v>
      </c>
      <c r="G305" s="2">
        <v>0.14702682935216066</v>
      </c>
      <c r="H305" s="2">
        <v>0.13745389999999999</v>
      </c>
    </row>
    <row r="306" spans="1:8" x14ac:dyDescent="0.3">
      <c r="A306">
        <v>2014</v>
      </c>
      <c r="B306" t="s">
        <v>669</v>
      </c>
      <c r="C306" t="s">
        <v>670</v>
      </c>
      <c r="D306">
        <v>3576</v>
      </c>
      <c r="E306">
        <v>45</v>
      </c>
      <c r="F306" s="2">
        <v>0.47243061684809262</v>
      </c>
      <c r="G306" s="2">
        <v>0.34099731008886919</v>
      </c>
      <c r="H306" s="2">
        <v>0.13745389999999999</v>
      </c>
    </row>
    <row r="307" spans="1:8" x14ac:dyDescent="0.3">
      <c r="A307">
        <v>2014</v>
      </c>
      <c r="B307" t="s">
        <v>707</v>
      </c>
      <c r="C307" t="s">
        <v>708</v>
      </c>
      <c r="D307">
        <v>3559</v>
      </c>
      <c r="E307">
        <v>45</v>
      </c>
      <c r="F307" s="2">
        <v>0.46447050367103371</v>
      </c>
      <c r="G307" s="2">
        <v>0.24550443096013372</v>
      </c>
      <c r="H307" s="2">
        <v>0.13745389999999999</v>
      </c>
    </row>
    <row r="308" spans="1:8" x14ac:dyDescent="0.3">
      <c r="A308">
        <v>2014</v>
      </c>
      <c r="B308" t="s">
        <v>837</v>
      </c>
      <c r="C308" t="s">
        <v>838</v>
      </c>
      <c r="D308">
        <v>3533</v>
      </c>
      <c r="E308">
        <v>10</v>
      </c>
      <c r="F308" s="2">
        <v>0.24732102656461052</v>
      </c>
      <c r="G308" s="2">
        <v>0.1337104443351369</v>
      </c>
      <c r="H308" s="2">
        <v>0.13745389999999999</v>
      </c>
    </row>
    <row r="309" spans="1:8" x14ac:dyDescent="0.3">
      <c r="A309">
        <v>2014</v>
      </c>
      <c r="B309" t="s">
        <v>845</v>
      </c>
      <c r="C309" t="s">
        <v>846</v>
      </c>
      <c r="D309">
        <v>3572</v>
      </c>
      <c r="E309">
        <v>45</v>
      </c>
      <c r="F309" s="2">
        <v>0.33692578990322952</v>
      </c>
      <c r="G309" s="2">
        <v>0.30790692073007542</v>
      </c>
      <c r="H309" s="2">
        <v>0.13745389999999999</v>
      </c>
    </row>
    <row r="310" spans="1:8" x14ac:dyDescent="0.3">
      <c r="A310">
        <v>2014</v>
      </c>
      <c r="B310" t="s">
        <v>917</v>
      </c>
      <c r="C310" t="s">
        <v>918</v>
      </c>
      <c r="D310">
        <v>3569</v>
      </c>
      <c r="E310">
        <v>20</v>
      </c>
      <c r="F310" s="2">
        <v>0.31520333794912914</v>
      </c>
      <c r="G310" s="2">
        <v>0.25467317479148716</v>
      </c>
      <c r="H310" s="2">
        <v>0.13745389999999999</v>
      </c>
    </row>
    <row r="311" spans="1:8" x14ac:dyDescent="0.3">
      <c r="A311">
        <v>2014</v>
      </c>
      <c r="B311" t="s">
        <v>931</v>
      </c>
      <c r="C311" t="s">
        <v>932</v>
      </c>
      <c r="D311">
        <v>3561</v>
      </c>
      <c r="E311">
        <v>20</v>
      </c>
      <c r="F311" s="2">
        <v>0.46345274048380825</v>
      </c>
      <c r="G311" s="2">
        <v>0.18827695252865487</v>
      </c>
      <c r="H311" s="2">
        <v>0.13745389999999999</v>
      </c>
    </row>
    <row r="312" spans="1:8" x14ac:dyDescent="0.3">
      <c r="A312">
        <v>2014</v>
      </c>
      <c r="B312" t="s">
        <v>961</v>
      </c>
      <c r="C312" t="s">
        <v>962</v>
      </c>
      <c r="D312">
        <v>3579</v>
      </c>
      <c r="E312">
        <v>20</v>
      </c>
      <c r="F312" s="2">
        <v>0.57898750650563546</v>
      </c>
      <c r="G312" s="2">
        <v>0.34015983695057711</v>
      </c>
      <c r="H312" s="2">
        <v>0.13745389999999999</v>
      </c>
    </row>
    <row r="313" spans="1:8" x14ac:dyDescent="0.3">
      <c r="A313">
        <v>2014</v>
      </c>
      <c r="B313" t="s">
        <v>1045</v>
      </c>
      <c r="C313" t="s">
        <v>1046</v>
      </c>
      <c r="D313">
        <v>3572</v>
      </c>
      <c r="E313">
        <v>45</v>
      </c>
      <c r="F313" s="2">
        <v>0.76735106627230132</v>
      </c>
      <c r="G313" s="2">
        <v>0.56841969256436142</v>
      </c>
      <c r="H313" s="2">
        <v>0.13745389999999999</v>
      </c>
    </row>
    <row r="314" spans="1:8" x14ac:dyDescent="0.3">
      <c r="A314">
        <v>2014</v>
      </c>
      <c r="B314" t="s">
        <v>1057</v>
      </c>
      <c r="C314" t="s">
        <v>1058</v>
      </c>
      <c r="D314">
        <v>3572</v>
      </c>
      <c r="E314">
        <v>45</v>
      </c>
      <c r="F314" s="2">
        <v>0.58071021828535274</v>
      </c>
      <c r="G314" s="2">
        <v>0.49485870173475099</v>
      </c>
      <c r="H314" s="2">
        <v>0.13745389999999999</v>
      </c>
    </row>
    <row r="315" spans="1:8" x14ac:dyDescent="0.3">
      <c r="A315">
        <v>2014</v>
      </c>
      <c r="B315" t="s">
        <v>1099</v>
      </c>
      <c r="C315" t="s">
        <v>1100</v>
      </c>
      <c r="D315">
        <v>3540</v>
      </c>
      <c r="E315">
        <v>20</v>
      </c>
      <c r="F315" s="2">
        <v>0.74302053765236264</v>
      </c>
      <c r="G315" s="2">
        <v>0.19700633543949991</v>
      </c>
      <c r="H315" s="2">
        <v>0.13745389999999999</v>
      </c>
    </row>
    <row r="316" spans="1:8" x14ac:dyDescent="0.3">
      <c r="A316">
        <v>2014</v>
      </c>
      <c r="B316" t="s">
        <v>1179</v>
      </c>
      <c r="C316" t="s">
        <v>1180</v>
      </c>
      <c r="D316">
        <v>3585</v>
      </c>
      <c r="E316">
        <v>20</v>
      </c>
      <c r="F316" s="2">
        <v>0.71152577513900661</v>
      </c>
      <c r="G316" s="2">
        <v>0.14669373664962668</v>
      </c>
      <c r="H316" s="2">
        <v>0.13745389999999999</v>
      </c>
    </row>
    <row r="317" spans="1:8" x14ac:dyDescent="0.3">
      <c r="A317">
        <v>2014</v>
      </c>
      <c r="B317" t="s">
        <v>1265</v>
      </c>
      <c r="C317" t="s">
        <v>1266</v>
      </c>
      <c r="D317">
        <v>3572</v>
      </c>
      <c r="E317">
        <v>45</v>
      </c>
      <c r="F317" s="2">
        <v>0.38674625880281688</v>
      </c>
      <c r="G317" s="2">
        <v>0.33334129562392512</v>
      </c>
      <c r="H317" s="2">
        <v>0.13745389999999999</v>
      </c>
    </row>
    <row r="318" spans="1:8" x14ac:dyDescent="0.3">
      <c r="A318">
        <v>2014</v>
      </c>
      <c r="B318" t="s">
        <v>1291</v>
      </c>
      <c r="C318" t="s">
        <v>1292</v>
      </c>
      <c r="D318">
        <v>3577</v>
      </c>
      <c r="E318">
        <v>45</v>
      </c>
      <c r="F318" s="2">
        <v>0.70383115393438866</v>
      </c>
      <c r="G318" s="2">
        <v>0.21885588997408811</v>
      </c>
      <c r="H318" s="2">
        <v>0.13745389999999999</v>
      </c>
    </row>
    <row r="319" spans="1:8" x14ac:dyDescent="0.3">
      <c r="A319">
        <v>2014</v>
      </c>
      <c r="B319" t="s">
        <v>1297</v>
      </c>
      <c r="C319" t="s">
        <v>1298</v>
      </c>
      <c r="D319">
        <v>3561</v>
      </c>
      <c r="E319">
        <v>20</v>
      </c>
      <c r="F319" s="2">
        <v>0.36255364806866952</v>
      </c>
      <c r="G319" s="2">
        <v>0.20830023828435265</v>
      </c>
      <c r="H319" s="2">
        <v>0.13745389999999999</v>
      </c>
    </row>
    <row r="320" spans="1:8" x14ac:dyDescent="0.3">
      <c r="A320">
        <v>2009</v>
      </c>
      <c r="B320" t="s">
        <v>117</v>
      </c>
      <c r="C320" t="s">
        <v>118</v>
      </c>
      <c r="D320">
        <v>2911</v>
      </c>
      <c r="E320">
        <v>10</v>
      </c>
      <c r="F320" s="2">
        <v>1.3196842624568328E-2</v>
      </c>
      <c r="G320" s="2">
        <v>2.6108870967741934E-2</v>
      </c>
      <c r="H320" s="2">
        <v>0.13682859202404951</v>
      </c>
    </row>
    <row r="321" spans="1:8" x14ac:dyDescent="0.3">
      <c r="A321">
        <v>2009</v>
      </c>
      <c r="B321" t="s">
        <v>275</v>
      </c>
      <c r="C321" t="s">
        <v>276</v>
      </c>
      <c r="D321">
        <v>2911</v>
      </c>
      <c r="E321">
        <v>10</v>
      </c>
      <c r="F321" s="2">
        <v>9.745290616352506E-2</v>
      </c>
      <c r="G321" s="2">
        <v>8.2445289048126272E-2</v>
      </c>
      <c r="H321" s="2">
        <v>0.13682859202404951</v>
      </c>
    </row>
    <row r="322" spans="1:8" x14ac:dyDescent="0.3">
      <c r="A322">
        <v>2009</v>
      </c>
      <c r="B322" t="s">
        <v>477</v>
      </c>
      <c r="C322" t="s">
        <v>478</v>
      </c>
      <c r="D322">
        <v>2911</v>
      </c>
      <c r="E322">
        <v>10</v>
      </c>
      <c r="F322" s="2">
        <v>0.13104692093886491</v>
      </c>
      <c r="G322" s="2">
        <v>0.10210858361780682</v>
      </c>
      <c r="H322" s="2">
        <v>0.13682859202404951</v>
      </c>
    </row>
    <row r="323" spans="1:8" x14ac:dyDescent="0.3">
      <c r="A323">
        <v>2009</v>
      </c>
      <c r="B323" t="s">
        <v>1117</v>
      </c>
      <c r="C323" t="s">
        <v>1118</v>
      </c>
      <c r="D323">
        <v>2911</v>
      </c>
      <c r="E323">
        <v>10</v>
      </c>
      <c r="F323" s="2">
        <v>6.997043502745319E-2</v>
      </c>
      <c r="G323" s="2">
        <v>6.6000817709245957E-2</v>
      </c>
      <c r="H323" s="2">
        <v>0.13682859202404951</v>
      </c>
    </row>
    <row r="324" spans="1:8" x14ac:dyDescent="0.3">
      <c r="A324">
        <v>2009</v>
      </c>
      <c r="B324" t="s">
        <v>1223</v>
      </c>
      <c r="C324" t="s">
        <v>1224</v>
      </c>
      <c r="D324">
        <v>2911</v>
      </c>
      <c r="E324">
        <v>10</v>
      </c>
      <c r="F324" s="2">
        <v>9.8800923353139832E-3</v>
      </c>
      <c r="G324" s="2">
        <v>1.3328430524312165E-2</v>
      </c>
      <c r="H324" s="2">
        <v>0.13682859202404951</v>
      </c>
    </row>
    <row r="325" spans="1:8" x14ac:dyDescent="0.3">
      <c r="A325">
        <v>2009</v>
      </c>
      <c r="B325" t="s">
        <v>715</v>
      </c>
      <c r="C325" t="s">
        <v>716</v>
      </c>
      <c r="D325">
        <v>2510</v>
      </c>
      <c r="E325">
        <v>25</v>
      </c>
      <c r="F325" s="2">
        <v>0.15505289218996177</v>
      </c>
      <c r="G325" s="2">
        <v>0.15043792773305914</v>
      </c>
      <c r="H325" s="2">
        <v>0.13649069598479222</v>
      </c>
    </row>
    <row r="326" spans="1:8" x14ac:dyDescent="0.3">
      <c r="A326">
        <v>2008</v>
      </c>
      <c r="B326" t="s">
        <v>49</v>
      </c>
      <c r="C326" t="s">
        <v>50</v>
      </c>
      <c r="D326">
        <v>3312</v>
      </c>
      <c r="E326">
        <v>15</v>
      </c>
      <c r="F326" s="2">
        <v>3.3761188650153193E-2</v>
      </c>
      <c r="G326" s="2">
        <v>2.5487507107736566E-2</v>
      </c>
      <c r="H326" s="2">
        <v>0.13644610812263652</v>
      </c>
    </row>
    <row r="327" spans="1:8" x14ac:dyDescent="0.3">
      <c r="A327">
        <v>2008</v>
      </c>
      <c r="B327" t="s">
        <v>65</v>
      </c>
      <c r="C327" t="s">
        <v>66</v>
      </c>
      <c r="D327">
        <v>3350</v>
      </c>
      <c r="E327">
        <v>15</v>
      </c>
      <c r="F327" s="2">
        <v>0.2489009130875888</v>
      </c>
      <c r="G327" s="2">
        <v>0.27260294788026146</v>
      </c>
      <c r="H327" s="2">
        <v>0.13644610812263652</v>
      </c>
    </row>
    <row r="328" spans="1:8" x14ac:dyDescent="0.3">
      <c r="A328">
        <v>2008</v>
      </c>
      <c r="B328" t="s">
        <v>887</v>
      </c>
      <c r="C328" t="s">
        <v>888</v>
      </c>
      <c r="D328">
        <v>3312</v>
      </c>
      <c r="E328">
        <v>15</v>
      </c>
      <c r="F328" s="2">
        <v>0.36860427635574688</v>
      </c>
      <c r="G328" s="2">
        <v>0.27141452821260093</v>
      </c>
      <c r="H328" s="2">
        <v>0.13644610812263652</v>
      </c>
    </row>
    <row r="329" spans="1:8" x14ac:dyDescent="0.3">
      <c r="A329">
        <v>2008</v>
      </c>
      <c r="B329" t="s">
        <v>1167</v>
      </c>
      <c r="C329" t="s">
        <v>1168</v>
      </c>
      <c r="D329">
        <v>3350</v>
      </c>
      <c r="E329">
        <v>15</v>
      </c>
      <c r="F329" s="2">
        <v>0.15379866356769317</v>
      </c>
      <c r="G329" s="2">
        <v>0.14910907777510232</v>
      </c>
      <c r="H329" s="2">
        <v>0.13644610812263652</v>
      </c>
    </row>
    <row r="330" spans="1:8" x14ac:dyDescent="0.3">
      <c r="A330">
        <v>2008</v>
      </c>
      <c r="B330" t="s">
        <v>1209</v>
      </c>
      <c r="C330" t="s">
        <v>1210</v>
      </c>
      <c r="D330">
        <v>3312</v>
      </c>
      <c r="E330">
        <v>15</v>
      </c>
      <c r="F330" s="2">
        <v>0.25701073101322108</v>
      </c>
      <c r="G330" s="2">
        <v>0.25384499774560393</v>
      </c>
      <c r="H330" s="2">
        <v>0.13644610812263652</v>
      </c>
    </row>
    <row r="331" spans="1:8" x14ac:dyDescent="0.3">
      <c r="A331">
        <v>2018</v>
      </c>
      <c r="B331" t="s">
        <v>275</v>
      </c>
      <c r="C331" t="s">
        <v>276</v>
      </c>
      <c r="D331">
        <v>2911</v>
      </c>
      <c r="E331">
        <v>10</v>
      </c>
      <c r="F331" s="2">
        <v>6.7520907966080831E-2</v>
      </c>
      <c r="G331" s="2">
        <v>6.4010979048872943E-2</v>
      </c>
      <c r="H331" s="2">
        <v>0.136420652</v>
      </c>
    </row>
    <row r="332" spans="1:8" x14ac:dyDescent="0.3">
      <c r="A332">
        <v>2018</v>
      </c>
      <c r="B332" t="s">
        <v>477</v>
      </c>
      <c r="C332" t="s">
        <v>478</v>
      </c>
      <c r="D332">
        <v>2911</v>
      </c>
      <c r="E332">
        <v>10</v>
      </c>
      <c r="F332" s="2">
        <v>6.6711343953053392E-2</v>
      </c>
      <c r="G332" s="2">
        <v>5.5836514642109758E-2</v>
      </c>
      <c r="H332" s="2">
        <v>0.136420652</v>
      </c>
    </row>
    <row r="333" spans="1:8" x14ac:dyDescent="0.3">
      <c r="A333">
        <v>2018</v>
      </c>
      <c r="B333" t="s">
        <v>595</v>
      </c>
      <c r="C333" t="s">
        <v>596</v>
      </c>
      <c r="D333">
        <v>2911</v>
      </c>
      <c r="E333">
        <v>10</v>
      </c>
      <c r="F333" s="2">
        <v>0.23277040336681126</v>
      </c>
      <c r="G333" s="2">
        <v>0.21410510638908198</v>
      </c>
      <c r="H333" s="2">
        <v>0.136420652</v>
      </c>
    </row>
    <row r="334" spans="1:8" x14ac:dyDescent="0.3">
      <c r="A334">
        <v>2018</v>
      </c>
      <c r="B334" t="s">
        <v>757</v>
      </c>
      <c r="C334" t="s">
        <v>758</v>
      </c>
      <c r="D334">
        <v>2911</v>
      </c>
      <c r="E334">
        <v>10</v>
      </c>
      <c r="F334" s="2">
        <v>0.11223868354949505</v>
      </c>
      <c r="G334" s="2">
        <v>9.7248577267034342E-2</v>
      </c>
      <c r="H334" s="2">
        <v>0.136420652</v>
      </c>
    </row>
    <row r="335" spans="1:8" x14ac:dyDescent="0.3">
      <c r="A335">
        <v>2018</v>
      </c>
      <c r="B335" t="s">
        <v>955</v>
      </c>
      <c r="C335" t="s">
        <v>956</v>
      </c>
      <c r="D335">
        <v>2911</v>
      </c>
      <c r="E335">
        <v>10</v>
      </c>
      <c r="F335" s="2">
        <v>0.19682519191313769</v>
      </c>
      <c r="G335" s="2">
        <v>0.16032625270399659</v>
      </c>
      <c r="H335" s="2">
        <v>0.136420652</v>
      </c>
    </row>
    <row r="336" spans="1:8" x14ac:dyDescent="0.3">
      <c r="A336">
        <v>2018</v>
      </c>
      <c r="B336" t="s">
        <v>1223</v>
      </c>
      <c r="C336" t="s">
        <v>1224</v>
      </c>
      <c r="D336">
        <v>2911</v>
      </c>
      <c r="E336">
        <v>10</v>
      </c>
      <c r="F336" s="2">
        <v>0.11713836222975493</v>
      </c>
      <c r="G336" s="2">
        <v>0.10470517184583288</v>
      </c>
      <c r="H336" s="2">
        <v>0.136420652</v>
      </c>
    </row>
    <row r="337" spans="1:8" x14ac:dyDescent="0.3">
      <c r="A337">
        <v>2007</v>
      </c>
      <c r="B337" t="s">
        <v>26</v>
      </c>
      <c r="C337" t="s">
        <v>27</v>
      </c>
      <c r="D337">
        <v>7370</v>
      </c>
      <c r="E337">
        <v>45</v>
      </c>
      <c r="F337" s="2">
        <v>2.993905640773554</v>
      </c>
      <c r="G337" s="2">
        <v>0.78677695167887141</v>
      </c>
      <c r="H337" s="2">
        <v>0.13638929879162981</v>
      </c>
    </row>
    <row r="338" spans="1:8" x14ac:dyDescent="0.3">
      <c r="A338">
        <v>2007</v>
      </c>
      <c r="B338" t="s">
        <v>41</v>
      </c>
      <c r="C338" t="s">
        <v>42</v>
      </c>
      <c r="D338">
        <v>7374</v>
      </c>
      <c r="E338">
        <v>45</v>
      </c>
      <c r="F338" s="2">
        <v>0.87183211455132803</v>
      </c>
      <c r="G338" s="2">
        <v>0.33310242387888933</v>
      </c>
      <c r="H338" s="2">
        <v>0.13638929879162981</v>
      </c>
    </row>
    <row r="339" spans="1:8" x14ac:dyDescent="0.3">
      <c r="A339">
        <v>2007</v>
      </c>
      <c r="B339" t="s">
        <v>51</v>
      </c>
      <c r="C339" t="s">
        <v>52</v>
      </c>
      <c r="D339">
        <v>7370</v>
      </c>
      <c r="E339">
        <v>45</v>
      </c>
      <c r="F339" s="2">
        <v>0.66953878800182332</v>
      </c>
      <c r="G339" s="2">
        <v>0.60602300391486008</v>
      </c>
      <c r="H339" s="2">
        <v>0.13638929879162981</v>
      </c>
    </row>
    <row r="340" spans="1:8" x14ac:dyDescent="0.3">
      <c r="A340">
        <v>2007</v>
      </c>
      <c r="B340" t="s">
        <v>83</v>
      </c>
      <c r="C340" t="s">
        <v>84</v>
      </c>
      <c r="D340">
        <v>7370</v>
      </c>
      <c r="E340">
        <v>50</v>
      </c>
      <c r="F340" s="2">
        <v>0.92747981199114893</v>
      </c>
      <c r="G340" s="2">
        <v>0.81179698768788577</v>
      </c>
      <c r="H340" s="2">
        <v>0.13638929879162981</v>
      </c>
    </row>
    <row r="341" spans="1:8" x14ac:dyDescent="0.3">
      <c r="A341">
        <v>2007</v>
      </c>
      <c r="B341" t="s">
        <v>85</v>
      </c>
      <c r="C341" t="s">
        <v>86</v>
      </c>
      <c r="D341">
        <v>7370</v>
      </c>
      <c r="E341">
        <v>25</v>
      </c>
      <c r="F341" s="2">
        <v>0.27099786215219623</v>
      </c>
      <c r="G341" s="2">
        <v>0.10410101065260612</v>
      </c>
      <c r="H341" s="2">
        <v>0.13638929879162981</v>
      </c>
    </row>
    <row r="342" spans="1:8" x14ac:dyDescent="0.3">
      <c r="A342">
        <v>2007</v>
      </c>
      <c r="B342" t="s">
        <v>147</v>
      </c>
      <c r="C342" t="s">
        <v>148</v>
      </c>
      <c r="D342">
        <v>7370</v>
      </c>
      <c r="E342">
        <v>45</v>
      </c>
      <c r="F342" s="2">
        <v>1.8394549763033174</v>
      </c>
      <c r="G342" s="2">
        <v>1.3089448865310935</v>
      </c>
      <c r="H342" s="2">
        <v>0.13638929879162981</v>
      </c>
    </row>
    <row r="343" spans="1:8" x14ac:dyDescent="0.3">
      <c r="A343">
        <v>2007</v>
      </c>
      <c r="B343" t="s">
        <v>149</v>
      </c>
      <c r="C343" t="s">
        <v>150</v>
      </c>
      <c r="D343">
        <v>7374</v>
      </c>
      <c r="E343">
        <v>45</v>
      </c>
      <c r="F343" s="2">
        <v>0.73362160320944669</v>
      </c>
      <c r="G343" s="2">
        <v>0.42369570832077824</v>
      </c>
      <c r="H343" s="2">
        <v>0.13638929879162981</v>
      </c>
    </row>
    <row r="344" spans="1:8" x14ac:dyDescent="0.3">
      <c r="A344">
        <v>2007</v>
      </c>
      <c r="B344" t="s">
        <v>199</v>
      </c>
      <c r="C344" t="s">
        <v>200</v>
      </c>
      <c r="D344">
        <v>7372</v>
      </c>
      <c r="E344">
        <v>45</v>
      </c>
      <c r="F344" s="2">
        <v>1.386845310596833</v>
      </c>
      <c r="G344" s="2">
        <v>0.48834485182148296</v>
      </c>
      <c r="H344" s="2">
        <v>0.13638929879162981</v>
      </c>
    </row>
    <row r="345" spans="1:8" x14ac:dyDescent="0.3">
      <c r="A345">
        <v>2007</v>
      </c>
      <c r="B345" t="s">
        <v>225</v>
      </c>
      <c r="C345" t="s">
        <v>226</v>
      </c>
      <c r="D345">
        <v>7372</v>
      </c>
      <c r="E345">
        <v>45</v>
      </c>
      <c r="F345" s="2">
        <v>1.1160296411856474</v>
      </c>
      <c r="G345" s="2">
        <v>0.52287761852260195</v>
      </c>
      <c r="H345" s="2">
        <v>0.13638929879162981</v>
      </c>
    </row>
    <row r="346" spans="1:8" x14ac:dyDescent="0.3">
      <c r="A346">
        <v>2007</v>
      </c>
      <c r="B346" t="s">
        <v>293</v>
      </c>
      <c r="C346" t="s">
        <v>294</v>
      </c>
      <c r="D346">
        <v>7372</v>
      </c>
      <c r="E346">
        <v>45</v>
      </c>
      <c r="F346" s="2">
        <v>0.96276612881241674</v>
      </c>
      <c r="G346" s="2">
        <v>0.4165890273605935</v>
      </c>
      <c r="H346" s="2">
        <v>0.13638929879162981</v>
      </c>
    </row>
    <row r="347" spans="1:8" x14ac:dyDescent="0.3">
      <c r="A347">
        <v>2007</v>
      </c>
      <c r="B347" t="s">
        <v>307</v>
      </c>
      <c r="C347" t="s">
        <v>308</v>
      </c>
      <c r="D347">
        <v>7370</v>
      </c>
      <c r="E347">
        <v>45</v>
      </c>
      <c r="F347" s="2">
        <v>0.55326867571906835</v>
      </c>
      <c r="G347" s="2">
        <v>0.47173292493038049</v>
      </c>
      <c r="H347" s="2">
        <v>0.13638929879162981</v>
      </c>
    </row>
    <row r="348" spans="1:8" x14ac:dyDescent="0.3">
      <c r="A348">
        <v>2007</v>
      </c>
      <c r="B348" t="s">
        <v>315</v>
      </c>
      <c r="C348" t="s">
        <v>316</v>
      </c>
      <c r="D348">
        <v>7372</v>
      </c>
      <c r="E348">
        <v>45</v>
      </c>
      <c r="F348" s="2">
        <v>0.25272929876456129</v>
      </c>
      <c r="G348" s="2">
        <v>0.18294381580844771</v>
      </c>
      <c r="H348" s="2">
        <v>0.13638929879162981</v>
      </c>
    </row>
    <row r="349" spans="1:8" x14ac:dyDescent="0.3">
      <c r="A349">
        <v>2007</v>
      </c>
      <c r="B349" t="s">
        <v>331</v>
      </c>
      <c r="C349" t="s">
        <v>332</v>
      </c>
      <c r="D349">
        <v>7389</v>
      </c>
      <c r="E349">
        <v>45</v>
      </c>
      <c r="F349" s="2">
        <v>0.47110728848114175</v>
      </c>
      <c r="G349" s="2">
        <v>0.39270868680013565</v>
      </c>
      <c r="H349" s="2">
        <v>0.13638929879162981</v>
      </c>
    </row>
    <row r="350" spans="1:8" x14ac:dyDescent="0.3">
      <c r="A350">
        <v>2007</v>
      </c>
      <c r="B350" t="s">
        <v>419</v>
      </c>
      <c r="C350" t="s">
        <v>420</v>
      </c>
      <c r="D350">
        <v>7370</v>
      </c>
      <c r="E350">
        <v>45</v>
      </c>
      <c r="F350" s="2">
        <v>0.23604080706679711</v>
      </c>
      <c r="G350" s="2">
        <v>0.14795303307937122</v>
      </c>
      <c r="H350" s="2">
        <v>0.13638929879162981</v>
      </c>
    </row>
    <row r="351" spans="1:8" x14ac:dyDescent="0.3">
      <c r="A351">
        <v>2007</v>
      </c>
      <c r="B351" t="s">
        <v>429</v>
      </c>
      <c r="C351" t="s">
        <v>430</v>
      </c>
      <c r="D351">
        <v>7370</v>
      </c>
      <c r="E351">
        <v>25</v>
      </c>
      <c r="F351" s="2">
        <v>2.2233680676750209</v>
      </c>
      <c r="G351" s="2">
        <v>0.90415007315322304</v>
      </c>
      <c r="H351" s="2">
        <v>0.13638929879162981</v>
      </c>
    </row>
    <row r="352" spans="1:8" x14ac:dyDescent="0.3">
      <c r="A352">
        <v>2007</v>
      </c>
      <c r="B352" t="s">
        <v>439</v>
      </c>
      <c r="C352" t="s">
        <v>440</v>
      </c>
      <c r="D352">
        <v>7372</v>
      </c>
      <c r="E352">
        <v>50</v>
      </c>
      <c r="F352" s="2">
        <v>-0.30680948737566949</v>
      </c>
      <c r="G352" s="2">
        <v>-0.27420172326406489</v>
      </c>
      <c r="H352" s="2">
        <v>0.13638929879162981</v>
      </c>
    </row>
    <row r="353" spans="1:8" x14ac:dyDescent="0.3">
      <c r="A353">
        <v>2007</v>
      </c>
      <c r="B353" t="s">
        <v>441</v>
      </c>
      <c r="C353" t="s">
        <v>442</v>
      </c>
      <c r="D353">
        <v>7370</v>
      </c>
      <c r="E353">
        <v>45</v>
      </c>
      <c r="F353" s="2">
        <v>0.23933933933933935</v>
      </c>
      <c r="G353" s="2">
        <v>0.1927874901168409</v>
      </c>
      <c r="H353" s="2">
        <v>0.13638929879162981</v>
      </c>
    </row>
    <row r="354" spans="1:8" x14ac:dyDescent="0.3">
      <c r="A354">
        <v>2007</v>
      </c>
      <c r="B354" t="s">
        <v>461</v>
      </c>
      <c r="C354" t="s">
        <v>462</v>
      </c>
      <c r="D354">
        <v>7323</v>
      </c>
      <c r="E354">
        <v>20</v>
      </c>
      <c r="F354" s="2" t="s">
        <v>40</v>
      </c>
      <c r="G354" s="2">
        <v>0.38433046821985967</v>
      </c>
      <c r="H354" s="2">
        <v>0.13638929879162981</v>
      </c>
    </row>
    <row r="355" spans="1:8" x14ac:dyDescent="0.3">
      <c r="A355">
        <v>2007</v>
      </c>
      <c r="B355" t="s">
        <v>489</v>
      </c>
      <c r="C355" t="s">
        <v>490</v>
      </c>
      <c r="D355">
        <v>7374</v>
      </c>
      <c r="E355">
        <v>45</v>
      </c>
      <c r="F355" s="2">
        <v>3.6810453374925873</v>
      </c>
      <c r="G355" s="2">
        <v>0.19785025359817082</v>
      </c>
      <c r="H355" s="2">
        <v>0.13638929879162981</v>
      </c>
    </row>
    <row r="356" spans="1:8" x14ac:dyDescent="0.3">
      <c r="A356">
        <v>2007</v>
      </c>
      <c r="B356" t="s">
        <v>497</v>
      </c>
      <c r="C356" t="s">
        <v>498</v>
      </c>
      <c r="D356">
        <v>7374</v>
      </c>
      <c r="E356">
        <v>45</v>
      </c>
      <c r="F356" s="2">
        <v>9.2351705129487964</v>
      </c>
      <c r="G356" s="2">
        <v>0.26035074630179816</v>
      </c>
      <c r="H356" s="2">
        <v>0.13638929879162981</v>
      </c>
    </row>
    <row r="357" spans="1:8" x14ac:dyDescent="0.3">
      <c r="A357">
        <v>2007</v>
      </c>
      <c r="B357" t="s">
        <v>637</v>
      </c>
      <c r="C357" t="s">
        <v>638</v>
      </c>
      <c r="D357">
        <v>7311</v>
      </c>
      <c r="E357">
        <v>50</v>
      </c>
      <c r="F357" s="2">
        <v>0.28279178230033919</v>
      </c>
      <c r="G357" s="2">
        <v>0.24196522655426764</v>
      </c>
      <c r="H357" s="2">
        <v>0.13638929879162981</v>
      </c>
    </row>
    <row r="358" spans="1:8" x14ac:dyDescent="0.3">
      <c r="A358">
        <v>2007</v>
      </c>
      <c r="B358" t="s">
        <v>639</v>
      </c>
      <c r="C358" t="s">
        <v>640</v>
      </c>
      <c r="D358">
        <v>7370</v>
      </c>
      <c r="E358">
        <v>45</v>
      </c>
      <c r="F358" s="2">
        <v>0.46213443446426289</v>
      </c>
      <c r="G358" s="2">
        <v>0.35234420102701225</v>
      </c>
      <c r="H358" s="2">
        <v>0.13638929879162981</v>
      </c>
    </row>
    <row r="359" spans="1:8" x14ac:dyDescent="0.3">
      <c r="A359">
        <v>2007</v>
      </c>
      <c r="B359" t="s">
        <v>647</v>
      </c>
      <c r="C359" t="s">
        <v>648</v>
      </c>
      <c r="D359">
        <v>7372</v>
      </c>
      <c r="E359">
        <v>45</v>
      </c>
      <c r="F359" s="2">
        <v>1.5211417882680596</v>
      </c>
      <c r="G359" s="2">
        <v>0.811651447300621</v>
      </c>
      <c r="H359" s="2">
        <v>0.13638929879162981</v>
      </c>
    </row>
    <row r="360" spans="1:8" x14ac:dyDescent="0.3">
      <c r="A360">
        <v>2007</v>
      </c>
      <c r="B360" t="s">
        <v>769</v>
      </c>
      <c r="C360" t="s">
        <v>770</v>
      </c>
      <c r="D360">
        <v>7370</v>
      </c>
      <c r="E360">
        <v>50</v>
      </c>
      <c r="F360" s="2">
        <v>-3.8435623508871565E-2</v>
      </c>
      <c r="G360" s="2">
        <v>-7.3377615803807304E-3</v>
      </c>
      <c r="H360" s="2">
        <v>0.13638929879162981</v>
      </c>
    </row>
    <row r="361" spans="1:8" x14ac:dyDescent="0.3">
      <c r="A361">
        <v>2007</v>
      </c>
      <c r="B361" t="s">
        <v>807</v>
      </c>
      <c r="C361" t="s">
        <v>808</v>
      </c>
      <c r="D361">
        <v>7372</v>
      </c>
      <c r="E361">
        <v>45</v>
      </c>
      <c r="F361" s="2">
        <v>2.0989127818342292</v>
      </c>
      <c r="G361" s="2">
        <v>1.3794163023913601</v>
      </c>
      <c r="H361" s="2">
        <v>0.13638929879162981</v>
      </c>
    </row>
    <row r="362" spans="1:8" x14ac:dyDescent="0.3">
      <c r="A362">
        <v>2007</v>
      </c>
      <c r="B362" t="s">
        <v>823</v>
      </c>
      <c r="C362" t="s">
        <v>824</v>
      </c>
      <c r="D362">
        <v>7370</v>
      </c>
      <c r="E362">
        <v>45</v>
      </c>
      <c r="F362" s="2">
        <v>0.46497176838843352</v>
      </c>
      <c r="G362" s="2">
        <v>0.35826950209065489</v>
      </c>
      <c r="H362" s="2">
        <v>0.13638929879162981</v>
      </c>
    </row>
    <row r="363" spans="1:8" x14ac:dyDescent="0.3">
      <c r="A363">
        <v>2007</v>
      </c>
      <c r="B363" t="s">
        <v>877</v>
      </c>
      <c r="C363" t="s">
        <v>878</v>
      </c>
      <c r="D363">
        <v>7372</v>
      </c>
      <c r="E363">
        <v>45</v>
      </c>
      <c r="F363" s="2">
        <v>0.66971168762977629</v>
      </c>
      <c r="G363" s="2">
        <v>9.6562955456293995E-2</v>
      </c>
      <c r="H363" s="2">
        <v>0.13638929879162981</v>
      </c>
    </row>
    <row r="364" spans="1:8" x14ac:dyDescent="0.3">
      <c r="A364">
        <v>2007</v>
      </c>
      <c r="B364" t="s">
        <v>881</v>
      </c>
      <c r="C364" t="s">
        <v>882</v>
      </c>
      <c r="D364">
        <v>7370</v>
      </c>
      <c r="E364">
        <v>45</v>
      </c>
      <c r="F364" s="2">
        <v>-5.641319917850336E-4</v>
      </c>
      <c r="G364" s="2">
        <v>1.6114445181843882E-2</v>
      </c>
      <c r="H364" s="2">
        <v>0.13638929879162981</v>
      </c>
    </row>
    <row r="365" spans="1:8" x14ac:dyDescent="0.3">
      <c r="A365">
        <v>2007</v>
      </c>
      <c r="B365" t="s">
        <v>903</v>
      </c>
      <c r="C365" t="s">
        <v>904</v>
      </c>
      <c r="D365">
        <v>7311</v>
      </c>
      <c r="E365">
        <v>50</v>
      </c>
      <c r="F365" s="2">
        <v>1.493775596437626</v>
      </c>
      <c r="G365" s="2">
        <v>0.90151698191357177</v>
      </c>
      <c r="H365" s="2">
        <v>0.13638929879162981</v>
      </c>
    </row>
    <row r="366" spans="1:8" x14ac:dyDescent="0.3">
      <c r="A366">
        <v>2007</v>
      </c>
      <c r="B366" t="s">
        <v>907</v>
      </c>
      <c r="C366" t="s">
        <v>908</v>
      </c>
      <c r="D366">
        <v>7370</v>
      </c>
      <c r="E366">
        <v>45</v>
      </c>
      <c r="F366" s="2">
        <v>2.9887840938057608</v>
      </c>
      <c r="G366" s="2">
        <v>0.50600759784433258</v>
      </c>
      <c r="H366" s="2">
        <v>0.13638929879162981</v>
      </c>
    </row>
    <row r="367" spans="1:8" x14ac:dyDescent="0.3">
      <c r="A367">
        <v>2007</v>
      </c>
      <c r="B367" t="s">
        <v>1017</v>
      </c>
      <c r="C367" t="s">
        <v>1018</v>
      </c>
      <c r="D367">
        <v>7363</v>
      </c>
      <c r="E367">
        <v>20</v>
      </c>
      <c r="F367" s="2">
        <v>0.57679058593388155</v>
      </c>
      <c r="G367" s="2">
        <v>0.53901078391501178</v>
      </c>
      <c r="H367" s="2">
        <v>0.13638929879162981</v>
      </c>
    </row>
    <row r="368" spans="1:8" x14ac:dyDescent="0.3">
      <c r="A368">
        <v>2007</v>
      </c>
      <c r="B368" t="s">
        <v>1149</v>
      </c>
      <c r="C368" t="s">
        <v>1150</v>
      </c>
      <c r="D368">
        <v>7370</v>
      </c>
      <c r="E368">
        <v>45</v>
      </c>
      <c r="F368" s="2">
        <v>0.94835164835164831</v>
      </c>
      <c r="G368" s="2">
        <v>0.93740095087163233</v>
      </c>
      <c r="H368" s="2">
        <v>0.13638929879162981</v>
      </c>
    </row>
    <row r="369" spans="1:8" x14ac:dyDescent="0.3">
      <c r="A369">
        <v>2007</v>
      </c>
      <c r="B369" t="s">
        <v>1201</v>
      </c>
      <c r="C369" t="s">
        <v>1202</v>
      </c>
      <c r="D369">
        <v>7373</v>
      </c>
      <c r="E369">
        <v>45</v>
      </c>
      <c r="F369" s="2">
        <v>0.11406434340684274</v>
      </c>
      <c r="G369" s="2">
        <v>0.10501611206102855</v>
      </c>
      <c r="H369" s="2">
        <v>0.13638929879162981</v>
      </c>
    </row>
    <row r="370" spans="1:8" x14ac:dyDescent="0.3">
      <c r="A370">
        <v>2007</v>
      </c>
      <c r="B370" t="s">
        <v>1227</v>
      </c>
      <c r="C370" t="s">
        <v>1228</v>
      </c>
      <c r="D370">
        <v>7370</v>
      </c>
      <c r="E370">
        <v>45</v>
      </c>
      <c r="F370" s="2">
        <v>0.10948690652047548</v>
      </c>
      <c r="G370" s="2">
        <v>6.7617557960285013E-2</v>
      </c>
      <c r="H370" s="2">
        <v>0.13638929879162981</v>
      </c>
    </row>
    <row r="371" spans="1:8" x14ac:dyDescent="0.3">
      <c r="A371">
        <v>2006</v>
      </c>
      <c r="B371" t="s">
        <v>1127</v>
      </c>
      <c r="C371" t="s">
        <v>1128</v>
      </c>
      <c r="D371">
        <v>3100</v>
      </c>
      <c r="E371">
        <v>25</v>
      </c>
      <c r="F371" s="2">
        <v>1.0465010739739031</v>
      </c>
      <c r="G371" s="2">
        <v>0.93544317925812248</v>
      </c>
      <c r="H371" s="2">
        <v>0.13638918520000001</v>
      </c>
    </row>
    <row r="372" spans="1:8" x14ac:dyDescent="0.3">
      <c r="A372">
        <v>2012</v>
      </c>
      <c r="B372" t="s">
        <v>181</v>
      </c>
      <c r="C372" t="s">
        <v>182</v>
      </c>
      <c r="D372">
        <v>5700</v>
      </c>
      <c r="E372">
        <v>25</v>
      </c>
      <c r="F372" s="2">
        <v>0.30146138089065833</v>
      </c>
      <c r="G372" s="2">
        <v>0.28158700367266487</v>
      </c>
      <c r="H372" s="2">
        <v>0.13625601600000001</v>
      </c>
    </row>
    <row r="373" spans="1:8" x14ac:dyDescent="0.3">
      <c r="A373">
        <v>2012</v>
      </c>
      <c r="B373" t="s">
        <v>185</v>
      </c>
      <c r="C373" t="s">
        <v>186</v>
      </c>
      <c r="D373">
        <v>5731</v>
      </c>
      <c r="E373">
        <v>25</v>
      </c>
      <c r="F373" s="2">
        <v>0.10469056286754411</v>
      </c>
      <c r="G373" s="2">
        <v>9.2245113842434015E-2</v>
      </c>
      <c r="H373" s="2">
        <v>0.13625601600000001</v>
      </c>
    </row>
    <row r="374" spans="1:8" x14ac:dyDescent="0.3">
      <c r="A374">
        <v>2012</v>
      </c>
      <c r="B374" t="s">
        <v>531</v>
      </c>
      <c r="C374" t="s">
        <v>532</v>
      </c>
      <c r="D374">
        <v>5734</v>
      </c>
      <c r="E374">
        <v>25</v>
      </c>
      <c r="F374" s="2">
        <v>0.25492429002261874</v>
      </c>
      <c r="G374" s="2">
        <v>0.18439937390566136</v>
      </c>
      <c r="H374" s="2">
        <v>0.13625601600000001</v>
      </c>
    </row>
    <row r="375" spans="1:8" x14ac:dyDescent="0.3">
      <c r="A375">
        <v>2018</v>
      </c>
      <c r="B375" t="s">
        <v>357</v>
      </c>
      <c r="C375" t="s">
        <v>358</v>
      </c>
      <c r="D375">
        <v>1531</v>
      </c>
      <c r="E375">
        <v>25</v>
      </c>
      <c r="F375" s="2">
        <v>0.1244536580862296</v>
      </c>
      <c r="G375" s="2">
        <v>0.13799581104648739</v>
      </c>
      <c r="H375" s="2">
        <v>0.13602191250000001</v>
      </c>
    </row>
    <row r="376" spans="1:8" x14ac:dyDescent="0.3">
      <c r="A376">
        <v>2018</v>
      </c>
      <c r="B376" t="s">
        <v>719</v>
      </c>
      <c r="C376" t="s">
        <v>720</v>
      </c>
      <c r="D376">
        <v>1531</v>
      </c>
      <c r="E376">
        <v>25</v>
      </c>
      <c r="F376" s="2">
        <v>0.12474523754327393</v>
      </c>
      <c r="G376" s="2">
        <v>0.13886050447417267</v>
      </c>
      <c r="H376" s="2">
        <v>0.13602191250000001</v>
      </c>
    </row>
    <row r="377" spans="1:8" x14ac:dyDescent="0.3">
      <c r="A377">
        <v>2018</v>
      </c>
      <c r="B377" t="s">
        <v>979</v>
      </c>
      <c r="C377" t="s">
        <v>980</v>
      </c>
      <c r="D377">
        <v>1531</v>
      </c>
      <c r="E377">
        <v>25</v>
      </c>
      <c r="F377" s="2">
        <v>0.12154715649202295</v>
      </c>
      <c r="G377" s="2">
        <v>0.15923334330979946</v>
      </c>
      <c r="H377" s="2">
        <v>0.13602191250000001</v>
      </c>
    </row>
    <row r="378" spans="1:8" x14ac:dyDescent="0.3">
      <c r="A378">
        <v>2006</v>
      </c>
      <c r="B378" t="s">
        <v>505</v>
      </c>
      <c r="C378" t="s">
        <v>506</v>
      </c>
      <c r="D378">
        <v>1600</v>
      </c>
      <c r="E378">
        <v>20</v>
      </c>
      <c r="F378" s="2">
        <v>0.14171039887370113</v>
      </c>
      <c r="G378" s="2">
        <v>0.13797777074031378</v>
      </c>
      <c r="H378" s="2">
        <v>0.13588707703076924</v>
      </c>
    </row>
    <row r="379" spans="1:8" x14ac:dyDescent="0.3">
      <c r="A379">
        <v>2009</v>
      </c>
      <c r="B379" t="s">
        <v>133</v>
      </c>
      <c r="C379" t="s">
        <v>134</v>
      </c>
      <c r="D379">
        <v>3559</v>
      </c>
      <c r="E379">
        <v>45</v>
      </c>
      <c r="F379" s="2">
        <v>-2.3843689455533015E-2</v>
      </c>
      <c r="G379" s="2">
        <v>-1.3289343174239016E-2</v>
      </c>
      <c r="H379" s="2">
        <v>0.13518136812484524</v>
      </c>
    </row>
    <row r="380" spans="1:8" x14ac:dyDescent="0.3">
      <c r="A380">
        <v>2009</v>
      </c>
      <c r="B380" t="s">
        <v>195</v>
      </c>
      <c r="C380" t="s">
        <v>196</v>
      </c>
      <c r="D380">
        <v>3540</v>
      </c>
      <c r="E380">
        <v>25</v>
      </c>
      <c r="F380" s="2">
        <v>0.16364841632914712</v>
      </c>
      <c r="G380" s="2">
        <v>0.14360943168077389</v>
      </c>
      <c r="H380" s="2">
        <v>0.13518136812484524</v>
      </c>
    </row>
    <row r="381" spans="1:8" x14ac:dyDescent="0.3">
      <c r="A381">
        <v>2009</v>
      </c>
      <c r="B381" t="s">
        <v>233</v>
      </c>
      <c r="C381" t="s">
        <v>234</v>
      </c>
      <c r="D381">
        <v>3533</v>
      </c>
      <c r="E381">
        <v>10</v>
      </c>
      <c r="F381" s="2">
        <v>0.23576232372733738</v>
      </c>
      <c r="G381" s="2">
        <v>0.19662039756168992</v>
      </c>
      <c r="H381" s="2">
        <v>0.13518136812484524</v>
      </c>
    </row>
    <row r="382" spans="1:8" x14ac:dyDescent="0.3">
      <c r="A382">
        <v>2009</v>
      </c>
      <c r="B382" t="s">
        <v>249</v>
      </c>
      <c r="C382" t="s">
        <v>250</v>
      </c>
      <c r="D382">
        <v>3531</v>
      </c>
      <c r="E382">
        <v>20</v>
      </c>
      <c r="F382" s="2">
        <v>0.15167659386719612</v>
      </c>
      <c r="G382" s="2">
        <v>0.13437936130038586</v>
      </c>
      <c r="H382" s="2">
        <v>0.13518136812484524</v>
      </c>
    </row>
    <row r="383" spans="1:8" x14ac:dyDescent="0.3">
      <c r="A383">
        <v>2009</v>
      </c>
      <c r="B383" t="s">
        <v>291</v>
      </c>
      <c r="C383" t="s">
        <v>292</v>
      </c>
      <c r="D383">
        <v>3576</v>
      </c>
      <c r="E383">
        <v>45</v>
      </c>
      <c r="F383" s="2">
        <v>0.76071829755366949</v>
      </c>
      <c r="G383" s="2">
        <v>0.50548205456876028</v>
      </c>
      <c r="H383" s="2">
        <v>0.13518136812484524</v>
      </c>
    </row>
    <row r="384" spans="1:8" x14ac:dyDescent="0.3">
      <c r="A384">
        <v>2009</v>
      </c>
      <c r="B384" t="s">
        <v>353</v>
      </c>
      <c r="C384" t="s">
        <v>354</v>
      </c>
      <c r="D384">
        <v>3510</v>
      </c>
      <c r="E384">
        <v>20</v>
      </c>
      <c r="F384" s="2">
        <v>0.12247712172495925</v>
      </c>
      <c r="G384" s="2">
        <v>0.11058823529411765</v>
      </c>
      <c r="H384" s="2">
        <v>0.13518136812484524</v>
      </c>
    </row>
    <row r="385" spans="1:8" x14ac:dyDescent="0.3">
      <c r="A385">
        <v>2009</v>
      </c>
      <c r="B385" t="s">
        <v>367</v>
      </c>
      <c r="C385" t="s">
        <v>368</v>
      </c>
      <c r="D385">
        <v>3523</v>
      </c>
      <c r="E385">
        <v>20</v>
      </c>
      <c r="F385" s="2">
        <v>0.18705868268686601</v>
      </c>
      <c r="G385" s="2">
        <v>0.18439271793934525</v>
      </c>
      <c r="H385" s="2">
        <v>0.13518136812484524</v>
      </c>
    </row>
    <row r="386" spans="1:8" x14ac:dyDescent="0.3">
      <c r="A386">
        <v>2009</v>
      </c>
      <c r="B386" t="s">
        <v>369</v>
      </c>
      <c r="C386" t="s">
        <v>370</v>
      </c>
      <c r="D386">
        <v>3571</v>
      </c>
      <c r="E386">
        <v>45</v>
      </c>
      <c r="F386" s="2">
        <v>0.83079558431671108</v>
      </c>
      <c r="G386" s="2">
        <v>0.48453491016602229</v>
      </c>
      <c r="H386" s="2">
        <v>0.13518136812484524</v>
      </c>
    </row>
    <row r="387" spans="1:8" x14ac:dyDescent="0.3">
      <c r="A387">
        <v>2009</v>
      </c>
      <c r="B387" t="s">
        <v>401</v>
      </c>
      <c r="C387" t="s">
        <v>402</v>
      </c>
      <c r="D387">
        <v>3585</v>
      </c>
      <c r="E387">
        <v>20</v>
      </c>
      <c r="F387" s="2">
        <v>0.35523511270599428</v>
      </c>
      <c r="G387" s="2">
        <v>0.17278152063892255</v>
      </c>
      <c r="H387" s="2">
        <v>0.13518136812484524</v>
      </c>
    </row>
    <row r="388" spans="1:8" x14ac:dyDescent="0.3">
      <c r="A388">
        <v>2009</v>
      </c>
      <c r="B388" t="s">
        <v>425</v>
      </c>
      <c r="C388" t="s">
        <v>426</v>
      </c>
      <c r="D388">
        <v>3577</v>
      </c>
      <c r="E388">
        <v>45</v>
      </c>
      <c r="F388" s="2">
        <v>2.7819792566983578E-2</v>
      </c>
      <c r="G388" s="2">
        <v>2.1365599136379993E-2</v>
      </c>
      <c r="H388" s="2">
        <v>0.13518136812484524</v>
      </c>
    </row>
    <row r="389" spans="1:8" x14ac:dyDescent="0.3">
      <c r="A389">
        <v>2009</v>
      </c>
      <c r="B389" t="s">
        <v>445</v>
      </c>
      <c r="C389" t="s">
        <v>446</v>
      </c>
      <c r="D389">
        <v>3572</v>
      </c>
      <c r="E389">
        <v>45</v>
      </c>
      <c r="F389" s="2">
        <v>0.40342952056901277</v>
      </c>
      <c r="G389" s="2">
        <v>0.25562551609789114</v>
      </c>
      <c r="H389" s="2">
        <v>0.13518136812484524</v>
      </c>
    </row>
    <row r="390" spans="1:8" x14ac:dyDescent="0.3">
      <c r="A390">
        <v>2009</v>
      </c>
      <c r="B390" t="s">
        <v>503</v>
      </c>
      <c r="C390" t="s">
        <v>504</v>
      </c>
      <c r="D390">
        <v>3561</v>
      </c>
      <c r="E390">
        <v>20</v>
      </c>
      <c r="F390" s="2">
        <v>0.35719405606716953</v>
      </c>
      <c r="G390" s="2">
        <v>0.31502908924010059</v>
      </c>
      <c r="H390" s="2">
        <v>0.13518136812484524</v>
      </c>
    </row>
    <row r="391" spans="1:8" x14ac:dyDescent="0.3">
      <c r="A391">
        <v>2009</v>
      </c>
      <c r="B391" t="s">
        <v>509</v>
      </c>
      <c r="C391" t="s">
        <v>510</v>
      </c>
      <c r="D391">
        <v>3533</v>
      </c>
      <c r="E391">
        <v>10</v>
      </c>
      <c r="F391" s="2">
        <v>0.28047029426024689</v>
      </c>
      <c r="G391" s="2">
        <v>0.2297001118534418</v>
      </c>
      <c r="H391" s="2">
        <v>0.13518136812484524</v>
      </c>
    </row>
    <row r="392" spans="1:8" x14ac:dyDescent="0.3">
      <c r="A392">
        <v>2009</v>
      </c>
      <c r="B392" t="s">
        <v>609</v>
      </c>
      <c r="C392" t="s">
        <v>610</v>
      </c>
      <c r="D392">
        <v>3570</v>
      </c>
      <c r="E392">
        <v>45</v>
      </c>
      <c r="F392" s="2">
        <v>0.60991899487518597</v>
      </c>
      <c r="G392" s="2">
        <v>0.30932401307842222</v>
      </c>
      <c r="H392" s="2">
        <v>0.13518136812484524</v>
      </c>
    </row>
    <row r="393" spans="1:8" x14ac:dyDescent="0.3">
      <c r="A393">
        <v>2009</v>
      </c>
      <c r="B393" t="s">
        <v>625</v>
      </c>
      <c r="C393" t="s">
        <v>626</v>
      </c>
      <c r="D393">
        <v>3560</v>
      </c>
      <c r="E393">
        <v>20</v>
      </c>
      <c r="F393" s="2">
        <v>0.34536181892079676</v>
      </c>
      <c r="G393" s="2">
        <v>0.1525876853678366</v>
      </c>
      <c r="H393" s="2">
        <v>0.13518136812484524</v>
      </c>
    </row>
    <row r="394" spans="1:8" x14ac:dyDescent="0.3">
      <c r="A394">
        <v>2009</v>
      </c>
      <c r="B394" t="s">
        <v>655</v>
      </c>
      <c r="C394" t="s">
        <v>656</v>
      </c>
      <c r="D394">
        <v>3561</v>
      </c>
      <c r="E394">
        <v>20</v>
      </c>
      <c r="F394" s="2">
        <v>0.39678555009799416</v>
      </c>
      <c r="G394" s="2">
        <v>0.24065405501216583</v>
      </c>
      <c r="H394" s="2">
        <v>0.13518136812484524</v>
      </c>
    </row>
    <row r="395" spans="1:8" x14ac:dyDescent="0.3">
      <c r="A395">
        <v>2009</v>
      </c>
      <c r="B395" t="s">
        <v>663</v>
      </c>
      <c r="C395" t="s">
        <v>664</v>
      </c>
      <c r="D395">
        <v>3585</v>
      </c>
      <c r="E395">
        <v>20</v>
      </c>
      <c r="F395" s="2">
        <v>7.7762647520013203E-2</v>
      </c>
      <c r="G395" s="2">
        <v>6.5114295462299562E-2</v>
      </c>
      <c r="H395" s="2">
        <v>0.13518136812484524</v>
      </c>
    </row>
    <row r="396" spans="1:8" x14ac:dyDescent="0.3">
      <c r="A396">
        <v>2009</v>
      </c>
      <c r="B396" t="s">
        <v>669</v>
      </c>
      <c r="C396" t="s">
        <v>670</v>
      </c>
      <c r="D396">
        <v>3576</v>
      </c>
      <c r="E396">
        <v>45</v>
      </c>
      <c r="F396" s="2">
        <v>0.72533952782738642</v>
      </c>
      <c r="G396" s="2">
        <v>0.50126811412873173</v>
      </c>
      <c r="H396" s="2">
        <v>0.13518136812484524</v>
      </c>
    </row>
    <row r="397" spans="1:8" x14ac:dyDescent="0.3">
      <c r="A397">
        <v>2009</v>
      </c>
      <c r="B397" t="s">
        <v>723</v>
      </c>
      <c r="C397" t="s">
        <v>724</v>
      </c>
      <c r="D397">
        <v>3577</v>
      </c>
      <c r="E397">
        <v>45</v>
      </c>
      <c r="F397" s="2">
        <v>0.25617553613979349</v>
      </c>
      <c r="G397" s="2">
        <v>0.28234046655099287</v>
      </c>
      <c r="H397" s="2">
        <v>0.13518136812484524</v>
      </c>
    </row>
    <row r="398" spans="1:8" x14ac:dyDescent="0.3">
      <c r="A398">
        <v>2009</v>
      </c>
      <c r="B398" t="s">
        <v>837</v>
      </c>
      <c r="C398" t="s">
        <v>838</v>
      </c>
      <c r="D398">
        <v>3533</v>
      </c>
      <c r="E398">
        <v>10</v>
      </c>
      <c r="F398" s="2">
        <v>0.3294730268354058</v>
      </c>
      <c r="G398" s="2">
        <v>0.13804903201612526</v>
      </c>
      <c r="H398" s="2">
        <v>0.13518136812484524</v>
      </c>
    </row>
    <row r="399" spans="1:8" x14ac:dyDescent="0.3">
      <c r="A399">
        <v>2009</v>
      </c>
      <c r="B399" t="s">
        <v>845</v>
      </c>
      <c r="C399" t="s">
        <v>846</v>
      </c>
      <c r="D399">
        <v>3572</v>
      </c>
      <c r="E399">
        <v>45</v>
      </c>
      <c r="F399" s="2">
        <v>0.34881749686061114</v>
      </c>
      <c r="G399" s="2">
        <v>0.31991724315367825</v>
      </c>
      <c r="H399" s="2">
        <v>0.13518136812484524</v>
      </c>
    </row>
    <row r="400" spans="1:8" x14ac:dyDescent="0.3">
      <c r="A400">
        <v>2009</v>
      </c>
      <c r="B400" t="s">
        <v>883</v>
      </c>
      <c r="C400" t="s">
        <v>884</v>
      </c>
      <c r="D400">
        <v>3559</v>
      </c>
      <c r="E400">
        <v>45</v>
      </c>
      <c r="F400" s="2">
        <v>-0.12647581744977562</v>
      </c>
      <c r="G400" s="2">
        <v>-0.1043199464785392</v>
      </c>
      <c r="H400" s="2">
        <v>0.13518136812484524</v>
      </c>
    </row>
    <row r="401" spans="1:8" x14ac:dyDescent="0.3">
      <c r="A401">
        <v>2009</v>
      </c>
      <c r="B401" t="s">
        <v>917</v>
      </c>
      <c r="C401" t="s">
        <v>918</v>
      </c>
      <c r="D401">
        <v>3569</v>
      </c>
      <c r="E401">
        <v>20</v>
      </c>
      <c r="F401" s="2">
        <v>0.17991355806561043</v>
      </c>
      <c r="G401" s="2">
        <v>0.15989696048307697</v>
      </c>
      <c r="H401" s="2">
        <v>0.13518136812484524</v>
      </c>
    </row>
    <row r="402" spans="1:8" x14ac:dyDescent="0.3">
      <c r="A402">
        <v>2009</v>
      </c>
      <c r="B402" t="s">
        <v>961</v>
      </c>
      <c r="C402" t="s">
        <v>962</v>
      </c>
      <c r="D402">
        <v>3579</v>
      </c>
      <c r="E402">
        <v>20</v>
      </c>
      <c r="F402" s="2">
        <v>1.1103869417402821</v>
      </c>
      <c r="G402" s="2">
        <v>0.32527457743272303</v>
      </c>
      <c r="H402" s="2">
        <v>0.13518136812484524</v>
      </c>
    </row>
    <row r="403" spans="1:8" x14ac:dyDescent="0.3">
      <c r="A403">
        <v>2009</v>
      </c>
      <c r="B403" t="s">
        <v>985</v>
      </c>
      <c r="C403" t="s">
        <v>986</v>
      </c>
      <c r="D403">
        <v>3570</v>
      </c>
      <c r="E403">
        <v>45</v>
      </c>
      <c r="F403" s="2">
        <v>0.4208315466050852</v>
      </c>
      <c r="G403" s="2">
        <v>0.375</v>
      </c>
      <c r="H403" s="2">
        <v>0.13518136812484524</v>
      </c>
    </row>
    <row r="404" spans="1:8" x14ac:dyDescent="0.3">
      <c r="A404">
        <v>2009</v>
      </c>
      <c r="B404" t="s">
        <v>1045</v>
      </c>
      <c r="C404" t="s">
        <v>1046</v>
      </c>
      <c r="D404">
        <v>3572</v>
      </c>
      <c r="E404">
        <v>45</v>
      </c>
      <c r="F404" s="2">
        <v>0.18224287967407665</v>
      </c>
      <c r="G404" s="2">
        <v>0.16302097321853837</v>
      </c>
      <c r="H404" s="2">
        <v>0.13518136812484524</v>
      </c>
    </row>
    <row r="405" spans="1:8" x14ac:dyDescent="0.3">
      <c r="A405">
        <v>2009</v>
      </c>
      <c r="B405" t="s">
        <v>1099</v>
      </c>
      <c r="C405" t="s">
        <v>1100</v>
      </c>
      <c r="D405">
        <v>3540</v>
      </c>
      <c r="E405">
        <v>20</v>
      </c>
      <c r="F405" s="2">
        <v>0.34231486414491213</v>
      </c>
      <c r="G405" s="2">
        <v>0.17498556690679987</v>
      </c>
      <c r="H405" s="2">
        <v>0.13518136812484524</v>
      </c>
    </row>
    <row r="406" spans="1:8" x14ac:dyDescent="0.3">
      <c r="A406">
        <v>2009</v>
      </c>
      <c r="B406" t="s">
        <v>1113</v>
      </c>
      <c r="C406" t="s">
        <v>1114</v>
      </c>
      <c r="D406">
        <v>3571</v>
      </c>
      <c r="E406">
        <v>45</v>
      </c>
      <c r="F406" s="2">
        <v>-0.15228239528795812</v>
      </c>
      <c r="G406" s="2">
        <v>-0.11651316566300626</v>
      </c>
      <c r="H406" s="2">
        <v>0.13518136812484524</v>
      </c>
    </row>
    <row r="407" spans="1:8" x14ac:dyDescent="0.3">
      <c r="A407">
        <v>2009</v>
      </c>
      <c r="B407" t="s">
        <v>1241</v>
      </c>
      <c r="C407" t="s">
        <v>1242</v>
      </c>
      <c r="D407">
        <v>3576</v>
      </c>
      <c r="E407">
        <v>45</v>
      </c>
      <c r="F407" s="2">
        <v>-0.31987730926526586</v>
      </c>
      <c r="G407" s="2">
        <v>-0.13513856747756392</v>
      </c>
      <c r="H407" s="2">
        <v>0.13518136812484524</v>
      </c>
    </row>
    <row r="408" spans="1:8" x14ac:dyDescent="0.3">
      <c r="A408">
        <v>2009</v>
      </c>
      <c r="B408" t="s">
        <v>1265</v>
      </c>
      <c r="C408" t="s">
        <v>1266</v>
      </c>
      <c r="D408">
        <v>3572</v>
      </c>
      <c r="E408">
        <v>45</v>
      </c>
      <c r="F408" s="2">
        <v>0.29024632993281912</v>
      </c>
      <c r="G408" s="2">
        <v>0.28549600376116596</v>
      </c>
      <c r="H408" s="2">
        <v>0.13518136812484524</v>
      </c>
    </row>
    <row r="409" spans="1:8" x14ac:dyDescent="0.3">
      <c r="A409">
        <v>2009</v>
      </c>
      <c r="B409" t="s">
        <v>1291</v>
      </c>
      <c r="C409" t="s">
        <v>1292</v>
      </c>
      <c r="D409">
        <v>3577</v>
      </c>
      <c r="E409">
        <v>45</v>
      </c>
      <c r="F409" s="2">
        <v>0.29740329997295106</v>
      </c>
      <c r="G409" s="2">
        <v>0.20732743964637879</v>
      </c>
      <c r="H409" s="2">
        <v>0.13518136812484524</v>
      </c>
    </row>
    <row r="410" spans="1:8" x14ac:dyDescent="0.3">
      <c r="A410">
        <v>2009</v>
      </c>
      <c r="B410" t="s">
        <v>47</v>
      </c>
      <c r="C410" t="s">
        <v>48</v>
      </c>
      <c r="D410">
        <v>5084</v>
      </c>
      <c r="E410">
        <v>15</v>
      </c>
      <c r="F410" s="2">
        <v>0.1316023271562041</v>
      </c>
      <c r="G410" s="2">
        <v>0.11505366902909812</v>
      </c>
      <c r="H410" s="2">
        <v>0.1346058169708223</v>
      </c>
    </row>
    <row r="411" spans="1:8" x14ac:dyDescent="0.3">
      <c r="A411">
        <v>2009</v>
      </c>
      <c r="B411" t="s">
        <v>485</v>
      </c>
      <c r="C411" t="s">
        <v>486</v>
      </c>
      <c r="D411">
        <v>5000</v>
      </c>
      <c r="E411">
        <v>20</v>
      </c>
      <c r="F411" s="2">
        <v>0.18871535263319986</v>
      </c>
      <c r="G411" s="2">
        <v>0.18939198752042846</v>
      </c>
      <c r="H411" s="2">
        <v>0.1346058169708223</v>
      </c>
    </row>
    <row r="412" spans="1:8" x14ac:dyDescent="0.3">
      <c r="A412">
        <v>2009</v>
      </c>
      <c r="B412" t="s">
        <v>547</v>
      </c>
      <c r="C412" t="s">
        <v>548</v>
      </c>
      <c r="D412">
        <v>5013</v>
      </c>
      <c r="E412">
        <v>25</v>
      </c>
      <c r="F412" s="2">
        <v>0.16017365510604822</v>
      </c>
      <c r="G412" s="2">
        <v>0.15368847748908279</v>
      </c>
      <c r="H412" s="2">
        <v>0.1346058169708223</v>
      </c>
    </row>
    <row r="413" spans="1:8" x14ac:dyDescent="0.3">
      <c r="A413">
        <v>2009</v>
      </c>
      <c r="B413" t="s">
        <v>561</v>
      </c>
      <c r="C413" t="s">
        <v>562</v>
      </c>
      <c r="D413">
        <v>5000</v>
      </c>
      <c r="E413">
        <v>20</v>
      </c>
      <c r="F413" s="2">
        <v>0.17949800051892528</v>
      </c>
      <c r="G413" s="2">
        <v>0.1816291365580131</v>
      </c>
      <c r="H413" s="2">
        <v>0.1346058169708223</v>
      </c>
    </row>
    <row r="414" spans="1:8" x14ac:dyDescent="0.3">
      <c r="A414">
        <v>2009</v>
      </c>
      <c r="B414" t="s">
        <v>921</v>
      </c>
      <c r="C414" t="s">
        <v>922</v>
      </c>
      <c r="D414">
        <v>5047</v>
      </c>
      <c r="E414">
        <v>35</v>
      </c>
      <c r="F414" s="2">
        <v>0.33805620830668504</v>
      </c>
      <c r="G414" s="2">
        <v>0.33842187843726279</v>
      </c>
      <c r="H414" s="2">
        <v>0.1346058169708223</v>
      </c>
    </row>
    <row r="415" spans="1:8" x14ac:dyDescent="0.3">
      <c r="A415">
        <v>2019</v>
      </c>
      <c r="B415" t="s">
        <v>715</v>
      </c>
      <c r="C415" t="s">
        <v>716</v>
      </c>
      <c r="D415">
        <v>2510</v>
      </c>
      <c r="E415">
        <v>25</v>
      </c>
      <c r="F415" s="2">
        <v>0.31253967103833052</v>
      </c>
      <c r="G415" s="2">
        <v>0.2081695952194636</v>
      </c>
      <c r="H415" s="2">
        <v>0.13410691249999998</v>
      </c>
    </row>
    <row r="416" spans="1:8" x14ac:dyDescent="0.3">
      <c r="A416">
        <v>2009</v>
      </c>
      <c r="B416" t="s">
        <v>49</v>
      </c>
      <c r="C416" t="s">
        <v>50</v>
      </c>
      <c r="D416">
        <v>3312</v>
      </c>
      <c r="E416">
        <v>15</v>
      </c>
      <c r="F416" s="2">
        <v>-1.9434153276181448E-2</v>
      </c>
      <c r="G416" s="2">
        <v>-7.9882401596748955E-3</v>
      </c>
      <c r="H416" s="2">
        <v>0.13372772111158268</v>
      </c>
    </row>
    <row r="417" spans="1:8" x14ac:dyDescent="0.3">
      <c r="A417">
        <v>2009</v>
      </c>
      <c r="B417" t="s">
        <v>65</v>
      </c>
      <c r="C417" t="s">
        <v>66</v>
      </c>
      <c r="D417">
        <v>3350</v>
      </c>
      <c r="E417">
        <v>15</v>
      </c>
      <c r="F417" s="2">
        <v>3.1626038351059704E-2</v>
      </c>
      <c r="G417" s="2">
        <v>7.1193322413132115E-2</v>
      </c>
      <c r="H417" s="2">
        <v>0.13372772111158268</v>
      </c>
    </row>
    <row r="418" spans="1:8" x14ac:dyDescent="0.3">
      <c r="A418">
        <v>2009</v>
      </c>
      <c r="B418" t="s">
        <v>887</v>
      </c>
      <c r="C418" t="s">
        <v>888</v>
      </c>
      <c r="D418">
        <v>3312</v>
      </c>
      <c r="E418">
        <v>15</v>
      </c>
      <c r="F418" s="2">
        <v>-5.6882573531403793E-3</v>
      </c>
      <c r="G418" s="2">
        <v>6.6354678306992324E-3</v>
      </c>
      <c r="H418" s="2">
        <v>0.13372772111158268</v>
      </c>
    </row>
    <row r="419" spans="1:8" x14ac:dyDescent="0.3">
      <c r="A419">
        <v>2009</v>
      </c>
      <c r="B419" t="s">
        <v>1167</v>
      </c>
      <c r="C419" t="s">
        <v>1168</v>
      </c>
      <c r="D419">
        <v>3350</v>
      </c>
      <c r="E419">
        <v>15</v>
      </c>
      <c r="F419" s="2">
        <v>3.2224284830310812E-2</v>
      </c>
      <c r="G419" s="2">
        <v>3.5237053592657754E-2</v>
      </c>
      <c r="H419" s="2">
        <v>0.13372772111158268</v>
      </c>
    </row>
    <row r="420" spans="1:8" x14ac:dyDescent="0.3">
      <c r="A420">
        <v>2009</v>
      </c>
      <c r="B420" t="s">
        <v>1209</v>
      </c>
      <c r="C420" t="s">
        <v>1210</v>
      </c>
      <c r="D420">
        <v>3312</v>
      </c>
      <c r="E420">
        <v>15</v>
      </c>
      <c r="F420" s="2">
        <v>-0.16882247992863514</v>
      </c>
      <c r="G420" s="2">
        <v>-0.1602782582154848</v>
      </c>
      <c r="H420" s="2">
        <v>0.13372772111158268</v>
      </c>
    </row>
    <row r="421" spans="1:8" x14ac:dyDescent="0.3">
      <c r="A421">
        <v>2007</v>
      </c>
      <c r="B421" t="s">
        <v>14</v>
      </c>
      <c r="C421" t="s">
        <v>15</v>
      </c>
      <c r="D421">
        <v>5651</v>
      </c>
      <c r="E421">
        <v>25</v>
      </c>
      <c r="F421" s="2">
        <v>0.31396674625122389</v>
      </c>
      <c r="G421" s="2">
        <v>0.28841271384534456</v>
      </c>
      <c r="H421" s="2">
        <v>0.13331695538903626</v>
      </c>
    </row>
    <row r="422" spans="1:8" x14ac:dyDescent="0.3">
      <c r="A422">
        <v>2007</v>
      </c>
      <c r="B422" t="s">
        <v>533</v>
      </c>
      <c r="C422" t="s">
        <v>534</v>
      </c>
      <c r="D422">
        <v>5651</v>
      </c>
      <c r="E422">
        <v>25</v>
      </c>
      <c r="F422" s="2">
        <v>0.17536550454963706</v>
      </c>
      <c r="G422" s="2">
        <v>0.16252770501712674</v>
      </c>
      <c r="H422" s="2">
        <v>0.13331695538903626</v>
      </c>
    </row>
    <row r="423" spans="1:8" x14ac:dyDescent="0.3">
      <c r="A423">
        <v>2007</v>
      </c>
      <c r="B423" t="s">
        <v>699</v>
      </c>
      <c r="C423" t="s">
        <v>700</v>
      </c>
      <c r="D423">
        <v>5600</v>
      </c>
      <c r="E423">
        <v>25</v>
      </c>
      <c r="F423" s="2">
        <v>0.14646586345381526</v>
      </c>
      <c r="G423" s="2">
        <v>0.10986232943469786</v>
      </c>
      <c r="H423" s="2">
        <v>0.13331695538903626</v>
      </c>
    </row>
    <row r="424" spans="1:8" x14ac:dyDescent="0.3">
      <c r="A424">
        <v>2007</v>
      </c>
      <c r="B424" t="s">
        <v>873</v>
      </c>
      <c r="C424" t="s">
        <v>874</v>
      </c>
      <c r="D424">
        <v>5651</v>
      </c>
      <c r="E424">
        <v>25</v>
      </c>
      <c r="F424" s="2">
        <v>0.24419247272433728</v>
      </c>
      <c r="G424" s="2">
        <v>0.22774329338827112</v>
      </c>
      <c r="H424" s="2">
        <v>0.13331695538903626</v>
      </c>
    </row>
    <row r="425" spans="1:8" x14ac:dyDescent="0.3">
      <c r="A425">
        <v>2007</v>
      </c>
      <c r="B425" t="s">
        <v>1169</v>
      </c>
      <c r="C425" t="s">
        <v>1170</v>
      </c>
      <c r="D425">
        <v>5651</v>
      </c>
      <c r="E425">
        <v>25</v>
      </c>
      <c r="F425" s="2">
        <v>0.22010634694611875</v>
      </c>
      <c r="G425" s="2">
        <v>0.18462332472178863</v>
      </c>
      <c r="H425" s="2">
        <v>0.13331695538903626</v>
      </c>
    </row>
    <row r="426" spans="1:8" x14ac:dyDescent="0.3">
      <c r="A426">
        <v>2014</v>
      </c>
      <c r="B426" t="s">
        <v>57</v>
      </c>
      <c r="C426" t="s">
        <v>58</v>
      </c>
      <c r="D426">
        <v>3720</v>
      </c>
      <c r="E426">
        <v>15</v>
      </c>
      <c r="F426" s="2">
        <v>0.10601874759470009</v>
      </c>
      <c r="G426" s="2">
        <v>9.238679613545428E-2</v>
      </c>
      <c r="H426" s="2">
        <v>0.1328143</v>
      </c>
    </row>
    <row r="427" spans="1:8" x14ac:dyDescent="0.3">
      <c r="A427">
        <v>2014</v>
      </c>
      <c r="B427" t="s">
        <v>135</v>
      </c>
      <c r="C427" t="s">
        <v>136</v>
      </c>
      <c r="D427">
        <v>3714</v>
      </c>
      <c r="E427">
        <v>25</v>
      </c>
      <c r="F427" s="2">
        <v>0.40081112398609503</v>
      </c>
      <c r="G427" s="2">
        <v>0.32738151771298318</v>
      </c>
      <c r="H427" s="2">
        <v>0.1328143</v>
      </c>
    </row>
    <row r="428" spans="1:8" x14ac:dyDescent="0.3">
      <c r="A428">
        <v>2014</v>
      </c>
      <c r="B428" t="s">
        <v>201</v>
      </c>
      <c r="C428" t="s">
        <v>202</v>
      </c>
      <c r="D428">
        <v>3721</v>
      </c>
      <c r="E428">
        <v>20</v>
      </c>
      <c r="F428" s="2">
        <v>0.1527390255911725</v>
      </c>
      <c r="G428" s="2">
        <v>0.11819893853792159</v>
      </c>
      <c r="H428" s="2">
        <v>0.1328143</v>
      </c>
    </row>
    <row r="429" spans="1:8" x14ac:dyDescent="0.3">
      <c r="A429">
        <v>2014</v>
      </c>
      <c r="B429" t="s">
        <v>205</v>
      </c>
      <c r="C429" t="s">
        <v>206</v>
      </c>
      <c r="D429">
        <v>3714</v>
      </c>
      <c r="E429">
        <v>25</v>
      </c>
      <c r="F429" s="2">
        <v>0.32775655585380958</v>
      </c>
      <c r="G429" s="2">
        <v>0.29268431465238021</v>
      </c>
      <c r="H429" s="2">
        <v>0.1328143</v>
      </c>
    </row>
    <row r="430" spans="1:8" x14ac:dyDescent="0.3">
      <c r="A430">
        <v>2014</v>
      </c>
      <c r="B430" t="s">
        <v>513</v>
      </c>
      <c r="C430" t="s">
        <v>514</v>
      </c>
      <c r="D430">
        <v>3711</v>
      </c>
      <c r="E430">
        <v>25</v>
      </c>
      <c r="F430" s="2">
        <v>6.9008952611330249E-2</v>
      </c>
      <c r="G430" s="2">
        <v>7.2167953495637427E-2</v>
      </c>
      <c r="H430" s="2">
        <v>0.1328143</v>
      </c>
    </row>
    <row r="431" spans="1:8" x14ac:dyDescent="0.3">
      <c r="A431">
        <v>2014</v>
      </c>
      <c r="B431" t="s">
        <v>539</v>
      </c>
      <c r="C431" t="s">
        <v>540</v>
      </c>
      <c r="D431">
        <v>3721</v>
      </c>
      <c r="E431">
        <v>20</v>
      </c>
      <c r="F431" s="2">
        <v>0.23900123989909786</v>
      </c>
      <c r="G431" s="2">
        <v>0.19963220269718021</v>
      </c>
      <c r="H431" s="2">
        <v>0.1328143</v>
      </c>
    </row>
    <row r="432" spans="1:8" x14ac:dyDescent="0.3">
      <c r="A432">
        <v>2014</v>
      </c>
      <c r="B432" t="s">
        <v>545</v>
      </c>
      <c r="C432" t="s">
        <v>546</v>
      </c>
      <c r="D432">
        <v>3711</v>
      </c>
      <c r="E432">
        <v>25</v>
      </c>
      <c r="F432" s="2">
        <v>0.14497401835901169</v>
      </c>
      <c r="G432" s="2">
        <v>0.11951666968653742</v>
      </c>
      <c r="H432" s="2">
        <v>0.1328143</v>
      </c>
    </row>
    <row r="433" spans="1:8" x14ac:dyDescent="0.3">
      <c r="A433">
        <v>2014</v>
      </c>
      <c r="B433" t="s">
        <v>567</v>
      </c>
      <c r="C433" t="s">
        <v>568</v>
      </c>
      <c r="D433">
        <v>3751</v>
      </c>
      <c r="E433">
        <v>25</v>
      </c>
      <c r="F433" s="2">
        <v>0.43090512366050293</v>
      </c>
      <c r="G433" s="2">
        <v>0.40288324076144932</v>
      </c>
      <c r="H433" s="2">
        <v>0.1328143</v>
      </c>
    </row>
    <row r="434" spans="1:8" x14ac:dyDescent="0.3">
      <c r="A434">
        <v>2014</v>
      </c>
      <c r="B434" t="s">
        <v>737</v>
      </c>
      <c r="C434" t="s">
        <v>738</v>
      </c>
      <c r="D434">
        <v>3760</v>
      </c>
      <c r="E434">
        <v>20</v>
      </c>
      <c r="F434" s="2">
        <v>0.46933345496563889</v>
      </c>
      <c r="G434" s="2">
        <v>0.3568720012381984</v>
      </c>
      <c r="H434" s="2">
        <v>0.1328143</v>
      </c>
    </row>
    <row r="435" spans="1:8" x14ac:dyDescent="0.3">
      <c r="A435">
        <v>2014</v>
      </c>
      <c r="B435" t="s">
        <v>911</v>
      </c>
      <c r="C435" t="s">
        <v>912</v>
      </c>
      <c r="D435">
        <v>3711</v>
      </c>
      <c r="E435">
        <v>20</v>
      </c>
      <c r="F435" s="2">
        <v>0.17028244388286012</v>
      </c>
      <c r="G435" s="2">
        <v>0.13921954910760884</v>
      </c>
      <c r="H435" s="2">
        <v>0.1328143</v>
      </c>
    </row>
    <row r="436" spans="1:8" x14ac:dyDescent="0.3">
      <c r="A436">
        <v>2014</v>
      </c>
      <c r="B436" t="s">
        <v>969</v>
      </c>
      <c r="C436" t="s">
        <v>970</v>
      </c>
      <c r="D436">
        <v>3728</v>
      </c>
      <c r="E436">
        <v>20</v>
      </c>
      <c r="F436" s="2">
        <v>0.40917065390749602</v>
      </c>
      <c r="G436" s="2">
        <v>0.21261562835386108</v>
      </c>
      <c r="H436" s="2">
        <v>0.1328143</v>
      </c>
    </row>
    <row r="437" spans="1:8" x14ac:dyDescent="0.3">
      <c r="A437">
        <v>2014</v>
      </c>
      <c r="B437" t="s">
        <v>1005</v>
      </c>
      <c r="C437" t="s">
        <v>1006</v>
      </c>
      <c r="D437">
        <v>3724</v>
      </c>
      <c r="E437">
        <v>20</v>
      </c>
      <c r="F437" s="2">
        <v>0.36501194422776911</v>
      </c>
      <c r="G437" s="2">
        <v>0.20193962196312085</v>
      </c>
      <c r="H437" s="2">
        <v>0.1328143</v>
      </c>
    </row>
    <row r="438" spans="1:8" x14ac:dyDescent="0.3">
      <c r="A438">
        <v>2014</v>
      </c>
      <c r="B438" t="s">
        <v>1021</v>
      </c>
      <c r="C438" t="s">
        <v>1022</v>
      </c>
      <c r="D438">
        <v>3728</v>
      </c>
      <c r="E438">
        <v>20</v>
      </c>
      <c r="F438" s="2">
        <v>0.24130126042961123</v>
      </c>
      <c r="G438" s="2">
        <v>0.2398623089726131</v>
      </c>
      <c r="H438" s="2">
        <v>0.1328143</v>
      </c>
    </row>
    <row r="439" spans="1:8" x14ac:dyDescent="0.3">
      <c r="A439">
        <v>2014</v>
      </c>
      <c r="B439" t="s">
        <v>1157</v>
      </c>
      <c r="C439" t="s">
        <v>1158</v>
      </c>
      <c r="D439">
        <v>3721</v>
      </c>
      <c r="E439">
        <v>20</v>
      </c>
      <c r="F439" s="2">
        <v>0.1339440846627705</v>
      </c>
      <c r="G439" s="2">
        <v>0.11168743684742337</v>
      </c>
      <c r="H439" s="2">
        <v>0.1328143</v>
      </c>
    </row>
    <row r="440" spans="1:8" x14ac:dyDescent="0.3">
      <c r="A440">
        <v>2008</v>
      </c>
      <c r="B440" t="s">
        <v>14</v>
      </c>
      <c r="C440" t="s">
        <v>15</v>
      </c>
      <c r="D440">
        <v>5651</v>
      </c>
      <c r="E440">
        <v>25</v>
      </c>
      <c r="F440" s="2">
        <v>0.1849817128803205</v>
      </c>
      <c r="G440" s="2">
        <v>0.17849722470658325</v>
      </c>
      <c r="H440" s="2">
        <v>0.13259679719826778</v>
      </c>
    </row>
    <row r="441" spans="1:8" x14ac:dyDescent="0.3">
      <c r="A441">
        <v>2008</v>
      </c>
      <c r="B441" t="s">
        <v>533</v>
      </c>
      <c r="C441" t="s">
        <v>534</v>
      </c>
      <c r="D441">
        <v>5651</v>
      </c>
      <c r="E441">
        <v>25</v>
      </c>
      <c r="F441" s="2">
        <v>0.20516774891774892</v>
      </c>
      <c r="G441" s="2">
        <v>0.20332731904054341</v>
      </c>
      <c r="H441" s="2">
        <v>0.13259679719826778</v>
      </c>
    </row>
    <row r="442" spans="1:8" x14ac:dyDescent="0.3">
      <c r="A442">
        <v>2008</v>
      </c>
      <c r="B442" t="s">
        <v>699</v>
      </c>
      <c r="C442" t="s">
        <v>700</v>
      </c>
      <c r="D442">
        <v>5600</v>
      </c>
      <c r="E442">
        <v>25</v>
      </c>
      <c r="F442" s="2">
        <v>0.17373772791023842</v>
      </c>
      <c r="G442" s="2">
        <v>0.14164268898770599</v>
      </c>
      <c r="H442" s="2">
        <v>0.13259679719826778</v>
      </c>
    </row>
    <row r="443" spans="1:8" x14ac:dyDescent="0.3">
      <c r="A443">
        <v>2008</v>
      </c>
      <c r="B443" t="s">
        <v>873</v>
      </c>
      <c r="C443" t="s">
        <v>874</v>
      </c>
      <c r="D443">
        <v>5651</v>
      </c>
      <c r="E443">
        <v>25</v>
      </c>
      <c r="F443" s="2">
        <v>0.16393000308356459</v>
      </c>
      <c r="G443" s="2">
        <v>0.15273497688751925</v>
      </c>
      <c r="H443" s="2">
        <v>0.13259679719826778</v>
      </c>
    </row>
    <row r="444" spans="1:8" x14ac:dyDescent="0.3">
      <c r="A444">
        <v>2008</v>
      </c>
      <c r="B444" t="s">
        <v>1169</v>
      </c>
      <c r="C444" t="s">
        <v>1170</v>
      </c>
      <c r="D444">
        <v>5651</v>
      </c>
      <c r="E444">
        <v>25</v>
      </c>
      <c r="F444" s="2">
        <v>0.20040863309733772</v>
      </c>
      <c r="G444" s="2">
        <v>0.2114461312260244</v>
      </c>
      <c r="H444" s="2">
        <v>0.13259679719826778</v>
      </c>
    </row>
    <row r="445" spans="1:8" x14ac:dyDescent="0.3">
      <c r="A445">
        <v>2009</v>
      </c>
      <c r="B445" t="s">
        <v>999</v>
      </c>
      <c r="C445" t="s">
        <v>1000</v>
      </c>
      <c r="D445">
        <v>2320</v>
      </c>
      <c r="E445">
        <v>25</v>
      </c>
      <c r="F445" s="2">
        <v>0.33307010973981577</v>
      </c>
      <c r="G445" s="2">
        <v>0.27026830557758397</v>
      </c>
      <c r="H445" s="2">
        <v>0.13216595419098146</v>
      </c>
    </row>
    <row r="446" spans="1:8" x14ac:dyDescent="0.3">
      <c r="A446">
        <v>2009</v>
      </c>
      <c r="B446" t="s">
        <v>1235</v>
      </c>
      <c r="C446" t="s">
        <v>1236</v>
      </c>
      <c r="D446">
        <v>2320</v>
      </c>
      <c r="E446">
        <v>25</v>
      </c>
      <c r="F446" s="2">
        <v>0.37155287806701515</v>
      </c>
      <c r="G446" s="2">
        <v>0.19874073499460793</v>
      </c>
      <c r="H446" s="2">
        <v>0.13216595419098146</v>
      </c>
    </row>
    <row r="447" spans="1:8" x14ac:dyDescent="0.3">
      <c r="A447">
        <v>2008</v>
      </c>
      <c r="B447" t="s">
        <v>571</v>
      </c>
      <c r="C447" t="s">
        <v>572</v>
      </c>
      <c r="D447">
        <v>3944</v>
      </c>
      <c r="E447">
        <v>25</v>
      </c>
      <c r="F447" s="2">
        <v>0.43903637155814107</v>
      </c>
      <c r="G447" s="2">
        <v>0.2651426898822421</v>
      </c>
      <c r="H447" s="2">
        <v>0.13140637170058722</v>
      </c>
    </row>
    <row r="448" spans="1:8" x14ac:dyDescent="0.3">
      <c r="A448">
        <v>2008</v>
      </c>
      <c r="B448" t="s">
        <v>771</v>
      </c>
      <c r="C448" t="s">
        <v>772</v>
      </c>
      <c r="D448">
        <v>3942</v>
      </c>
      <c r="E448">
        <v>25</v>
      </c>
      <c r="F448" s="2">
        <v>0.34642845232641623</v>
      </c>
      <c r="G448" s="2">
        <v>0.27665877255385313</v>
      </c>
      <c r="H448" s="2">
        <v>0.13140637170058722</v>
      </c>
    </row>
    <row r="449" spans="1:8" x14ac:dyDescent="0.3">
      <c r="A449">
        <v>2008</v>
      </c>
      <c r="B449" t="s">
        <v>851</v>
      </c>
      <c r="C449" t="s">
        <v>852</v>
      </c>
      <c r="D449">
        <v>3990</v>
      </c>
      <c r="E449">
        <v>25</v>
      </c>
      <c r="F449" s="2">
        <v>0.34499209918560836</v>
      </c>
      <c r="G449" s="2">
        <v>0.23435053977677031</v>
      </c>
      <c r="H449" s="2">
        <v>0.13140637170058722</v>
      </c>
    </row>
    <row r="450" spans="1:8" x14ac:dyDescent="0.3">
      <c r="A450">
        <v>2013</v>
      </c>
      <c r="B450" t="s">
        <v>1127</v>
      </c>
      <c r="C450" t="s">
        <v>1128</v>
      </c>
      <c r="D450">
        <v>3100</v>
      </c>
      <c r="E450">
        <v>25</v>
      </c>
      <c r="F450" s="2">
        <v>0.9243493237800483</v>
      </c>
      <c r="G450" s="2">
        <v>0.85898914859817244</v>
      </c>
      <c r="H450" s="2">
        <v>0.1307402272</v>
      </c>
    </row>
    <row r="451" spans="1:8" x14ac:dyDescent="0.3">
      <c r="A451">
        <v>2015</v>
      </c>
      <c r="B451" t="s">
        <v>847</v>
      </c>
      <c r="C451" t="s">
        <v>848</v>
      </c>
      <c r="D451">
        <v>7841</v>
      </c>
      <c r="E451">
        <v>50</v>
      </c>
      <c r="F451" s="2">
        <v>0.10266042662661927</v>
      </c>
      <c r="G451" s="2">
        <v>8.0753744126736457E-2</v>
      </c>
      <c r="H451" s="2">
        <v>0.13055875</v>
      </c>
    </row>
    <row r="452" spans="1:8" x14ac:dyDescent="0.3">
      <c r="A452">
        <v>2010</v>
      </c>
      <c r="B452" t="s">
        <v>49</v>
      </c>
      <c r="C452" t="s">
        <v>50</v>
      </c>
      <c r="D452">
        <v>3312</v>
      </c>
      <c r="E452">
        <v>15</v>
      </c>
      <c r="F452" s="2">
        <v>-7.5540730823388212E-3</v>
      </c>
      <c r="G452" s="2">
        <v>-2.2858112037216521E-2</v>
      </c>
      <c r="H452" s="2">
        <v>0.13052872229177717</v>
      </c>
    </row>
    <row r="453" spans="1:8" x14ac:dyDescent="0.3">
      <c r="A453">
        <v>2010</v>
      </c>
      <c r="B453" t="s">
        <v>65</v>
      </c>
      <c r="C453" t="s">
        <v>66</v>
      </c>
      <c r="D453">
        <v>3350</v>
      </c>
      <c r="E453">
        <v>15</v>
      </c>
      <c r="F453" s="2">
        <v>5.3006285620040686E-2</v>
      </c>
      <c r="G453" s="2">
        <v>7.6146625089326306E-2</v>
      </c>
      <c r="H453" s="2">
        <v>0.13052872229177717</v>
      </c>
    </row>
    <row r="454" spans="1:8" x14ac:dyDescent="0.3">
      <c r="A454">
        <v>2010</v>
      </c>
      <c r="B454" t="s">
        <v>887</v>
      </c>
      <c r="C454" t="s">
        <v>888</v>
      </c>
      <c r="D454">
        <v>3312</v>
      </c>
      <c r="E454">
        <v>15</v>
      </c>
      <c r="F454" s="2">
        <v>7.020471089911115E-2</v>
      </c>
      <c r="G454" s="2">
        <v>7.4810747320945239E-2</v>
      </c>
      <c r="H454" s="2">
        <v>0.13052872229177717</v>
      </c>
    </row>
    <row r="455" spans="1:8" x14ac:dyDescent="0.3">
      <c r="A455">
        <v>2010</v>
      </c>
      <c r="B455" t="s">
        <v>1167</v>
      </c>
      <c r="C455" t="s">
        <v>1168</v>
      </c>
      <c r="D455">
        <v>3350</v>
      </c>
      <c r="E455">
        <v>15</v>
      </c>
      <c r="F455" s="2">
        <v>7.4784742153504322E-2</v>
      </c>
      <c r="G455" s="2">
        <v>8.0275855790240352E-2</v>
      </c>
      <c r="H455" s="2">
        <v>0.13052872229177717</v>
      </c>
    </row>
    <row r="456" spans="1:8" x14ac:dyDescent="0.3">
      <c r="A456">
        <v>2010</v>
      </c>
      <c r="B456" t="s">
        <v>1209</v>
      </c>
      <c r="C456" t="s">
        <v>1210</v>
      </c>
      <c r="D456">
        <v>3312</v>
      </c>
      <c r="E456">
        <v>15</v>
      </c>
      <c r="F456" s="2">
        <v>-3.1074838312288265E-2</v>
      </c>
      <c r="G456" s="2">
        <v>-1.0143415906127771E-2</v>
      </c>
      <c r="H456" s="2">
        <v>0.13052872229177717</v>
      </c>
    </row>
    <row r="457" spans="1:8" x14ac:dyDescent="0.3">
      <c r="A457">
        <v>2009</v>
      </c>
      <c r="B457" t="s">
        <v>105</v>
      </c>
      <c r="C457" t="s">
        <v>106</v>
      </c>
      <c r="D457">
        <v>5122</v>
      </c>
      <c r="E457">
        <v>35</v>
      </c>
      <c r="F457" s="2">
        <v>0.13591928170464401</v>
      </c>
      <c r="G457" s="2">
        <v>0.1223765282838947</v>
      </c>
      <c r="H457" s="2">
        <v>0.13013066581954022</v>
      </c>
    </row>
    <row r="458" spans="1:8" x14ac:dyDescent="0.3">
      <c r="A458">
        <v>2009</v>
      </c>
      <c r="B458" t="s">
        <v>239</v>
      </c>
      <c r="C458" t="s">
        <v>240</v>
      </c>
      <c r="D458">
        <v>5122</v>
      </c>
      <c r="E458">
        <v>35</v>
      </c>
      <c r="F458" s="2">
        <v>0.1934636813193982</v>
      </c>
      <c r="G458" s="2">
        <v>0.14852690703104066</v>
      </c>
      <c r="H458" s="2">
        <v>0.13013066581954022</v>
      </c>
    </row>
    <row r="459" spans="1:8" x14ac:dyDescent="0.3">
      <c r="A459">
        <v>2009</v>
      </c>
      <c r="B459" t="s">
        <v>781</v>
      </c>
      <c r="C459" t="s">
        <v>782</v>
      </c>
      <c r="D459">
        <v>5122</v>
      </c>
      <c r="E459">
        <v>35</v>
      </c>
      <c r="F459" s="2">
        <v>0.17615389459102071</v>
      </c>
      <c r="G459" s="2">
        <v>0.16092091995966773</v>
      </c>
      <c r="H459" s="2">
        <v>0.13013066581954022</v>
      </c>
    </row>
    <row r="460" spans="1:8" x14ac:dyDescent="0.3">
      <c r="A460">
        <v>2009</v>
      </c>
      <c r="B460" t="s">
        <v>1101</v>
      </c>
      <c r="C460" t="s">
        <v>1102</v>
      </c>
      <c r="D460">
        <v>5110</v>
      </c>
      <c r="E460">
        <v>25</v>
      </c>
      <c r="F460" s="2">
        <v>0.25703723362825226</v>
      </c>
      <c r="G460" s="2">
        <v>0.19484005562356124</v>
      </c>
      <c r="H460" s="2">
        <v>0.13013066581954022</v>
      </c>
    </row>
    <row r="461" spans="1:8" x14ac:dyDescent="0.3">
      <c r="A461">
        <v>2009</v>
      </c>
      <c r="B461" t="s">
        <v>1119</v>
      </c>
      <c r="C461" t="s">
        <v>1120</v>
      </c>
      <c r="D461">
        <v>5141</v>
      </c>
      <c r="E461">
        <v>30</v>
      </c>
      <c r="F461" s="2">
        <v>0.11011702849389417</v>
      </c>
      <c r="G461" s="2">
        <v>9.8463234340552458E-2</v>
      </c>
      <c r="H461" s="2">
        <v>0.13013066581954022</v>
      </c>
    </row>
    <row r="462" spans="1:8" x14ac:dyDescent="0.3">
      <c r="A462">
        <v>2009</v>
      </c>
      <c r="B462" t="s">
        <v>1123</v>
      </c>
      <c r="C462" t="s">
        <v>1124</v>
      </c>
      <c r="D462">
        <v>5140</v>
      </c>
      <c r="E462">
        <v>30</v>
      </c>
      <c r="F462" s="2">
        <v>0.27752782272121862</v>
      </c>
      <c r="G462" s="2">
        <v>0.15505034325780229</v>
      </c>
      <c r="H462" s="2">
        <v>0.13013066581954022</v>
      </c>
    </row>
    <row r="463" spans="1:8" x14ac:dyDescent="0.3">
      <c r="A463">
        <v>2007</v>
      </c>
      <c r="B463" t="s">
        <v>181</v>
      </c>
      <c r="C463" t="s">
        <v>182</v>
      </c>
      <c r="D463">
        <v>5700</v>
      </c>
      <c r="E463">
        <v>25</v>
      </c>
      <c r="F463" s="2">
        <v>0.21510102483999011</v>
      </c>
      <c r="G463" s="2">
        <v>0.2098056954706552</v>
      </c>
      <c r="H463" s="2">
        <v>0.12935943920925433</v>
      </c>
    </row>
    <row r="464" spans="1:8" x14ac:dyDescent="0.3">
      <c r="A464">
        <v>2007</v>
      </c>
      <c r="B464" t="s">
        <v>185</v>
      </c>
      <c r="C464" t="s">
        <v>186</v>
      </c>
      <c r="D464">
        <v>5731</v>
      </c>
      <c r="E464">
        <v>25</v>
      </c>
      <c r="F464" s="2">
        <v>0.19327876812096831</v>
      </c>
      <c r="G464" s="2">
        <v>0.19313544820323811</v>
      </c>
      <c r="H464" s="2">
        <v>0.12935943920925433</v>
      </c>
    </row>
    <row r="465" spans="1:8" x14ac:dyDescent="0.3">
      <c r="A465">
        <v>2007</v>
      </c>
      <c r="B465" t="s">
        <v>289</v>
      </c>
      <c r="C465" t="s">
        <v>290</v>
      </c>
      <c r="D465">
        <v>5731</v>
      </c>
      <c r="E465">
        <v>25</v>
      </c>
      <c r="F465" s="2">
        <v>-0.12870610621905101</v>
      </c>
      <c r="G465" s="2">
        <v>-0.10749524596146827</v>
      </c>
      <c r="H465" s="2">
        <v>0.12935943920925433</v>
      </c>
    </row>
    <row r="466" spans="1:8" x14ac:dyDescent="0.3">
      <c r="A466">
        <v>2007</v>
      </c>
      <c r="B466" t="s">
        <v>531</v>
      </c>
      <c r="C466" t="s">
        <v>532</v>
      </c>
      <c r="D466">
        <v>5734</v>
      </c>
      <c r="E466">
        <v>25</v>
      </c>
      <c r="F466" s="2">
        <v>0.2964992870823</v>
      </c>
      <c r="G466" s="2">
        <v>0.27596116381380859</v>
      </c>
      <c r="H466" s="2">
        <v>0.12935943920925433</v>
      </c>
    </row>
    <row r="467" spans="1:8" x14ac:dyDescent="0.3">
      <c r="A467">
        <v>2007</v>
      </c>
      <c r="B467" t="s">
        <v>1035</v>
      </c>
      <c r="C467" t="s">
        <v>1036</v>
      </c>
      <c r="D467">
        <v>5731</v>
      </c>
      <c r="E467">
        <v>25</v>
      </c>
      <c r="F467" s="2">
        <v>0.21472868217054261</v>
      </c>
      <c r="G467" s="2">
        <v>0.2260273972602739</v>
      </c>
      <c r="H467" s="2">
        <v>0.12935943920925433</v>
      </c>
    </row>
    <row r="468" spans="1:8" x14ac:dyDescent="0.3">
      <c r="A468">
        <v>2009</v>
      </c>
      <c r="B468" t="s">
        <v>26</v>
      </c>
      <c r="C468" t="s">
        <v>27</v>
      </c>
      <c r="D468">
        <v>7370</v>
      </c>
      <c r="E468">
        <v>45</v>
      </c>
      <c r="F468" s="2">
        <v>1.330780785040601</v>
      </c>
      <c r="G468" s="2">
        <v>0.43619460271822574</v>
      </c>
      <c r="H468" s="2">
        <v>0.12921189925402299</v>
      </c>
    </row>
    <row r="469" spans="1:8" x14ac:dyDescent="0.3">
      <c r="A469">
        <v>2009</v>
      </c>
      <c r="B469" t="s">
        <v>41</v>
      </c>
      <c r="C469" t="s">
        <v>42</v>
      </c>
      <c r="D469">
        <v>7374</v>
      </c>
      <c r="E469">
        <v>45</v>
      </c>
      <c r="F469" s="2">
        <v>0.61672173544703712</v>
      </c>
      <c r="G469" s="2">
        <v>0.29376083959899746</v>
      </c>
      <c r="H469" s="2">
        <v>0.12921189925402299</v>
      </c>
    </row>
    <row r="470" spans="1:8" x14ac:dyDescent="0.3">
      <c r="A470">
        <v>2009</v>
      </c>
      <c r="B470" t="s">
        <v>51</v>
      </c>
      <c r="C470" t="s">
        <v>52</v>
      </c>
      <c r="D470">
        <v>7370</v>
      </c>
      <c r="E470">
        <v>45</v>
      </c>
      <c r="F470" s="2">
        <v>0.74734587031987132</v>
      </c>
      <c r="G470" s="2">
        <v>0.68491304584431434</v>
      </c>
      <c r="H470" s="2">
        <v>0.12921189925402299</v>
      </c>
    </row>
    <row r="471" spans="1:8" x14ac:dyDescent="0.3">
      <c r="A471">
        <v>2009</v>
      </c>
      <c r="B471" t="s">
        <v>83</v>
      </c>
      <c r="C471" t="s">
        <v>84</v>
      </c>
      <c r="D471">
        <v>7370</v>
      </c>
      <c r="E471">
        <v>50</v>
      </c>
      <c r="F471" s="2">
        <v>0.98079261602914214</v>
      </c>
      <c r="G471" s="2">
        <v>0.7981988988664358</v>
      </c>
      <c r="H471" s="2">
        <v>0.12921189925402299</v>
      </c>
    </row>
    <row r="472" spans="1:8" x14ac:dyDescent="0.3">
      <c r="A472">
        <v>2009</v>
      </c>
      <c r="B472" t="s">
        <v>85</v>
      </c>
      <c r="C472" t="s">
        <v>86</v>
      </c>
      <c r="D472">
        <v>7370</v>
      </c>
      <c r="E472">
        <v>25</v>
      </c>
      <c r="F472" s="2">
        <v>0.2182978500270967</v>
      </c>
      <c r="G472" s="2">
        <v>0.11301215190691491</v>
      </c>
      <c r="H472" s="2">
        <v>0.12921189925402299</v>
      </c>
    </row>
    <row r="473" spans="1:8" x14ac:dyDescent="0.3">
      <c r="A473">
        <v>2009</v>
      </c>
      <c r="B473" t="s">
        <v>147</v>
      </c>
      <c r="C473" t="s">
        <v>148</v>
      </c>
      <c r="D473">
        <v>7370</v>
      </c>
      <c r="E473">
        <v>45</v>
      </c>
      <c r="F473" s="2">
        <v>0.37846823181743561</v>
      </c>
      <c r="G473" s="2">
        <v>0.21271400666436863</v>
      </c>
      <c r="H473" s="2">
        <v>0.12921189925402299</v>
      </c>
    </row>
    <row r="474" spans="1:8" x14ac:dyDescent="0.3">
      <c r="A474">
        <v>2009</v>
      </c>
      <c r="B474" t="s">
        <v>149</v>
      </c>
      <c r="C474" t="s">
        <v>150</v>
      </c>
      <c r="D474">
        <v>7374</v>
      </c>
      <c r="E474">
        <v>45</v>
      </c>
      <c r="F474" s="2">
        <v>1.0873492710390318</v>
      </c>
      <c r="G474" s="2">
        <v>0.55227584984266265</v>
      </c>
      <c r="H474" s="2">
        <v>0.12921189925402299</v>
      </c>
    </row>
    <row r="475" spans="1:8" x14ac:dyDescent="0.3">
      <c r="A475">
        <v>2009</v>
      </c>
      <c r="B475" t="s">
        <v>199</v>
      </c>
      <c r="C475" t="s">
        <v>200</v>
      </c>
      <c r="D475">
        <v>7372</v>
      </c>
      <c r="E475">
        <v>45</v>
      </c>
      <c r="F475" s="2">
        <v>2.5090541753965878</v>
      </c>
      <c r="G475" s="2">
        <v>0.78562961011591159</v>
      </c>
      <c r="H475" s="2">
        <v>0.12921189925402299</v>
      </c>
    </row>
    <row r="476" spans="1:8" x14ac:dyDescent="0.3">
      <c r="A476">
        <v>2009</v>
      </c>
      <c r="B476" t="s">
        <v>203</v>
      </c>
      <c r="C476" t="s">
        <v>204</v>
      </c>
      <c r="D476">
        <v>7370</v>
      </c>
      <c r="E476">
        <v>25</v>
      </c>
      <c r="F476" s="2">
        <v>4.1073448059060551</v>
      </c>
      <c r="G476" s="2">
        <v>1.1875606595880972</v>
      </c>
      <c r="H476" s="2">
        <v>0.12921189925402299</v>
      </c>
    </row>
    <row r="477" spans="1:8" x14ac:dyDescent="0.3">
      <c r="A477">
        <v>2009</v>
      </c>
      <c r="B477" t="s">
        <v>225</v>
      </c>
      <c r="C477" t="s">
        <v>226</v>
      </c>
      <c r="D477">
        <v>7372</v>
      </c>
      <c r="E477">
        <v>45</v>
      </c>
      <c r="F477" s="2">
        <v>1.2806834030683403</v>
      </c>
      <c r="G477" s="2">
        <v>0.52938808373590984</v>
      </c>
      <c r="H477" s="2">
        <v>0.12921189925402299</v>
      </c>
    </row>
    <row r="478" spans="1:8" x14ac:dyDescent="0.3">
      <c r="A478">
        <v>2009</v>
      </c>
      <c r="B478" t="s">
        <v>293</v>
      </c>
      <c r="C478" t="s">
        <v>294</v>
      </c>
      <c r="D478">
        <v>7372</v>
      </c>
      <c r="E478">
        <v>45</v>
      </c>
      <c r="F478" s="2">
        <v>0.57298015812853953</v>
      </c>
      <c r="G478" s="2">
        <v>0.23882862918616743</v>
      </c>
      <c r="H478" s="2">
        <v>0.12921189925402299</v>
      </c>
    </row>
    <row r="479" spans="1:8" x14ac:dyDescent="0.3">
      <c r="A479">
        <v>2009</v>
      </c>
      <c r="B479" t="s">
        <v>307</v>
      </c>
      <c r="C479" t="s">
        <v>308</v>
      </c>
      <c r="D479">
        <v>7370</v>
      </c>
      <c r="E479">
        <v>45</v>
      </c>
      <c r="F479" s="2">
        <v>0.53063272461480526</v>
      </c>
      <c r="G479" s="2">
        <v>0.43282279700668325</v>
      </c>
      <c r="H479" s="2">
        <v>0.12921189925402299</v>
      </c>
    </row>
    <row r="480" spans="1:8" x14ac:dyDescent="0.3">
      <c r="A480">
        <v>2009</v>
      </c>
      <c r="B480" t="s">
        <v>315</v>
      </c>
      <c r="C480" t="s">
        <v>316</v>
      </c>
      <c r="D480">
        <v>7372</v>
      </c>
      <c r="E480">
        <v>45</v>
      </c>
      <c r="F480" s="2">
        <v>0.15792603600363841</v>
      </c>
      <c r="G480" s="2">
        <v>0.11866345918812396</v>
      </c>
      <c r="H480" s="2">
        <v>0.12921189925402299</v>
      </c>
    </row>
    <row r="481" spans="1:8" x14ac:dyDescent="0.3">
      <c r="A481">
        <v>2009</v>
      </c>
      <c r="B481" t="s">
        <v>415</v>
      </c>
      <c r="C481" t="s">
        <v>416</v>
      </c>
      <c r="D481">
        <v>7323</v>
      </c>
      <c r="E481">
        <v>20</v>
      </c>
      <c r="F481" s="2">
        <v>5.8469976905311798</v>
      </c>
      <c r="G481" s="2">
        <v>0.91221837088388225</v>
      </c>
      <c r="H481" s="2">
        <v>0.12921189925402299</v>
      </c>
    </row>
    <row r="482" spans="1:8" x14ac:dyDescent="0.3">
      <c r="A482">
        <v>2009</v>
      </c>
      <c r="B482" t="s">
        <v>419</v>
      </c>
      <c r="C482" t="s">
        <v>420</v>
      </c>
      <c r="D482">
        <v>7370</v>
      </c>
      <c r="E482">
        <v>45</v>
      </c>
      <c r="F482" s="2">
        <v>0.17612763425486</v>
      </c>
      <c r="G482" s="2">
        <v>0.14343880040177931</v>
      </c>
      <c r="H482" s="2">
        <v>0.12921189925402299</v>
      </c>
    </row>
    <row r="483" spans="1:8" x14ac:dyDescent="0.3">
      <c r="A483">
        <v>2009</v>
      </c>
      <c r="B483" t="s">
        <v>429</v>
      </c>
      <c r="C483" t="s">
        <v>430</v>
      </c>
      <c r="D483">
        <v>7370</v>
      </c>
      <c r="E483">
        <v>25</v>
      </c>
      <c r="F483" s="2">
        <v>1.5093020714753203</v>
      </c>
      <c r="G483" s="2">
        <v>0.58495345268644072</v>
      </c>
      <c r="H483" s="2">
        <v>0.12921189925402299</v>
      </c>
    </row>
    <row r="484" spans="1:8" x14ac:dyDescent="0.3">
      <c r="A484">
        <v>2009</v>
      </c>
      <c r="B484" t="s">
        <v>439</v>
      </c>
      <c r="C484" t="s">
        <v>440</v>
      </c>
      <c r="D484">
        <v>7372</v>
      </c>
      <c r="E484">
        <v>50</v>
      </c>
      <c r="F484" s="2">
        <v>-0.69848901098901095</v>
      </c>
      <c r="G484" s="2">
        <v>-0.54144449830344155</v>
      </c>
      <c r="H484" s="2">
        <v>0.12921189925402299</v>
      </c>
    </row>
    <row r="485" spans="1:8" x14ac:dyDescent="0.3">
      <c r="A485">
        <v>2009</v>
      </c>
      <c r="B485" t="s">
        <v>461</v>
      </c>
      <c r="C485" t="s">
        <v>462</v>
      </c>
      <c r="D485">
        <v>7323</v>
      </c>
      <c r="E485">
        <v>20</v>
      </c>
      <c r="F485" s="2" t="s">
        <v>40</v>
      </c>
      <c r="G485" s="2">
        <v>0.2856835861950402</v>
      </c>
      <c r="H485" s="2">
        <v>0.12921189925402299</v>
      </c>
    </row>
    <row r="486" spans="1:8" x14ac:dyDescent="0.3">
      <c r="A486">
        <v>2009</v>
      </c>
      <c r="B486" t="s">
        <v>489</v>
      </c>
      <c r="C486" t="s">
        <v>490</v>
      </c>
      <c r="D486">
        <v>7374</v>
      </c>
      <c r="E486">
        <v>45</v>
      </c>
      <c r="F486" s="2" t="s">
        <v>40</v>
      </c>
      <c r="G486" s="2">
        <v>0.14559397838310836</v>
      </c>
      <c r="H486" s="2">
        <v>0.12921189925402299</v>
      </c>
    </row>
    <row r="487" spans="1:8" x14ac:dyDescent="0.3">
      <c r="A487">
        <v>2009</v>
      </c>
      <c r="B487" t="s">
        <v>497</v>
      </c>
      <c r="C487" t="s">
        <v>498</v>
      </c>
      <c r="D487">
        <v>7374</v>
      </c>
      <c r="E487">
        <v>45</v>
      </c>
      <c r="F487" s="2" t="s">
        <v>40</v>
      </c>
      <c r="G487" s="2">
        <v>0.28671196677991695</v>
      </c>
      <c r="H487" s="2">
        <v>0.12921189925402299</v>
      </c>
    </row>
    <row r="488" spans="1:8" x14ac:dyDescent="0.3">
      <c r="A488">
        <v>2009</v>
      </c>
      <c r="B488" t="s">
        <v>637</v>
      </c>
      <c r="C488" t="s">
        <v>638</v>
      </c>
      <c r="D488">
        <v>7311</v>
      </c>
      <c r="E488">
        <v>50</v>
      </c>
      <c r="F488" s="2">
        <v>0.36402352789920289</v>
      </c>
      <c r="G488" s="2">
        <v>0.33237000669493416</v>
      </c>
      <c r="H488" s="2">
        <v>0.12921189925402299</v>
      </c>
    </row>
    <row r="489" spans="1:8" x14ac:dyDescent="0.3">
      <c r="A489">
        <v>2009</v>
      </c>
      <c r="B489" t="s">
        <v>639</v>
      </c>
      <c r="C489" t="s">
        <v>640</v>
      </c>
      <c r="D489">
        <v>7370</v>
      </c>
      <c r="E489">
        <v>45</v>
      </c>
      <c r="F489" s="2">
        <v>0.53734841231849373</v>
      </c>
      <c r="G489" s="2">
        <v>0.46493876866297601</v>
      </c>
      <c r="H489" s="2">
        <v>0.12921189925402299</v>
      </c>
    </row>
    <row r="490" spans="1:8" x14ac:dyDescent="0.3">
      <c r="A490">
        <v>2009</v>
      </c>
      <c r="B490" t="s">
        <v>647</v>
      </c>
      <c r="C490" t="s">
        <v>648</v>
      </c>
      <c r="D490">
        <v>7372</v>
      </c>
      <c r="E490">
        <v>45</v>
      </c>
      <c r="F490" s="2">
        <v>0.95967783399398632</v>
      </c>
      <c r="G490" s="2">
        <v>0.59832224719547278</v>
      </c>
      <c r="H490" s="2">
        <v>0.12921189925402299</v>
      </c>
    </row>
    <row r="491" spans="1:8" x14ac:dyDescent="0.3">
      <c r="A491">
        <v>2009</v>
      </c>
      <c r="B491" t="s">
        <v>717</v>
      </c>
      <c r="C491" t="s">
        <v>718</v>
      </c>
      <c r="D491">
        <v>7373</v>
      </c>
      <c r="E491">
        <v>45</v>
      </c>
      <c r="F491" s="2">
        <v>0.43590718904526438</v>
      </c>
      <c r="G491" s="2">
        <v>0.36179260713117434</v>
      </c>
      <c r="H491" s="2">
        <v>0.12921189925402299</v>
      </c>
    </row>
    <row r="492" spans="1:8" x14ac:dyDescent="0.3">
      <c r="A492">
        <v>2009</v>
      </c>
      <c r="B492" t="s">
        <v>775</v>
      </c>
      <c r="C492" t="s">
        <v>776</v>
      </c>
      <c r="D492">
        <v>7372</v>
      </c>
      <c r="E492">
        <v>45</v>
      </c>
      <c r="F492" s="2">
        <v>0.69662597816145189</v>
      </c>
      <c r="G492" s="2">
        <v>0.32681556852991867</v>
      </c>
      <c r="H492" s="2">
        <v>0.12921189925402299</v>
      </c>
    </row>
    <row r="493" spans="1:8" x14ac:dyDescent="0.3">
      <c r="A493">
        <v>2009</v>
      </c>
      <c r="B493" t="s">
        <v>807</v>
      </c>
      <c r="C493" t="s">
        <v>808</v>
      </c>
      <c r="D493">
        <v>7372</v>
      </c>
      <c r="E493">
        <v>45</v>
      </c>
      <c r="F493" s="2">
        <v>1.5344836259369183</v>
      </c>
      <c r="G493" s="2">
        <v>1.1293769173807258</v>
      </c>
      <c r="H493" s="2">
        <v>0.12921189925402299</v>
      </c>
    </row>
    <row r="494" spans="1:8" x14ac:dyDescent="0.3">
      <c r="A494">
        <v>2009</v>
      </c>
      <c r="B494" t="s">
        <v>823</v>
      </c>
      <c r="C494" t="s">
        <v>824</v>
      </c>
      <c r="D494">
        <v>7370</v>
      </c>
      <c r="E494">
        <v>45</v>
      </c>
      <c r="F494" s="2">
        <v>0.16948178190217172</v>
      </c>
      <c r="G494" s="2">
        <v>0.11910593603879506</v>
      </c>
      <c r="H494" s="2">
        <v>0.12921189925402299</v>
      </c>
    </row>
    <row r="495" spans="1:8" x14ac:dyDescent="0.3">
      <c r="A495">
        <v>2009</v>
      </c>
      <c r="B495" t="s">
        <v>877</v>
      </c>
      <c r="C495" t="s">
        <v>878</v>
      </c>
      <c r="D495">
        <v>7372</v>
      </c>
      <c r="E495">
        <v>45</v>
      </c>
      <c r="F495" s="2">
        <v>1.0809772560631203</v>
      </c>
      <c r="G495" s="2">
        <v>0.31392782298717492</v>
      </c>
      <c r="H495" s="2">
        <v>0.12921189925402299</v>
      </c>
    </row>
    <row r="496" spans="1:8" x14ac:dyDescent="0.3">
      <c r="A496">
        <v>2009</v>
      </c>
      <c r="B496" t="s">
        <v>881</v>
      </c>
      <c r="C496" t="s">
        <v>882</v>
      </c>
      <c r="D496">
        <v>7370</v>
      </c>
      <c r="E496">
        <v>45</v>
      </c>
      <c r="F496" s="2">
        <v>0.27585799760929958</v>
      </c>
      <c r="G496" s="2">
        <v>0.23436667976993997</v>
      </c>
      <c r="H496" s="2">
        <v>0.12921189925402299</v>
      </c>
    </row>
    <row r="497" spans="1:8" x14ac:dyDescent="0.3">
      <c r="A497">
        <v>2009</v>
      </c>
      <c r="B497" t="s">
        <v>903</v>
      </c>
      <c r="C497" t="s">
        <v>904</v>
      </c>
      <c r="D497">
        <v>7311</v>
      </c>
      <c r="E497">
        <v>50</v>
      </c>
      <c r="F497" s="2">
        <v>1.6532791817087846</v>
      </c>
      <c r="G497" s="2">
        <v>0.72270948914472621</v>
      </c>
      <c r="H497" s="2">
        <v>0.12921189925402299</v>
      </c>
    </row>
    <row r="498" spans="1:8" x14ac:dyDescent="0.3">
      <c r="A498">
        <v>2009</v>
      </c>
      <c r="B498" t="s">
        <v>907</v>
      </c>
      <c r="C498" t="s">
        <v>908</v>
      </c>
      <c r="D498">
        <v>7370</v>
      </c>
      <c r="E498">
        <v>45</v>
      </c>
      <c r="F498" s="2">
        <v>2.8185872929182598</v>
      </c>
      <c r="G498" s="2">
        <v>0.55268689802782445</v>
      </c>
      <c r="H498" s="2">
        <v>0.12921189925402299</v>
      </c>
    </row>
    <row r="499" spans="1:8" x14ac:dyDescent="0.3">
      <c r="A499">
        <v>2009</v>
      </c>
      <c r="B499" t="s">
        <v>1007</v>
      </c>
      <c r="C499" t="s">
        <v>1008</v>
      </c>
      <c r="D499">
        <v>7372</v>
      </c>
      <c r="E499">
        <v>45</v>
      </c>
      <c r="F499" s="2">
        <v>0.61332668260866341</v>
      </c>
      <c r="G499" s="2">
        <v>0.31625760415756365</v>
      </c>
      <c r="H499" s="2">
        <v>0.12921189925402299</v>
      </c>
    </row>
    <row r="500" spans="1:8" x14ac:dyDescent="0.3">
      <c r="A500">
        <v>2009</v>
      </c>
      <c r="B500" t="s">
        <v>1017</v>
      </c>
      <c r="C500" t="s">
        <v>1018</v>
      </c>
      <c r="D500">
        <v>7363</v>
      </c>
      <c r="E500">
        <v>20</v>
      </c>
      <c r="F500" s="2">
        <v>7.7789679017706059E-2</v>
      </c>
      <c r="G500" s="2">
        <v>8.5684559890698092E-2</v>
      </c>
      <c r="H500" s="2">
        <v>0.12921189925402299</v>
      </c>
    </row>
    <row r="501" spans="1:8" x14ac:dyDescent="0.3">
      <c r="A501">
        <v>2009</v>
      </c>
      <c r="B501" t="s">
        <v>1043</v>
      </c>
      <c r="C501" t="s">
        <v>1044</v>
      </c>
      <c r="D501">
        <v>7372</v>
      </c>
      <c r="E501">
        <v>45</v>
      </c>
      <c r="F501" s="2">
        <v>0.19787954859611545</v>
      </c>
      <c r="G501" s="2">
        <v>0.14758224756573904</v>
      </c>
      <c r="H501" s="2">
        <v>0.12921189925402299</v>
      </c>
    </row>
    <row r="502" spans="1:8" x14ac:dyDescent="0.3">
      <c r="A502">
        <v>2009</v>
      </c>
      <c r="B502" t="s">
        <v>1149</v>
      </c>
      <c r="C502" t="s">
        <v>1150</v>
      </c>
      <c r="D502">
        <v>7370</v>
      </c>
      <c r="E502">
        <v>45</v>
      </c>
      <c r="F502" s="2">
        <v>0.7257724719101124</v>
      </c>
      <c r="G502" s="2">
        <v>0.60972505091649698</v>
      </c>
      <c r="H502" s="2">
        <v>0.12921189925402299</v>
      </c>
    </row>
    <row r="503" spans="1:8" x14ac:dyDescent="0.3">
      <c r="A503">
        <v>2009</v>
      </c>
      <c r="B503" t="s">
        <v>1173</v>
      </c>
      <c r="C503" t="s">
        <v>1174</v>
      </c>
      <c r="D503">
        <v>7389</v>
      </c>
      <c r="E503">
        <v>45</v>
      </c>
      <c r="F503" s="2">
        <v>0.55458054022020919</v>
      </c>
      <c r="G503" s="2">
        <v>0.31208093257418207</v>
      </c>
      <c r="H503" s="2">
        <v>0.12921189925402299</v>
      </c>
    </row>
    <row r="504" spans="1:8" x14ac:dyDescent="0.3">
      <c r="A504">
        <v>2009</v>
      </c>
      <c r="B504" t="s">
        <v>1227</v>
      </c>
      <c r="C504" t="s">
        <v>1228</v>
      </c>
      <c r="D504">
        <v>7370</v>
      </c>
      <c r="E504">
        <v>45</v>
      </c>
      <c r="F504" s="2">
        <v>1.2333809483964282</v>
      </c>
      <c r="G504" s="2">
        <v>0.67562406441602474</v>
      </c>
      <c r="H504" s="2">
        <v>0.12921189925402299</v>
      </c>
    </row>
    <row r="505" spans="1:8" x14ac:dyDescent="0.3">
      <c r="A505">
        <v>2007</v>
      </c>
      <c r="B505" t="s">
        <v>697</v>
      </c>
      <c r="C505" t="s">
        <v>698</v>
      </c>
      <c r="D505">
        <v>5411</v>
      </c>
      <c r="E505">
        <v>30</v>
      </c>
      <c r="F505" s="2">
        <v>0.10736644068896169</v>
      </c>
      <c r="G505" s="2">
        <v>9.2547261627392574E-2</v>
      </c>
      <c r="H505" s="2">
        <v>0.128483071676982</v>
      </c>
    </row>
    <row r="506" spans="1:8" x14ac:dyDescent="0.3">
      <c r="A506">
        <v>2007</v>
      </c>
      <c r="B506" t="s">
        <v>1041</v>
      </c>
      <c r="C506" t="s">
        <v>1042</v>
      </c>
      <c r="D506">
        <v>5411</v>
      </c>
      <c r="E506">
        <v>30</v>
      </c>
      <c r="F506" s="2">
        <v>0.10228002040581236</v>
      </c>
      <c r="G506" s="2">
        <v>0.10635324900524855</v>
      </c>
      <c r="H506" s="2">
        <v>0.128483071676982</v>
      </c>
    </row>
    <row r="507" spans="1:8" x14ac:dyDescent="0.3">
      <c r="A507">
        <v>2007</v>
      </c>
      <c r="B507" t="s">
        <v>1273</v>
      </c>
      <c r="C507" t="s">
        <v>1274</v>
      </c>
      <c r="D507">
        <v>5411</v>
      </c>
      <c r="E507">
        <v>30</v>
      </c>
      <c r="F507" s="2">
        <v>0.1097435078923161</v>
      </c>
      <c r="G507" s="2">
        <v>9.3501792955528004E-2</v>
      </c>
      <c r="H507" s="2">
        <v>0.128483071676982</v>
      </c>
    </row>
    <row r="508" spans="1:8" x14ac:dyDescent="0.3">
      <c r="A508">
        <v>2012</v>
      </c>
      <c r="B508" t="s">
        <v>1127</v>
      </c>
      <c r="C508" t="s">
        <v>1128</v>
      </c>
      <c r="D508">
        <v>3100</v>
      </c>
      <c r="E508">
        <v>25</v>
      </c>
      <c r="F508" s="2">
        <v>0.99719959653915757</v>
      </c>
      <c r="G508" s="2">
        <v>0.95901121271321399</v>
      </c>
      <c r="H508" s="2">
        <v>0.1284663365</v>
      </c>
    </row>
    <row r="509" spans="1:8" x14ac:dyDescent="0.3">
      <c r="A509">
        <v>2018</v>
      </c>
      <c r="B509" t="s">
        <v>715</v>
      </c>
      <c r="C509" t="s">
        <v>716</v>
      </c>
      <c r="D509">
        <v>2510</v>
      </c>
      <c r="E509">
        <v>25</v>
      </c>
      <c r="F509" s="2">
        <v>0.31561414790996789</v>
      </c>
      <c r="G509" s="2">
        <v>0.24350850850850853</v>
      </c>
      <c r="H509" s="2">
        <v>0.12827581099999999</v>
      </c>
    </row>
    <row r="510" spans="1:8" x14ac:dyDescent="0.3">
      <c r="A510">
        <v>2010</v>
      </c>
      <c r="B510" t="s">
        <v>181</v>
      </c>
      <c r="C510" t="s">
        <v>182</v>
      </c>
      <c r="D510">
        <v>5700</v>
      </c>
      <c r="E510">
        <v>25</v>
      </c>
      <c r="F510" s="2">
        <v>0.27028681647865616</v>
      </c>
      <c r="G510" s="2">
        <v>0.25639167879052088</v>
      </c>
      <c r="H510" s="2">
        <v>0.12802195878738579</v>
      </c>
    </row>
    <row r="511" spans="1:8" x14ac:dyDescent="0.3">
      <c r="A511">
        <v>2010</v>
      </c>
      <c r="B511" t="s">
        <v>185</v>
      </c>
      <c r="C511" t="s">
        <v>186</v>
      </c>
      <c r="D511">
        <v>5731</v>
      </c>
      <c r="E511">
        <v>25</v>
      </c>
      <c r="F511" s="2">
        <v>0.18110257968292548</v>
      </c>
      <c r="G511" s="2">
        <v>0.14892406628741034</v>
      </c>
      <c r="H511" s="2">
        <v>0.12802195878738579</v>
      </c>
    </row>
    <row r="512" spans="1:8" x14ac:dyDescent="0.3">
      <c r="A512">
        <v>2010</v>
      </c>
      <c r="B512" t="s">
        <v>531</v>
      </c>
      <c r="C512" t="s">
        <v>532</v>
      </c>
      <c r="D512">
        <v>5734</v>
      </c>
      <c r="E512">
        <v>25</v>
      </c>
      <c r="F512" s="2">
        <v>0.27573083189068975</v>
      </c>
      <c r="G512" s="2">
        <v>0.24201481590470419</v>
      </c>
      <c r="H512" s="2">
        <v>0.12802195878738579</v>
      </c>
    </row>
    <row r="513" spans="1:8" x14ac:dyDescent="0.3">
      <c r="A513">
        <v>2010</v>
      </c>
      <c r="B513" t="s">
        <v>1035</v>
      </c>
      <c r="C513" t="s">
        <v>1036</v>
      </c>
      <c r="D513">
        <v>5731</v>
      </c>
      <c r="E513">
        <v>25</v>
      </c>
      <c r="F513" s="2">
        <v>0.26042484173075914</v>
      </c>
      <c r="G513" s="2">
        <v>0.26744066840945202</v>
      </c>
      <c r="H513" s="2">
        <v>0.12802195878738579</v>
      </c>
    </row>
    <row r="514" spans="1:8" x14ac:dyDescent="0.3">
      <c r="A514">
        <v>2007</v>
      </c>
      <c r="B514" t="s">
        <v>505</v>
      </c>
      <c r="C514" t="s">
        <v>506</v>
      </c>
      <c r="D514">
        <v>1600</v>
      </c>
      <c r="E514">
        <v>20</v>
      </c>
      <c r="F514" s="2">
        <v>0.23650210916516487</v>
      </c>
      <c r="G514" s="2">
        <v>0.19469261067249397</v>
      </c>
      <c r="H514" s="2">
        <v>0.12776938353860892</v>
      </c>
    </row>
    <row r="515" spans="1:8" x14ac:dyDescent="0.3">
      <c r="A515">
        <v>2007</v>
      </c>
      <c r="B515" t="s">
        <v>659</v>
      </c>
      <c r="C515" t="s">
        <v>660</v>
      </c>
      <c r="D515">
        <v>1600</v>
      </c>
      <c r="E515">
        <v>20</v>
      </c>
      <c r="F515" s="2">
        <v>0.42446770532903266</v>
      </c>
      <c r="G515" s="2">
        <v>0.32650438370506268</v>
      </c>
      <c r="H515" s="2">
        <v>0.12776938353860892</v>
      </c>
    </row>
    <row r="516" spans="1:8" x14ac:dyDescent="0.3">
      <c r="A516">
        <v>2008</v>
      </c>
      <c r="B516" t="s">
        <v>485</v>
      </c>
      <c r="C516" t="s">
        <v>486</v>
      </c>
      <c r="D516">
        <v>5000</v>
      </c>
      <c r="E516">
        <v>20</v>
      </c>
      <c r="F516" s="2">
        <v>0.32349671470246616</v>
      </c>
      <c r="G516" s="2">
        <v>0.32251695723750384</v>
      </c>
      <c r="H516" s="2">
        <v>0.12718338367950674</v>
      </c>
    </row>
    <row r="517" spans="1:8" x14ac:dyDescent="0.3">
      <c r="A517">
        <v>2008</v>
      </c>
      <c r="B517" t="s">
        <v>547</v>
      </c>
      <c r="C517" t="s">
        <v>548</v>
      </c>
      <c r="D517">
        <v>5013</v>
      </c>
      <c r="E517">
        <v>25</v>
      </c>
      <c r="F517" s="2">
        <v>0.19287434684877222</v>
      </c>
      <c r="G517" s="2">
        <v>0.16034248625351682</v>
      </c>
      <c r="H517" s="2">
        <v>0.12718338367950674</v>
      </c>
    </row>
    <row r="518" spans="1:8" x14ac:dyDescent="0.3">
      <c r="A518">
        <v>2008</v>
      </c>
      <c r="B518" t="s">
        <v>561</v>
      </c>
      <c r="C518" t="s">
        <v>562</v>
      </c>
      <c r="D518">
        <v>5000</v>
      </c>
      <c r="E518">
        <v>20</v>
      </c>
      <c r="F518" s="2">
        <v>0.23754995158570885</v>
      </c>
      <c r="G518" s="2">
        <v>0.2276563805383173</v>
      </c>
      <c r="H518" s="2">
        <v>0.12718338367950674</v>
      </c>
    </row>
    <row r="519" spans="1:8" x14ac:dyDescent="0.3">
      <c r="A519">
        <v>2008</v>
      </c>
      <c r="B519" t="s">
        <v>921</v>
      </c>
      <c r="C519" t="s">
        <v>922</v>
      </c>
      <c r="D519">
        <v>5047</v>
      </c>
      <c r="E519">
        <v>35</v>
      </c>
      <c r="F519" s="2">
        <v>0.36446848604393955</v>
      </c>
      <c r="G519" s="2">
        <v>0.38021325106973908</v>
      </c>
      <c r="H519" s="2">
        <v>0.12718338367950674</v>
      </c>
    </row>
    <row r="520" spans="1:8" x14ac:dyDescent="0.3">
      <c r="A520">
        <v>2014</v>
      </c>
      <c r="B520" t="s">
        <v>93</v>
      </c>
      <c r="C520" t="s">
        <v>94</v>
      </c>
      <c r="D520">
        <v>5961</v>
      </c>
      <c r="E520">
        <v>25</v>
      </c>
      <c r="F520" s="2">
        <v>-1.7138066234310655E-3</v>
      </c>
      <c r="G520" s="2">
        <v>-1.5576773620517376E-2</v>
      </c>
      <c r="H520" s="2">
        <v>0.12699475000000002</v>
      </c>
    </row>
    <row r="521" spans="1:8" x14ac:dyDescent="0.3">
      <c r="A521">
        <v>2014</v>
      </c>
      <c r="B521" t="s">
        <v>355</v>
      </c>
      <c r="C521" t="s">
        <v>356</v>
      </c>
      <c r="D521">
        <v>5912</v>
      </c>
      <c r="E521">
        <v>35</v>
      </c>
      <c r="F521" s="2">
        <v>0.30551457026927331</v>
      </c>
      <c r="G521" s="2">
        <v>0.17326278075510326</v>
      </c>
      <c r="H521" s="2">
        <v>0.12699475000000002</v>
      </c>
    </row>
    <row r="522" spans="1:8" x14ac:dyDescent="0.3">
      <c r="A522">
        <v>2014</v>
      </c>
      <c r="B522" t="s">
        <v>475</v>
      </c>
      <c r="C522" t="s">
        <v>476</v>
      </c>
      <c r="D522">
        <v>5912</v>
      </c>
      <c r="E522">
        <v>35</v>
      </c>
      <c r="F522" s="2" t="s">
        <v>40</v>
      </c>
      <c r="G522" s="2">
        <v>0.19384894953199347</v>
      </c>
      <c r="H522" s="2">
        <v>0.12699475000000002</v>
      </c>
    </row>
    <row r="523" spans="1:8" x14ac:dyDescent="0.3">
      <c r="A523">
        <v>2014</v>
      </c>
      <c r="B523" t="s">
        <v>945</v>
      </c>
      <c r="C523" t="s">
        <v>946</v>
      </c>
      <c r="D523">
        <v>5990</v>
      </c>
      <c r="E523">
        <v>25</v>
      </c>
      <c r="F523" s="2">
        <v>0.25564424661205193</v>
      </c>
      <c r="G523" s="2">
        <v>0.24372064877023911</v>
      </c>
      <c r="H523" s="2">
        <v>0.12699475000000002</v>
      </c>
    </row>
    <row r="524" spans="1:8" x14ac:dyDescent="0.3">
      <c r="A524">
        <v>2014</v>
      </c>
      <c r="B524" t="s">
        <v>1161</v>
      </c>
      <c r="C524" t="s">
        <v>1162</v>
      </c>
      <c r="D524">
        <v>5944</v>
      </c>
      <c r="E524">
        <v>25</v>
      </c>
      <c r="F524" s="2">
        <v>0.19226474902471366</v>
      </c>
      <c r="G524" s="2">
        <v>0.19767734773324874</v>
      </c>
      <c r="H524" s="2">
        <v>0.12699475000000002</v>
      </c>
    </row>
    <row r="525" spans="1:8" x14ac:dyDescent="0.3">
      <c r="A525">
        <v>2014</v>
      </c>
      <c r="B525" t="s">
        <v>1249</v>
      </c>
      <c r="C525" t="s">
        <v>1250</v>
      </c>
      <c r="D525">
        <v>5912</v>
      </c>
      <c r="E525">
        <v>30</v>
      </c>
      <c r="F525" s="2">
        <v>0.14396865061335756</v>
      </c>
      <c r="G525" s="2">
        <v>0.12929697750423436</v>
      </c>
      <c r="H525" s="2">
        <v>0.12699475000000002</v>
      </c>
    </row>
    <row r="526" spans="1:8" x14ac:dyDescent="0.3">
      <c r="A526">
        <v>2018</v>
      </c>
      <c r="B526" t="s">
        <v>1127</v>
      </c>
      <c r="C526" t="s">
        <v>1128</v>
      </c>
      <c r="D526">
        <v>3100</v>
      </c>
      <c r="E526">
        <v>25</v>
      </c>
      <c r="F526" s="2">
        <v>0.65507184322121115</v>
      </c>
      <c r="G526" s="2">
        <v>0.2940963665086887</v>
      </c>
      <c r="H526" s="2">
        <v>0.12670886909477558</v>
      </c>
    </row>
    <row r="527" spans="1:8" x14ac:dyDescent="0.3">
      <c r="A527">
        <v>2013</v>
      </c>
      <c r="B527" t="s">
        <v>715</v>
      </c>
      <c r="C527" t="s">
        <v>716</v>
      </c>
      <c r="D527">
        <v>2510</v>
      </c>
      <c r="E527">
        <v>25</v>
      </c>
      <c r="F527" s="2">
        <v>0.26841108500743155</v>
      </c>
      <c r="G527" s="2">
        <v>0.16586224665063551</v>
      </c>
      <c r="H527" s="2">
        <v>0.1261437198</v>
      </c>
    </row>
    <row r="528" spans="1:8" x14ac:dyDescent="0.3">
      <c r="A528">
        <v>2014</v>
      </c>
      <c r="B528" t="s">
        <v>181</v>
      </c>
      <c r="C528" t="s">
        <v>182</v>
      </c>
      <c r="D528">
        <v>5700</v>
      </c>
      <c r="E528">
        <v>25</v>
      </c>
      <c r="F528" s="2">
        <v>0.24793020884117767</v>
      </c>
      <c r="G528" s="2">
        <v>0.2154399587940776</v>
      </c>
      <c r="H528" s="2">
        <v>0.1260887</v>
      </c>
    </row>
    <row r="529" spans="1:8" x14ac:dyDescent="0.3">
      <c r="A529">
        <v>2014</v>
      </c>
      <c r="B529" t="s">
        <v>185</v>
      </c>
      <c r="C529" t="s">
        <v>186</v>
      </c>
      <c r="D529">
        <v>5731</v>
      </c>
      <c r="E529">
        <v>25</v>
      </c>
      <c r="F529" s="2">
        <v>0.18047226386806597</v>
      </c>
      <c r="G529" s="2">
        <v>0.13167425165053523</v>
      </c>
      <c r="H529" s="2">
        <v>0.1260887</v>
      </c>
    </row>
    <row r="530" spans="1:8" x14ac:dyDescent="0.3">
      <c r="A530">
        <v>2014</v>
      </c>
      <c r="B530" t="s">
        <v>531</v>
      </c>
      <c r="C530" t="s">
        <v>532</v>
      </c>
      <c r="D530">
        <v>5734</v>
      </c>
      <c r="E530">
        <v>25</v>
      </c>
      <c r="F530" s="2">
        <v>0.2745830323724473</v>
      </c>
      <c r="G530" s="2">
        <v>0.23062031190977281</v>
      </c>
      <c r="H530" s="2">
        <v>0.1260887</v>
      </c>
    </row>
    <row r="531" spans="1:8" x14ac:dyDescent="0.3">
      <c r="A531">
        <v>2006</v>
      </c>
      <c r="B531" t="s">
        <v>665</v>
      </c>
      <c r="C531" t="s">
        <v>666</v>
      </c>
      <c r="D531">
        <v>2330</v>
      </c>
      <c r="E531">
        <v>25</v>
      </c>
      <c r="F531" s="2">
        <v>0.48256843415007661</v>
      </c>
      <c r="G531" s="2">
        <v>0.27336866646786134</v>
      </c>
      <c r="H531" s="2">
        <v>0.12501001296153846</v>
      </c>
    </row>
    <row r="532" spans="1:8" x14ac:dyDescent="0.3">
      <c r="A532">
        <v>2006</v>
      </c>
      <c r="B532" t="s">
        <v>671</v>
      </c>
      <c r="C532" t="s">
        <v>672</v>
      </c>
      <c r="D532">
        <v>2300</v>
      </c>
      <c r="E532">
        <v>25</v>
      </c>
      <c r="F532" s="2">
        <v>0.2933694751329895</v>
      </c>
      <c r="G532" s="2">
        <v>0.21278419675093163</v>
      </c>
      <c r="H532" s="2">
        <v>0.12501001296153846</v>
      </c>
    </row>
    <row r="533" spans="1:8" x14ac:dyDescent="0.3">
      <c r="A533">
        <v>2006</v>
      </c>
      <c r="B533" t="s">
        <v>1235</v>
      </c>
      <c r="C533" t="s">
        <v>1236</v>
      </c>
      <c r="D533">
        <v>2320</v>
      </c>
      <c r="E533">
        <v>25</v>
      </c>
      <c r="F533" s="2">
        <v>0.35876755218448236</v>
      </c>
      <c r="G533" s="2">
        <v>0.20421587466248434</v>
      </c>
      <c r="H533" s="2">
        <v>0.12501001296153846</v>
      </c>
    </row>
    <row r="534" spans="1:8" x14ac:dyDescent="0.3">
      <c r="A534">
        <v>2008</v>
      </c>
      <c r="B534" t="s">
        <v>117</v>
      </c>
      <c r="C534" t="s">
        <v>118</v>
      </c>
      <c r="D534">
        <v>2911</v>
      </c>
      <c r="E534">
        <v>10</v>
      </c>
      <c r="F534" s="2">
        <v>6.9952038369304553E-2</v>
      </c>
      <c r="G534" s="2">
        <v>7.3006357125613583E-2</v>
      </c>
      <c r="H534" s="2">
        <v>0.12500643022642394</v>
      </c>
    </row>
    <row r="535" spans="1:8" x14ac:dyDescent="0.3">
      <c r="A535">
        <v>2008</v>
      </c>
      <c r="B535" t="s">
        <v>275</v>
      </c>
      <c r="C535" t="s">
        <v>276</v>
      </c>
      <c r="D535">
        <v>2911</v>
      </c>
      <c r="E535">
        <v>10</v>
      </c>
      <c r="F535" s="2">
        <v>0.261443296900293</v>
      </c>
      <c r="G535" s="2">
        <v>0.21147847373123754</v>
      </c>
      <c r="H535" s="2">
        <v>0.12500643022642394</v>
      </c>
    </row>
    <row r="536" spans="1:8" x14ac:dyDescent="0.3">
      <c r="A536">
        <v>2008</v>
      </c>
      <c r="B536" t="s">
        <v>477</v>
      </c>
      <c r="C536" t="s">
        <v>478</v>
      </c>
      <c r="D536">
        <v>2911</v>
      </c>
      <c r="E536">
        <v>10</v>
      </c>
      <c r="F536" s="2">
        <v>0.3462127550948052</v>
      </c>
      <c r="G536" s="2">
        <v>0.28103710428614659</v>
      </c>
      <c r="H536" s="2">
        <v>0.12500643022642394</v>
      </c>
    </row>
    <row r="537" spans="1:8" x14ac:dyDescent="0.3">
      <c r="A537">
        <v>2008</v>
      </c>
      <c r="B537" t="s">
        <v>1117</v>
      </c>
      <c r="C537" t="s">
        <v>1118</v>
      </c>
      <c r="D537">
        <v>2911</v>
      </c>
      <c r="E537">
        <v>10</v>
      </c>
      <c r="F537" s="2">
        <v>0.15651319483436271</v>
      </c>
      <c r="G537" s="2">
        <v>0.13255909437503666</v>
      </c>
      <c r="H537" s="2">
        <v>0.12500643022642394</v>
      </c>
    </row>
    <row r="538" spans="1:8" x14ac:dyDescent="0.3">
      <c r="A538">
        <v>2008</v>
      </c>
      <c r="B538" t="s">
        <v>1223</v>
      </c>
      <c r="C538" t="s">
        <v>1224</v>
      </c>
      <c r="D538">
        <v>2911</v>
      </c>
      <c r="E538">
        <v>10</v>
      </c>
      <c r="F538" s="2">
        <v>0.12538939089322404</v>
      </c>
      <c r="G538" s="2">
        <v>0.12483120113717129</v>
      </c>
      <c r="H538" s="2">
        <v>0.12500643022642394</v>
      </c>
    </row>
    <row r="539" spans="1:8" x14ac:dyDescent="0.3">
      <c r="A539">
        <v>2018</v>
      </c>
      <c r="B539" t="s">
        <v>185</v>
      </c>
      <c r="C539" t="s">
        <v>186</v>
      </c>
      <c r="D539">
        <v>5731</v>
      </c>
      <c r="E539">
        <v>25</v>
      </c>
      <c r="F539" s="2">
        <v>0.20691745314369267</v>
      </c>
      <c r="G539" s="2">
        <v>0.19662880451835579</v>
      </c>
      <c r="H539" s="2">
        <v>0.124965944</v>
      </c>
    </row>
    <row r="540" spans="1:8" x14ac:dyDescent="0.3">
      <c r="A540">
        <v>2008</v>
      </c>
      <c r="B540" t="s">
        <v>505</v>
      </c>
      <c r="C540" t="s">
        <v>506</v>
      </c>
      <c r="D540">
        <v>1600</v>
      </c>
      <c r="E540">
        <v>20</v>
      </c>
      <c r="F540" s="2">
        <v>0.25687849708369676</v>
      </c>
      <c r="G540" s="2">
        <v>0.27397587263175899</v>
      </c>
      <c r="H540" s="2">
        <v>0.12472105451790956</v>
      </c>
    </row>
    <row r="541" spans="1:8" x14ac:dyDescent="0.3">
      <c r="A541">
        <v>2008</v>
      </c>
      <c r="B541" t="s">
        <v>659</v>
      </c>
      <c r="C541" t="s">
        <v>660</v>
      </c>
      <c r="D541">
        <v>1600</v>
      </c>
      <c r="E541">
        <v>20</v>
      </c>
      <c r="F541" s="2">
        <v>0.5271169219222408</v>
      </c>
      <c r="G541" s="2">
        <v>0.47029589742359701</v>
      </c>
      <c r="H541" s="2">
        <v>0.12472105451790956</v>
      </c>
    </row>
    <row r="542" spans="1:8" x14ac:dyDescent="0.3">
      <c r="A542">
        <v>2008</v>
      </c>
      <c r="B542" t="s">
        <v>93</v>
      </c>
      <c r="C542" t="s">
        <v>94</v>
      </c>
      <c r="D542">
        <v>5961</v>
      </c>
      <c r="E542">
        <v>25</v>
      </c>
      <c r="F542" s="2">
        <v>0.16839879587155962</v>
      </c>
      <c r="G542" s="2">
        <v>0.15907538923791315</v>
      </c>
      <c r="H542" s="2">
        <v>0.12470680193256019</v>
      </c>
    </row>
    <row r="543" spans="1:8" x14ac:dyDescent="0.3">
      <c r="A543">
        <v>2008</v>
      </c>
      <c r="B543" t="s">
        <v>355</v>
      </c>
      <c r="C543" t="s">
        <v>356</v>
      </c>
      <c r="D543">
        <v>5912</v>
      </c>
      <c r="E543">
        <v>35</v>
      </c>
      <c r="F543" s="2">
        <v>0.30781992956549581</v>
      </c>
      <c r="G543" s="2">
        <v>0.14845016905076297</v>
      </c>
      <c r="H543" s="2">
        <v>0.12470680193256019</v>
      </c>
    </row>
    <row r="544" spans="1:8" x14ac:dyDescent="0.3">
      <c r="A544">
        <v>2008</v>
      </c>
      <c r="B544" t="s">
        <v>475</v>
      </c>
      <c r="C544" t="s">
        <v>476</v>
      </c>
      <c r="D544">
        <v>5912</v>
      </c>
      <c r="E544">
        <v>35</v>
      </c>
      <c r="F544" s="2">
        <v>8.9260745727602266</v>
      </c>
      <c r="G544" s="2">
        <v>1.5104351125727293</v>
      </c>
      <c r="H544" s="2">
        <v>0.12470680193256019</v>
      </c>
    </row>
    <row r="545" spans="1:8" x14ac:dyDescent="0.3">
      <c r="A545">
        <v>2008</v>
      </c>
      <c r="B545" t="s">
        <v>787</v>
      </c>
      <c r="C545" t="s">
        <v>788</v>
      </c>
      <c r="D545">
        <v>5912</v>
      </c>
      <c r="E545">
        <v>35</v>
      </c>
      <c r="F545" s="2">
        <v>0.56428359725632982</v>
      </c>
      <c r="G545" s="2">
        <v>0.19615555885408936</v>
      </c>
      <c r="H545" s="2">
        <v>0.12470680193256019</v>
      </c>
    </row>
    <row r="546" spans="1:8" x14ac:dyDescent="0.3">
      <c r="A546">
        <v>2008</v>
      </c>
      <c r="B546" t="s">
        <v>895</v>
      </c>
      <c r="C546" t="s">
        <v>896</v>
      </c>
      <c r="D546">
        <v>5940</v>
      </c>
      <c r="E546">
        <v>25</v>
      </c>
      <c r="F546" s="2">
        <v>4.0913826409368019E-2</v>
      </c>
      <c r="G546" s="2">
        <v>5.7071629079264337E-3</v>
      </c>
      <c r="H546" s="2">
        <v>0.12470680193256019</v>
      </c>
    </row>
    <row r="547" spans="1:8" x14ac:dyDescent="0.3">
      <c r="A547">
        <v>2008</v>
      </c>
      <c r="B547" t="s">
        <v>1161</v>
      </c>
      <c r="C547" t="s">
        <v>1162</v>
      </c>
      <c r="D547">
        <v>5944</v>
      </c>
      <c r="E547">
        <v>25</v>
      </c>
      <c r="F547" s="2">
        <v>0.16440319231221009</v>
      </c>
      <c r="G547" s="2">
        <v>0.16460742059412298</v>
      </c>
      <c r="H547" s="2">
        <v>0.12470680193256019</v>
      </c>
    </row>
    <row r="548" spans="1:8" x14ac:dyDescent="0.3">
      <c r="A548">
        <v>2008</v>
      </c>
      <c r="B548" t="s">
        <v>1249</v>
      </c>
      <c r="C548" t="s">
        <v>1250</v>
      </c>
      <c r="D548">
        <v>5912</v>
      </c>
      <c r="E548">
        <v>30</v>
      </c>
      <c r="F548" s="2">
        <v>0.13844535664395707</v>
      </c>
      <c r="G548" s="2">
        <v>0.12136016410941423</v>
      </c>
      <c r="H548" s="2">
        <v>0.12470680193256019</v>
      </c>
    </row>
    <row r="549" spans="1:8" x14ac:dyDescent="0.3">
      <c r="A549">
        <v>2011</v>
      </c>
      <c r="B549" t="s">
        <v>14</v>
      </c>
      <c r="C549" t="s">
        <v>15</v>
      </c>
      <c r="D549">
        <v>5651</v>
      </c>
      <c r="E549">
        <v>25</v>
      </c>
      <c r="F549" s="2">
        <v>6.8528608738222127E-2</v>
      </c>
      <c r="G549" s="2">
        <v>3.8779148883560204E-2</v>
      </c>
      <c r="H549" s="2">
        <v>0.1246064477</v>
      </c>
    </row>
    <row r="550" spans="1:8" x14ac:dyDescent="0.3">
      <c r="A550">
        <v>2011</v>
      </c>
      <c r="B550" t="s">
        <v>533</v>
      </c>
      <c r="C550" t="s">
        <v>534</v>
      </c>
      <c r="D550">
        <v>5651</v>
      </c>
      <c r="E550">
        <v>25</v>
      </c>
      <c r="F550" s="2">
        <v>0.2185048871726801</v>
      </c>
      <c r="G550" s="2">
        <v>0.21106194690265487</v>
      </c>
      <c r="H550" s="2">
        <v>0.1246064477</v>
      </c>
    </row>
    <row r="551" spans="1:8" x14ac:dyDescent="0.3">
      <c r="A551">
        <v>2011</v>
      </c>
      <c r="B551" t="s">
        <v>699</v>
      </c>
      <c r="C551" t="s">
        <v>700</v>
      </c>
      <c r="D551">
        <v>5600</v>
      </c>
      <c r="E551">
        <v>25</v>
      </c>
      <c r="F551" s="2">
        <v>0.51002834096359273</v>
      </c>
      <c r="G551" s="2">
        <v>0.35565149136577706</v>
      </c>
      <c r="H551" s="2">
        <v>0.1246064477</v>
      </c>
    </row>
    <row r="552" spans="1:8" x14ac:dyDescent="0.3">
      <c r="A552">
        <v>2011</v>
      </c>
      <c r="B552" t="s">
        <v>873</v>
      </c>
      <c r="C552" t="s">
        <v>874</v>
      </c>
      <c r="D552">
        <v>5651</v>
      </c>
      <c r="E552">
        <v>25</v>
      </c>
      <c r="F552" s="2">
        <v>0.18389689578713969</v>
      </c>
      <c r="G552" s="2">
        <v>0.18562231759656653</v>
      </c>
      <c r="H552" s="2">
        <v>0.1246064477</v>
      </c>
    </row>
    <row r="553" spans="1:8" x14ac:dyDescent="0.3">
      <c r="A553">
        <v>2011</v>
      </c>
      <c r="B553" t="s">
        <v>1029</v>
      </c>
      <c r="C553" t="s">
        <v>1030</v>
      </c>
      <c r="D553">
        <v>5651</v>
      </c>
      <c r="E553">
        <v>25</v>
      </c>
      <c r="F553" s="2">
        <v>0.33224002944658326</v>
      </c>
      <c r="G553" s="2">
        <v>0.31048568537654037</v>
      </c>
      <c r="H553" s="2">
        <v>0.1246064477</v>
      </c>
    </row>
    <row r="554" spans="1:8" x14ac:dyDescent="0.3">
      <c r="A554">
        <v>2011</v>
      </c>
      <c r="B554" t="s">
        <v>1169</v>
      </c>
      <c r="C554" t="s">
        <v>1170</v>
      </c>
      <c r="D554">
        <v>5651</v>
      </c>
      <c r="E554">
        <v>25</v>
      </c>
      <c r="F554" s="2">
        <v>0.31806271399431774</v>
      </c>
      <c r="G554" s="2">
        <v>0.3009940701507513</v>
      </c>
      <c r="H554" s="2">
        <v>0.1246064477</v>
      </c>
    </row>
    <row r="555" spans="1:8" x14ac:dyDescent="0.3">
      <c r="A555">
        <v>2011</v>
      </c>
      <c r="B555" t="s">
        <v>1217</v>
      </c>
      <c r="C555" t="s">
        <v>1218</v>
      </c>
      <c r="D555">
        <v>5651</v>
      </c>
      <c r="E555">
        <v>25</v>
      </c>
      <c r="F555" s="2">
        <v>0.19756005005899485</v>
      </c>
      <c r="G555" s="2">
        <v>0.18132115143901847</v>
      </c>
      <c r="H555" s="2">
        <v>0.1246064477</v>
      </c>
    </row>
    <row r="556" spans="1:8" x14ac:dyDescent="0.3">
      <c r="A556">
        <v>2007</v>
      </c>
      <c r="B556" t="s">
        <v>927</v>
      </c>
      <c r="C556" t="s">
        <v>928</v>
      </c>
      <c r="D556">
        <v>1220</v>
      </c>
      <c r="E556">
        <v>10</v>
      </c>
      <c r="F556" s="2">
        <v>9.3201080105461659E-2</v>
      </c>
      <c r="G556" s="2">
        <v>6.260645646828801E-2</v>
      </c>
      <c r="H556" s="2">
        <v>0.12397523344002358</v>
      </c>
    </row>
    <row r="557" spans="1:8" x14ac:dyDescent="0.3">
      <c r="A557">
        <v>2011</v>
      </c>
      <c r="B557" t="s">
        <v>81</v>
      </c>
      <c r="C557" t="s">
        <v>82</v>
      </c>
      <c r="D557">
        <v>1220</v>
      </c>
      <c r="E557">
        <v>10</v>
      </c>
      <c r="F557" s="2">
        <v>0.12687314676073189</v>
      </c>
      <c r="G557" s="2">
        <v>8.7030434184932448E-2</v>
      </c>
      <c r="H557" s="2">
        <v>0.12390514</v>
      </c>
    </row>
    <row r="558" spans="1:8" x14ac:dyDescent="0.3">
      <c r="A558">
        <v>2011</v>
      </c>
      <c r="B558" t="s">
        <v>927</v>
      </c>
      <c r="C558" t="s">
        <v>928</v>
      </c>
      <c r="D558">
        <v>1220</v>
      </c>
      <c r="E558">
        <v>10</v>
      </c>
      <c r="F558" s="2">
        <v>0.15416257220238239</v>
      </c>
      <c r="G558" s="2">
        <v>0.14893482760361454</v>
      </c>
      <c r="H558" s="2">
        <v>0.12390514</v>
      </c>
    </row>
    <row r="559" spans="1:8" x14ac:dyDescent="0.3">
      <c r="A559">
        <v>2009</v>
      </c>
      <c r="B559" t="s">
        <v>765</v>
      </c>
      <c r="C559" t="s">
        <v>766</v>
      </c>
      <c r="D559">
        <v>1220</v>
      </c>
      <c r="E559">
        <v>10</v>
      </c>
      <c r="F559" s="2">
        <v>6.3316604893181458E-2</v>
      </c>
      <c r="G559" s="2">
        <v>5.9963173648899137E-2</v>
      </c>
      <c r="H559" s="2">
        <v>0.12375603295000001</v>
      </c>
    </row>
    <row r="560" spans="1:8" x14ac:dyDescent="0.3">
      <c r="A560">
        <v>2009</v>
      </c>
      <c r="B560" t="s">
        <v>927</v>
      </c>
      <c r="C560" t="s">
        <v>928</v>
      </c>
      <c r="D560">
        <v>1220</v>
      </c>
      <c r="E560">
        <v>10</v>
      </c>
      <c r="F560" s="2">
        <v>0.10949177278121694</v>
      </c>
      <c r="G560" s="2">
        <v>0.1071421518612382</v>
      </c>
      <c r="H560" s="2">
        <v>0.12375603295000001</v>
      </c>
    </row>
    <row r="561" spans="1:8" x14ac:dyDescent="0.3">
      <c r="A561">
        <v>2016</v>
      </c>
      <c r="B561" t="s">
        <v>887</v>
      </c>
      <c r="C561" t="s">
        <v>888</v>
      </c>
      <c r="D561">
        <v>3312</v>
      </c>
      <c r="E561">
        <v>15</v>
      </c>
      <c r="F561" s="2">
        <v>0.14303967963084607</v>
      </c>
      <c r="G561" s="2">
        <v>0.12397232518193246</v>
      </c>
      <c r="H561" s="2">
        <v>0.12372488000000001</v>
      </c>
    </row>
    <row r="562" spans="1:8" x14ac:dyDescent="0.3">
      <c r="A562">
        <v>2015</v>
      </c>
      <c r="B562" t="s">
        <v>1127</v>
      </c>
      <c r="C562" t="s">
        <v>1128</v>
      </c>
      <c r="D562">
        <v>3100</v>
      </c>
      <c r="E562">
        <v>25</v>
      </c>
      <c r="F562" s="2">
        <v>0.47158906319774069</v>
      </c>
      <c r="G562" s="2">
        <v>0.40184631505204366</v>
      </c>
      <c r="H562" s="2">
        <v>0.12370297462538783</v>
      </c>
    </row>
    <row r="563" spans="1:8" x14ac:dyDescent="0.3">
      <c r="A563">
        <v>2007</v>
      </c>
      <c r="B563" t="s">
        <v>599</v>
      </c>
      <c r="C563" t="s">
        <v>600</v>
      </c>
      <c r="D563">
        <v>5211</v>
      </c>
      <c r="E563">
        <v>25</v>
      </c>
      <c r="F563" s="2">
        <v>0.13204084889101644</v>
      </c>
      <c r="G563" s="2">
        <v>0.11884998490793842</v>
      </c>
      <c r="H563" s="2">
        <v>0.12367499661656352</v>
      </c>
    </row>
    <row r="564" spans="1:8" x14ac:dyDescent="0.3">
      <c r="A564">
        <v>2007</v>
      </c>
      <c r="B564" t="s">
        <v>741</v>
      </c>
      <c r="C564" t="s">
        <v>742</v>
      </c>
      <c r="D564">
        <v>5211</v>
      </c>
      <c r="E564">
        <v>25</v>
      </c>
      <c r="F564" s="2">
        <v>0.11413440809822852</v>
      </c>
      <c r="G564" s="2">
        <v>0.11052516927768802</v>
      </c>
      <c r="H564" s="2">
        <v>0.12367499661656352</v>
      </c>
    </row>
    <row r="565" spans="1:8" x14ac:dyDescent="0.3">
      <c r="A565">
        <v>2006</v>
      </c>
      <c r="B565" t="s">
        <v>629</v>
      </c>
      <c r="C565" t="s">
        <v>630</v>
      </c>
      <c r="D565">
        <v>8700</v>
      </c>
      <c r="E565">
        <v>35</v>
      </c>
      <c r="F565" s="2">
        <v>1.2955966180530425</v>
      </c>
      <c r="G565" s="2">
        <v>0.44718685818725384</v>
      </c>
      <c r="H565" s="2">
        <v>0.12366396423846154</v>
      </c>
    </row>
    <row r="566" spans="1:8" x14ac:dyDescent="0.3">
      <c r="A566">
        <v>2006</v>
      </c>
      <c r="B566" t="s">
        <v>923</v>
      </c>
      <c r="C566" t="s">
        <v>924</v>
      </c>
      <c r="D566">
        <v>8721</v>
      </c>
      <c r="E566">
        <v>45</v>
      </c>
      <c r="F566" s="2">
        <v>1.7882026977081686</v>
      </c>
      <c r="G566" s="2">
        <v>1.2860298262922378</v>
      </c>
      <c r="H566" s="2">
        <v>0.12366396423846154</v>
      </c>
    </row>
    <row r="567" spans="1:8" x14ac:dyDescent="0.3">
      <c r="A567">
        <v>2016</v>
      </c>
      <c r="B567" t="s">
        <v>357</v>
      </c>
      <c r="C567" t="s">
        <v>358</v>
      </c>
      <c r="D567">
        <v>1531</v>
      </c>
      <c r="E567">
        <v>25</v>
      </c>
      <c r="F567" s="2">
        <v>0.10414054430260881</v>
      </c>
      <c r="G567" s="2">
        <v>0.11232641666620689</v>
      </c>
      <c r="H567" s="2">
        <v>0.12362827999999998</v>
      </c>
    </row>
    <row r="568" spans="1:8" x14ac:dyDescent="0.3">
      <c r="A568">
        <v>2016</v>
      </c>
      <c r="B568" t="s">
        <v>719</v>
      </c>
      <c r="C568" t="s">
        <v>720</v>
      </c>
      <c r="D568">
        <v>1531</v>
      </c>
      <c r="E568">
        <v>25</v>
      </c>
      <c r="F568" s="2">
        <v>9.0180589374191697E-2</v>
      </c>
      <c r="G568" s="2">
        <v>9.6836471491061851E-2</v>
      </c>
      <c r="H568" s="2">
        <v>0.12362827999999998</v>
      </c>
    </row>
    <row r="569" spans="1:8" x14ac:dyDescent="0.3">
      <c r="A569">
        <v>2016</v>
      </c>
      <c r="B569" t="s">
        <v>979</v>
      </c>
      <c r="C569" t="s">
        <v>980</v>
      </c>
      <c r="D569">
        <v>1531</v>
      </c>
      <c r="E569">
        <v>25</v>
      </c>
      <c r="F569" s="2">
        <v>9.2221965366343153E-2</v>
      </c>
      <c r="G569" s="2">
        <v>0.13273453488248796</v>
      </c>
      <c r="H569" s="2">
        <v>0.12362827999999998</v>
      </c>
    </row>
    <row r="570" spans="1:8" x14ac:dyDescent="0.3">
      <c r="A570">
        <v>2008</v>
      </c>
      <c r="B570" t="s">
        <v>105</v>
      </c>
      <c r="C570" t="s">
        <v>106</v>
      </c>
      <c r="D570">
        <v>5122</v>
      </c>
      <c r="E570">
        <v>35</v>
      </c>
      <c r="F570" s="2">
        <v>0.13963284891751165</v>
      </c>
      <c r="G570" s="2">
        <v>0.12141653452551984</v>
      </c>
      <c r="H570" s="2">
        <v>0.12352040777011158</v>
      </c>
    </row>
    <row r="571" spans="1:8" x14ac:dyDescent="0.3">
      <c r="A571">
        <v>2008</v>
      </c>
      <c r="B571" t="s">
        <v>239</v>
      </c>
      <c r="C571" t="s">
        <v>240</v>
      </c>
      <c r="D571">
        <v>5122</v>
      </c>
      <c r="E571">
        <v>35</v>
      </c>
      <c r="F571" s="2">
        <v>0.20978291359646423</v>
      </c>
      <c r="G571" s="2">
        <v>0.1551090717467388</v>
      </c>
      <c r="H571" s="2">
        <v>0.12352040777011158</v>
      </c>
    </row>
    <row r="572" spans="1:8" x14ac:dyDescent="0.3">
      <c r="A572">
        <v>2008</v>
      </c>
      <c r="B572" t="s">
        <v>781</v>
      </c>
      <c r="C572" t="s">
        <v>782</v>
      </c>
      <c r="D572">
        <v>5122</v>
      </c>
      <c r="E572">
        <v>35</v>
      </c>
      <c r="F572" s="2">
        <v>0.18757186661556152</v>
      </c>
      <c r="G572" s="2">
        <v>0.15750489715964741</v>
      </c>
      <c r="H572" s="2">
        <v>0.12352040777011158</v>
      </c>
    </row>
    <row r="573" spans="1:8" x14ac:dyDescent="0.3">
      <c r="A573">
        <v>2008</v>
      </c>
      <c r="B573" t="s">
        <v>1101</v>
      </c>
      <c r="C573" t="s">
        <v>1102</v>
      </c>
      <c r="D573">
        <v>5110</v>
      </c>
      <c r="E573">
        <v>25</v>
      </c>
      <c r="F573" s="2">
        <v>0.26193622938171712</v>
      </c>
      <c r="G573" s="2">
        <v>0.23254530967806203</v>
      </c>
      <c r="H573" s="2">
        <v>0.12352040777011158</v>
      </c>
    </row>
    <row r="574" spans="1:8" x14ac:dyDescent="0.3">
      <c r="A574">
        <v>2008</v>
      </c>
      <c r="B574" t="s">
        <v>1119</v>
      </c>
      <c r="C574" t="s">
        <v>1120</v>
      </c>
      <c r="D574">
        <v>5141</v>
      </c>
      <c r="E574">
        <v>30</v>
      </c>
      <c r="F574" s="2">
        <v>0.16522124369025884</v>
      </c>
      <c r="G574" s="2">
        <v>0.11564217382454713</v>
      </c>
      <c r="H574" s="2">
        <v>0.12352040777011158</v>
      </c>
    </row>
    <row r="575" spans="1:8" x14ac:dyDescent="0.3">
      <c r="A575">
        <v>2008</v>
      </c>
      <c r="B575" t="s">
        <v>1123</v>
      </c>
      <c r="C575" t="s">
        <v>1124</v>
      </c>
      <c r="D575">
        <v>5140</v>
      </c>
      <c r="E575">
        <v>30</v>
      </c>
      <c r="F575" s="2">
        <v>0.33835084720077047</v>
      </c>
      <c r="G575" s="2">
        <v>0.36571901541444635</v>
      </c>
      <c r="H575" s="2">
        <v>0.12352040777011158</v>
      </c>
    </row>
    <row r="576" spans="1:8" x14ac:dyDescent="0.3">
      <c r="A576">
        <v>2008</v>
      </c>
      <c r="B576" t="s">
        <v>26</v>
      </c>
      <c r="C576" t="s">
        <v>27</v>
      </c>
      <c r="D576">
        <v>7370</v>
      </c>
      <c r="E576">
        <v>45</v>
      </c>
      <c r="F576" s="2">
        <v>2.7324851093023983</v>
      </c>
      <c r="G576" s="2">
        <v>1.0187892419983011</v>
      </c>
      <c r="H576" s="2">
        <v>0.12344817657539636</v>
      </c>
    </row>
    <row r="577" spans="1:8" x14ac:dyDescent="0.3">
      <c r="A577">
        <v>2008</v>
      </c>
      <c r="B577" t="s">
        <v>41</v>
      </c>
      <c r="C577" t="s">
        <v>42</v>
      </c>
      <c r="D577">
        <v>7374</v>
      </c>
      <c r="E577">
        <v>45</v>
      </c>
      <c r="F577" s="2">
        <v>0.70267838861497567</v>
      </c>
      <c r="G577" s="2">
        <v>0.35509461762115485</v>
      </c>
      <c r="H577" s="2">
        <v>0.12344817657539636</v>
      </c>
    </row>
    <row r="578" spans="1:8" x14ac:dyDescent="0.3">
      <c r="A578">
        <v>2008</v>
      </c>
      <c r="B578" t="s">
        <v>51</v>
      </c>
      <c r="C578" t="s">
        <v>52</v>
      </c>
      <c r="D578">
        <v>7370</v>
      </c>
      <c r="E578">
        <v>45</v>
      </c>
      <c r="F578" s="2">
        <v>0.81494245576485302</v>
      </c>
      <c r="G578" s="2">
        <v>0.70784793401403701</v>
      </c>
      <c r="H578" s="2">
        <v>0.12344817657539636</v>
      </c>
    </row>
    <row r="579" spans="1:8" x14ac:dyDescent="0.3">
      <c r="A579">
        <v>2008</v>
      </c>
      <c r="B579" t="s">
        <v>83</v>
      </c>
      <c r="C579" t="s">
        <v>84</v>
      </c>
      <c r="D579">
        <v>7370</v>
      </c>
      <c r="E579">
        <v>50</v>
      </c>
      <c r="F579" s="2">
        <v>0.85450803094647443</v>
      </c>
      <c r="G579" s="2">
        <v>0.68929323179263413</v>
      </c>
      <c r="H579" s="2">
        <v>0.12344817657539636</v>
      </c>
    </row>
    <row r="580" spans="1:8" x14ac:dyDescent="0.3">
      <c r="A580">
        <v>2008</v>
      </c>
      <c r="B580" t="s">
        <v>85</v>
      </c>
      <c r="C580" t="s">
        <v>86</v>
      </c>
      <c r="D580">
        <v>7370</v>
      </c>
      <c r="E580">
        <v>25</v>
      </c>
      <c r="F580" s="2">
        <v>0.28386191239787845</v>
      </c>
      <c r="G580" s="2">
        <v>0.17809426793282707</v>
      </c>
      <c r="H580" s="2">
        <v>0.12344817657539636</v>
      </c>
    </row>
    <row r="581" spans="1:8" x14ac:dyDescent="0.3">
      <c r="A581">
        <v>2008</v>
      </c>
      <c r="B581" t="s">
        <v>147</v>
      </c>
      <c r="C581" t="s">
        <v>148</v>
      </c>
      <c r="D581">
        <v>7370</v>
      </c>
      <c r="E581">
        <v>45</v>
      </c>
      <c r="F581" s="2">
        <v>1.2933064100360887</v>
      </c>
      <c r="G581" s="2">
        <v>1.0408330951700486</v>
      </c>
      <c r="H581" s="2">
        <v>0.12344817657539636</v>
      </c>
    </row>
    <row r="582" spans="1:8" x14ac:dyDescent="0.3">
      <c r="A582">
        <v>2008</v>
      </c>
      <c r="B582" t="s">
        <v>149</v>
      </c>
      <c r="C582" t="s">
        <v>150</v>
      </c>
      <c r="D582">
        <v>7374</v>
      </c>
      <c r="E582">
        <v>45</v>
      </c>
      <c r="F582" s="2">
        <v>0.90220967102655569</v>
      </c>
      <c r="G582" s="2">
        <v>0.45734174723303728</v>
      </c>
      <c r="H582" s="2">
        <v>0.12344817657539636</v>
      </c>
    </row>
    <row r="583" spans="1:8" x14ac:dyDescent="0.3">
      <c r="A583">
        <v>2008</v>
      </c>
      <c r="B583" t="s">
        <v>199</v>
      </c>
      <c r="C583" t="s">
        <v>200</v>
      </c>
      <c r="D583">
        <v>7372</v>
      </c>
      <c r="E583">
        <v>45</v>
      </c>
      <c r="F583" s="2">
        <v>1.6983598154792414</v>
      </c>
      <c r="G583" s="2">
        <v>0.65933957614588479</v>
      </c>
      <c r="H583" s="2">
        <v>0.12344817657539636</v>
      </c>
    </row>
    <row r="584" spans="1:8" x14ac:dyDescent="0.3">
      <c r="A584">
        <v>2008</v>
      </c>
      <c r="B584" t="s">
        <v>225</v>
      </c>
      <c r="C584" t="s">
        <v>226</v>
      </c>
      <c r="D584">
        <v>7372</v>
      </c>
      <c r="E584">
        <v>45</v>
      </c>
      <c r="F584" s="2">
        <v>1.0619524405506884</v>
      </c>
      <c r="G584" s="2">
        <v>0.55909878682842284</v>
      </c>
      <c r="H584" s="2">
        <v>0.12344817657539636</v>
      </c>
    </row>
    <row r="585" spans="1:8" x14ac:dyDescent="0.3">
      <c r="A585">
        <v>2008</v>
      </c>
      <c r="B585" t="s">
        <v>293</v>
      </c>
      <c r="C585" t="s">
        <v>294</v>
      </c>
      <c r="D585">
        <v>7372</v>
      </c>
      <c r="E585">
        <v>45</v>
      </c>
      <c r="F585" s="2">
        <v>0.57465050057109757</v>
      </c>
      <c r="G585" s="2">
        <v>0.24406578414928232</v>
      </c>
      <c r="H585" s="2">
        <v>0.12344817657539636</v>
      </c>
    </row>
    <row r="586" spans="1:8" x14ac:dyDescent="0.3">
      <c r="A586">
        <v>2008</v>
      </c>
      <c r="B586" t="s">
        <v>307</v>
      </c>
      <c r="C586" t="s">
        <v>308</v>
      </c>
      <c r="D586">
        <v>7370</v>
      </c>
      <c r="E586">
        <v>45</v>
      </c>
      <c r="F586" s="2">
        <v>0.51908872806535045</v>
      </c>
      <c r="G586" s="2">
        <v>0.4207967558734852</v>
      </c>
      <c r="H586" s="2">
        <v>0.12344817657539636</v>
      </c>
    </row>
    <row r="587" spans="1:8" x14ac:dyDescent="0.3">
      <c r="A587">
        <v>2008</v>
      </c>
      <c r="B587" t="s">
        <v>315</v>
      </c>
      <c r="C587" t="s">
        <v>316</v>
      </c>
      <c r="D587">
        <v>7372</v>
      </c>
      <c r="E587">
        <v>45</v>
      </c>
      <c r="F587" s="2">
        <v>0.21396095105433222</v>
      </c>
      <c r="G587" s="2">
        <v>0.1955128067945277</v>
      </c>
      <c r="H587" s="2">
        <v>0.12344817657539636</v>
      </c>
    </row>
    <row r="588" spans="1:8" x14ac:dyDescent="0.3">
      <c r="A588">
        <v>2008</v>
      </c>
      <c r="B588" t="s">
        <v>331</v>
      </c>
      <c r="C588" t="s">
        <v>332</v>
      </c>
      <c r="D588">
        <v>7389</v>
      </c>
      <c r="E588">
        <v>45</v>
      </c>
      <c r="F588" s="2">
        <v>0.68230631552032728</v>
      </c>
      <c r="G588" s="2">
        <v>0.35938122956702023</v>
      </c>
      <c r="H588" s="2">
        <v>0.12344817657539636</v>
      </c>
    </row>
    <row r="589" spans="1:8" x14ac:dyDescent="0.3">
      <c r="A589">
        <v>2008</v>
      </c>
      <c r="B589" t="s">
        <v>415</v>
      </c>
      <c r="C589" t="s">
        <v>416</v>
      </c>
      <c r="D589">
        <v>7323</v>
      </c>
      <c r="E589">
        <v>20</v>
      </c>
      <c r="F589" s="2">
        <v>5.6785179640718564</v>
      </c>
      <c r="G589" s="2">
        <v>1.0618440281652717</v>
      </c>
      <c r="H589" s="2">
        <v>0.12344817657539636</v>
      </c>
    </row>
    <row r="590" spans="1:8" x14ac:dyDescent="0.3">
      <c r="A590">
        <v>2008</v>
      </c>
      <c r="B590" t="s">
        <v>419</v>
      </c>
      <c r="C590" t="s">
        <v>420</v>
      </c>
      <c r="D590">
        <v>7370</v>
      </c>
      <c r="E590">
        <v>45</v>
      </c>
      <c r="F590" s="2">
        <v>0.31564538942373505</v>
      </c>
      <c r="G590" s="2">
        <v>0.27590115811824822</v>
      </c>
      <c r="H590" s="2">
        <v>0.12344817657539636</v>
      </c>
    </row>
    <row r="591" spans="1:8" x14ac:dyDescent="0.3">
      <c r="A591">
        <v>2008</v>
      </c>
      <c r="B591" t="s">
        <v>429</v>
      </c>
      <c r="C591" t="s">
        <v>430</v>
      </c>
      <c r="D591">
        <v>7370</v>
      </c>
      <c r="E591">
        <v>25</v>
      </c>
      <c r="F591" s="2">
        <v>2.2344040809948824</v>
      </c>
      <c r="G591" s="2">
        <v>0.85806607057467699</v>
      </c>
      <c r="H591" s="2">
        <v>0.12344817657539636</v>
      </c>
    </row>
    <row r="592" spans="1:8" x14ac:dyDescent="0.3">
      <c r="A592">
        <v>2008</v>
      </c>
      <c r="B592" t="s">
        <v>439</v>
      </c>
      <c r="C592" t="s">
        <v>440</v>
      </c>
      <c r="D592">
        <v>7372</v>
      </c>
      <c r="E592">
        <v>50</v>
      </c>
      <c r="F592" s="2">
        <v>-0.91026615969581748</v>
      </c>
      <c r="G592" s="2">
        <v>-0.3773299748110831</v>
      </c>
      <c r="H592" s="2">
        <v>0.12344817657539636</v>
      </c>
    </row>
    <row r="593" spans="1:8" x14ac:dyDescent="0.3">
      <c r="A593">
        <v>2008</v>
      </c>
      <c r="B593" t="s">
        <v>461</v>
      </c>
      <c r="C593" t="s">
        <v>462</v>
      </c>
      <c r="D593">
        <v>7323</v>
      </c>
      <c r="E593">
        <v>20</v>
      </c>
      <c r="F593" s="2" t="s">
        <v>40</v>
      </c>
      <c r="G593" s="2">
        <v>0.31756058714648527</v>
      </c>
      <c r="H593" s="2">
        <v>0.12344817657539636</v>
      </c>
    </row>
    <row r="594" spans="1:8" x14ac:dyDescent="0.3">
      <c r="A594">
        <v>2008</v>
      </c>
      <c r="B594" t="s">
        <v>489</v>
      </c>
      <c r="C594" t="s">
        <v>490</v>
      </c>
      <c r="D594">
        <v>7374</v>
      </c>
      <c r="E594">
        <v>45</v>
      </c>
      <c r="F594" s="2">
        <v>3.5388872326153376</v>
      </c>
      <c r="G594" s="2">
        <v>0.18204924287086405</v>
      </c>
      <c r="H594" s="2">
        <v>0.12344817657539636</v>
      </c>
    </row>
    <row r="595" spans="1:8" x14ac:dyDescent="0.3">
      <c r="A595">
        <v>2008</v>
      </c>
      <c r="B595" t="s">
        <v>497</v>
      </c>
      <c r="C595" t="s">
        <v>498</v>
      </c>
      <c r="D595">
        <v>7374</v>
      </c>
      <c r="E595">
        <v>45</v>
      </c>
      <c r="F595" s="2" t="s">
        <v>40</v>
      </c>
      <c r="G595" s="2">
        <v>0.23003886239180357</v>
      </c>
      <c r="H595" s="2">
        <v>0.12344817657539636</v>
      </c>
    </row>
    <row r="596" spans="1:8" x14ac:dyDescent="0.3">
      <c r="A596">
        <v>2008</v>
      </c>
      <c r="B596" t="s">
        <v>637</v>
      </c>
      <c r="C596" t="s">
        <v>638</v>
      </c>
      <c r="D596">
        <v>7311</v>
      </c>
      <c r="E596">
        <v>50</v>
      </c>
      <c r="F596" s="2">
        <v>0.46110448473282439</v>
      </c>
      <c r="G596" s="2">
        <v>0.404396206453563</v>
      </c>
      <c r="H596" s="2">
        <v>0.12344817657539636</v>
      </c>
    </row>
    <row r="597" spans="1:8" x14ac:dyDescent="0.3">
      <c r="A597">
        <v>2008</v>
      </c>
      <c r="B597" t="s">
        <v>639</v>
      </c>
      <c r="C597" t="s">
        <v>640</v>
      </c>
      <c r="D597">
        <v>7370</v>
      </c>
      <c r="E597">
        <v>45</v>
      </c>
      <c r="F597" s="2">
        <v>0.51002783315896483</v>
      </c>
      <c r="G597" s="2">
        <v>0.43295379899277425</v>
      </c>
      <c r="H597" s="2">
        <v>0.12344817657539636</v>
      </c>
    </row>
    <row r="598" spans="1:8" x14ac:dyDescent="0.3">
      <c r="A598">
        <v>2008</v>
      </c>
      <c r="B598" t="s">
        <v>647</v>
      </c>
      <c r="C598" t="s">
        <v>648</v>
      </c>
      <c r="D598">
        <v>7372</v>
      </c>
      <c r="E598">
        <v>45</v>
      </c>
      <c r="F598" s="2">
        <v>1.1526108137203903</v>
      </c>
      <c r="G598" s="2">
        <v>0.64344198436918709</v>
      </c>
      <c r="H598" s="2">
        <v>0.12344817657539636</v>
      </c>
    </row>
    <row r="599" spans="1:8" x14ac:dyDescent="0.3">
      <c r="A599">
        <v>2008</v>
      </c>
      <c r="B599" t="s">
        <v>775</v>
      </c>
      <c r="C599" t="s">
        <v>776</v>
      </c>
      <c r="D599">
        <v>7372</v>
      </c>
      <c r="E599">
        <v>45</v>
      </c>
      <c r="F599" s="2">
        <v>0.73853932428580482</v>
      </c>
      <c r="G599" s="2">
        <v>0.34450226112426841</v>
      </c>
      <c r="H599" s="2">
        <v>0.12344817657539636</v>
      </c>
    </row>
    <row r="600" spans="1:8" x14ac:dyDescent="0.3">
      <c r="A600">
        <v>2008</v>
      </c>
      <c r="B600" t="s">
        <v>807</v>
      </c>
      <c r="C600" t="s">
        <v>808</v>
      </c>
      <c r="D600">
        <v>7372</v>
      </c>
      <c r="E600">
        <v>45</v>
      </c>
      <c r="F600" s="2">
        <v>2.2143028990737399</v>
      </c>
      <c r="G600" s="2">
        <v>1.5175857228794867</v>
      </c>
      <c r="H600" s="2">
        <v>0.12344817657539636</v>
      </c>
    </row>
    <row r="601" spans="1:8" x14ac:dyDescent="0.3">
      <c r="A601">
        <v>2008</v>
      </c>
      <c r="B601" t="s">
        <v>823</v>
      </c>
      <c r="C601" t="s">
        <v>824</v>
      </c>
      <c r="D601">
        <v>7370</v>
      </c>
      <c r="E601">
        <v>45</v>
      </c>
      <c r="F601" s="2">
        <v>0.4326743043343334</v>
      </c>
      <c r="G601" s="2">
        <v>0.35236947710177674</v>
      </c>
      <c r="H601" s="2">
        <v>0.12344817657539636</v>
      </c>
    </row>
    <row r="602" spans="1:8" x14ac:dyDescent="0.3">
      <c r="A602">
        <v>2008</v>
      </c>
      <c r="B602" t="s">
        <v>877</v>
      </c>
      <c r="C602" t="s">
        <v>878</v>
      </c>
      <c r="D602">
        <v>7372</v>
      </c>
      <c r="E602">
        <v>45</v>
      </c>
      <c r="F602" s="2">
        <v>1.0396266429606706</v>
      </c>
      <c r="G602" s="2">
        <v>0.23439846225267658</v>
      </c>
      <c r="H602" s="2">
        <v>0.12344817657539636</v>
      </c>
    </row>
    <row r="603" spans="1:8" x14ac:dyDescent="0.3">
      <c r="A603">
        <v>2008</v>
      </c>
      <c r="B603" t="s">
        <v>881</v>
      </c>
      <c r="C603" t="s">
        <v>882</v>
      </c>
      <c r="D603">
        <v>7370</v>
      </c>
      <c r="E603">
        <v>45</v>
      </c>
      <c r="F603" s="2">
        <v>8.5901691816780881E-2</v>
      </c>
      <c r="G603" s="2">
        <v>2.5629236384320041E-2</v>
      </c>
      <c r="H603" s="2">
        <v>0.12344817657539636</v>
      </c>
    </row>
    <row r="604" spans="1:8" x14ac:dyDescent="0.3">
      <c r="A604">
        <v>2008</v>
      </c>
      <c r="B604" t="s">
        <v>903</v>
      </c>
      <c r="C604" t="s">
        <v>904</v>
      </c>
      <c r="D604">
        <v>7311</v>
      </c>
      <c r="E604">
        <v>50</v>
      </c>
      <c r="F604" s="2">
        <v>1.7122952601826351</v>
      </c>
      <c r="G604" s="2">
        <v>0.89383284836728094</v>
      </c>
      <c r="H604" s="2">
        <v>0.12344817657539636</v>
      </c>
    </row>
    <row r="605" spans="1:8" x14ac:dyDescent="0.3">
      <c r="A605">
        <v>2008</v>
      </c>
      <c r="B605" t="s">
        <v>907</v>
      </c>
      <c r="C605" t="s">
        <v>908</v>
      </c>
      <c r="D605">
        <v>7370</v>
      </c>
      <c r="E605">
        <v>45</v>
      </c>
      <c r="F605" s="2">
        <v>3.1453059719832881</v>
      </c>
      <c r="G605" s="2">
        <v>0.49530811747236431</v>
      </c>
      <c r="H605" s="2">
        <v>0.12344817657539636</v>
      </c>
    </row>
    <row r="606" spans="1:8" x14ac:dyDescent="0.3">
      <c r="A606">
        <v>2008</v>
      </c>
      <c r="B606" t="s">
        <v>1017</v>
      </c>
      <c r="C606" t="s">
        <v>1018</v>
      </c>
      <c r="D606">
        <v>7363</v>
      </c>
      <c r="E606">
        <v>20</v>
      </c>
      <c r="F606" s="2">
        <v>0.54132490861686933</v>
      </c>
      <c r="G606" s="2">
        <v>0.50150021730310845</v>
      </c>
      <c r="H606" s="2">
        <v>0.12344817657539636</v>
      </c>
    </row>
    <row r="607" spans="1:8" x14ac:dyDescent="0.3">
      <c r="A607">
        <v>2008</v>
      </c>
      <c r="B607" t="s">
        <v>1043</v>
      </c>
      <c r="C607" t="s">
        <v>1044</v>
      </c>
      <c r="D607">
        <v>7372</v>
      </c>
      <c r="E607">
        <v>45</v>
      </c>
      <c r="F607" s="2">
        <v>0.11647673434856176</v>
      </c>
      <c r="G607" s="2">
        <v>3.7933848827473682E-3</v>
      </c>
      <c r="H607" s="2">
        <v>0.12344817657539636</v>
      </c>
    </row>
    <row r="608" spans="1:8" x14ac:dyDescent="0.3">
      <c r="A608">
        <v>2008</v>
      </c>
      <c r="B608" t="s">
        <v>1149</v>
      </c>
      <c r="C608" t="s">
        <v>1150</v>
      </c>
      <c r="D608">
        <v>7370</v>
      </c>
      <c r="E608">
        <v>45</v>
      </c>
      <c r="F608" s="2">
        <v>0.64836601307189545</v>
      </c>
      <c r="G608" s="2">
        <v>0.5714285714285714</v>
      </c>
      <c r="H608" s="2">
        <v>0.12344817657539636</v>
      </c>
    </row>
    <row r="609" spans="1:8" x14ac:dyDescent="0.3">
      <c r="A609">
        <v>2008</v>
      </c>
      <c r="B609" t="s">
        <v>1173</v>
      </c>
      <c r="C609" t="s">
        <v>1174</v>
      </c>
      <c r="D609">
        <v>7389</v>
      </c>
      <c r="E609">
        <v>45</v>
      </c>
      <c r="F609" s="2">
        <v>0.66036799336586816</v>
      </c>
      <c r="G609" s="2">
        <v>0.36470373631274067</v>
      </c>
      <c r="H609" s="2">
        <v>0.12344817657539636</v>
      </c>
    </row>
    <row r="610" spans="1:8" x14ac:dyDescent="0.3">
      <c r="A610">
        <v>2008</v>
      </c>
      <c r="B610" t="s">
        <v>1227</v>
      </c>
      <c r="C610" t="s">
        <v>1228</v>
      </c>
      <c r="D610">
        <v>7370</v>
      </c>
      <c r="E610">
        <v>45</v>
      </c>
      <c r="F610" s="2">
        <v>0.39359205283554388</v>
      </c>
      <c r="G610" s="2">
        <v>0.35198156493420124</v>
      </c>
      <c r="H610" s="2">
        <v>0.12344817657539636</v>
      </c>
    </row>
    <row r="611" spans="1:8" x14ac:dyDescent="0.3">
      <c r="A611">
        <v>2008</v>
      </c>
      <c r="B611" t="s">
        <v>247</v>
      </c>
      <c r="C611" t="s">
        <v>248</v>
      </c>
      <c r="D611">
        <v>4400</v>
      </c>
      <c r="E611">
        <v>25</v>
      </c>
      <c r="F611" s="2">
        <v>9.642179452426132E-2</v>
      </c>
      <c r="G611" s="2">
        <v>9.19564992589018E-2</v>
      </c>
      <c r="H611" s="2">
        <v>0.12321604137489725</v>
      </c>
    </row>
    <row r="612" spans="1:8" x14ac:dyDescent="0.3">
      <c r="A612">
        <v>2007</v>
      </c>
      <c r="B612" t="s">
        <v>1127</v>
      </c>
      <c r="C612" t="s">
        <v>1128</v>
      </c>
      <c r="D612">
        <v>3100</v>
      </c>
      <c r="E612">
        <v>25</v>
      </c>
      <c r="F612" s="2">
        <v>1.073832971569685</v>
      </c>
      <c r="G612" s="2">
        <v>0.98670858315560728</v>
      </c>
      <c r="H612" s="2">
        <v>0.12310410568582376</v>
      </c>
    </row>
    <row r="613" spans="1:8" x14ac:dyDescent="0.3">
      <c r="A613">
        <v>2018</v>
      </c>
      <c r="B613" t="s">
        <v>887</v>
      </c>
      <c r="C613" t="s">
        <v>888</v>
      </c>
      <c r="D613">
        <v>3312</v>
      </c>
      <c r="E613">
        <v>15</v>
      </c>
      <c r="F613" s="2">
        <v>0.26929355772724406</v>
      </c>
      <c r="G613" s="2">
        <v>0.23530823932337533</v>
      </c>
      <c r="H613" s="2">
        <v>0.12309822299999998</v>
      </c>
    </row>
    <row r="614" spans="1:8" x14ac:dyDescent="0.3">
      <c r="A614">
        <v>2011</v>
      </c>
      <c r="B614" t="s">
        <v>30</v>
      </c>
      <c r="C614" t="s">
        <v>31</v>
      </c>
      <c r="D614">
        <v>8200</v>
      </c>
      <c r="E614">
        <v>25</v>
      </c>
      <c r="F614" s="2">
        <v>0.82349329878384636</v>
      </c>
      <c r="G614" s="2">
        <v>0.51834829167752272</v>
      </c>
      <c r="H614" s="2">
        <v>0.12302415149999998</v>
      </c>
    </row>
    <row r="615" spans="1:8" x14ac:dyDescent="0.3">
      <c r="A615">
        <v>2011</v>
      </c>
      <c r="B615" t="s">
        <v>127</v>
      </c>
      <c r="C615" t="s">
        <v>128</v>
      </c>
      <c r="D615">
        <v>8200</v>
      </c>
      <c r="E615">
        <v>25</v>
      </c>
      <c r="F615" s="2">
        <v>1.1099269188289802</v>
      </c>
      <c r="G615" s="2">
        <v>0.90345758294688738</v>
      </c>
      <c r="H615" s="2">
        <v>0.12302415149999998</v>
      </c>
    </row>
    <row r="616" spans="1:8" x14ac:dyDescent="0.3">
      <c r="A616">
        <v>2011</v>
      </c>
      <c r="B616" t="s">
        <v>559</v>
      </c>
      <c r="C616" t="s">
        <v>560</v>
      </c>
      <c r="D616">
        <v>8200</v>
      </c>
      <c r="E616">
        <v>25</v>
      </c>
      <c r="F616" s="2">
        <v>0.39737446471372828</v>
      </c>
      <c r="G616" s="2">
        <v>0.12766995928777711</v>
      </c>
      <c r="H616" s="2">
        <v>0.12302415149999998</v>
      </c>
    </row>
    <row r="617" spans="1:8" x14ac:dyDescent="0.3">
      <c r="A617">
        <v>2009</v>
      </c>
      <c r="B617" t="s">
        <v>247</v>
      </c>
      <c r="C617" t="s">
        <v>248</v>
      </c>
      <c r="D617">
        <v>4400</v>
      </c>
      <c r="E617">
        <v>25</v>
      </c>
      <c r="F617" s="2">
        <v>7.4230438521066214E-2</v>
      </c>
      <c r="G617" s="2">
        <v>7.1006744530350385E-2</v>
      </c>
      <c r="H617" s="2">
        <v>0.12291995333669321</v>
      </c>
    </row>
    <row r="618" spans="1:8" x14ac:dyDescent="0.3">
      <c r="A618">
        <v>2014</v>
      </c>
      <c r="B618" t="s">
        <v>715</v>
      </c>
      <c r="C618" t="s">
        <v>716</v>
      </c>
      <c r="D618">
        <v>2510</v>
      </c>
      <c r="E618">
        <v>25</v>
      </c>
      <c r="F618" s="2">
        <v>0.25076731949722303</v>
      </c>
      <c r="G618" s="2">
        <v>0.1796875</v>
      </c>
      <c r="H618" s="2">
        <v>0.12286235000000001</v>
      </c>
    </row>
    <row r="619" spans="1:8" x14ac:dyDescent="0.3">
      <c r="A619">
        <v>2019</v>
      </c>
      <c r="B619" t="s">
        <v>659</v>
      </c>
      <c r="C619" t="s">
        <v>660</v>
      </c>
      <c r="D619">
        <v>1600</v>
      </c>
      <c r="E619">
        <v>20</v>
      </c>
      <c r="F619" s="2">
        <v>0.85517871081641217</v>
      </c>
      <c r="G619" s="2">
        <v>0.38264268472033791</v>
      </c>
      <c r="H619" s="2">
        <v>0.12284019250000001</v>
      </c>
    </row>
    <row r="620" spans="1:8" x14ac:dyDescent="0.3">
      <c r="A620">
        <v>2009</v>
      </c>
      <c r="B620" t="s">
        <v>599</v>
      </c>
      <c r="C620" t="s">
        <v>600</v>
      </c>
      <c r="D620">
        <v>5211</v>
      </c>
      <c r="E620">
        <v>25</v>
      </c>
      <c r="F620" s="2">
        <v>0.10305562323534892</v>
      </c>
      <c r="G620" s="2">
        <v>9.4190928487851877E-2</v>
      </c>
      <c r="H620" s="2">
        <v>0.12272790569674069</v>
      </c>
    </row>
    <row r="621" spans="1:8" x14ac:dyDescent="0.3">
      <c r="A621">
        <v>2009</v>
      </c>
      <c r="B621" t="s">
        <v>741</v>
      </c>
      <c r="C621" t="s">
        <v>742</v>
      </c>
      <c r="D621">
        <v>5211</v>
      </c>
      <c r="E621">
        <v>25</v>
      </c>
      <c r="F621" s="2">
        <v>6.9913231377410012E-2</v>
      </c>
      <c r="G621" s="2">
        <v>6.3550803352842938E-2</v>
      </c>
      <c r="H621" s="2">
        <v>0.12272790569674069</v>
      </c>
    </row>
    <row r="622" spans="1:8" x14ac:dyDescent="0.3">
      <c r="A622">
        <v>2013</v>
      </c>
      <c r="B622" t="s">
        <v>899</v>
      </c>
      <c r="C622" t="s">
        <v>900</v>
      </c>
      <c r="D622">
        <v>3221</v>
      </c>
      <c r="E622">
        <v>15</v>
      </c>
      <c r="F622" s="2">
        <v>0.18503472222222223</v>
      </c>
      <c r="G622" s="2">
        <v>0.16707608969513732</v>
      </c>
      <c r="H622" s="2">
        <v>0.1224579616</v>
      </c>
    </row>
    <row r="623" spans="1:8" x14ac:dyDescent="0.3">
      <c r="A623">
        <v>2006</v>
      </c>
      <c r="B623" t="s">
        <v>593</v>
      </c>
      <c r="C623" t="s">
        <v>594</v>
      </c>
      <c r="D623">
        <v>7011</v>
      </c>
      <c r="E623">
        <v>25</v>
      </c>
      <c r="F623" s="2">
        <v>0.32732617586912066</v>
      </c>
      <c r="G623" s="2">
        <v>0.15860671555384021</v>
      </c>
      <c r="H623" s="2">
        <v>0.12236426100000002</v>
      </c>
    </row>
    <row r="624" spans="1:8" x14ac:dyDescent="0.3">
      <c r="A624">
        <v>2006</v>
      </c>
      <c r="B624" t="s">
        <v>759</v>
      </c>
      <c r="C624" t="s">
        <v>760</v>
      </c>
      <c r="D624">
        <v>7011</v>
      </c>
      <c r="E624">
        <v>25</v>
      </c>
      <c r="F624" s="2">
        <v>0.32243232072742301</v>
      </c>
      <c r="G624" s="2">
        <v>0.23268798200514137</v>
      </c>
      <c r="H624" s="2">
        <v>0.12236426100000002</v>
      </c>
    </row>
    <row r="625" spans="1:8" x14ac:dyDescent="0.3">
      <c r="A625">
        <v>2006</v>
      </c>
      <c r="B625" t="s">
        <v>1105</v>
      </c>
      <c r="C625" t="s">
        <v>1106</v>
      </c>
      <c r="D625">
        <v>7011</v>
      </c>
      <c r="E625">
        <v>25</v>
      </c>
      <c r="F625" s="2">
        <v>0.27482823235477827</v>
      </c>
      <c r="G625" s="2">
        <v>0.13056047747831764</v>
      </c>
      <c r="H625" s="2">
        <v>0.12236426100000002</v>
      </c>
    </row>
    <row r="626" spans="1:8" x14ac:dyDescent="0.3">
      <c r="A626">
        <v>2014</v>
      </c>
      <c r="B626" t="s">
        <v>1287</v>
      </c>
      <c r="C626" t="s">
        <v>1288</v>
      </c>
      <c r="D626">
        <v>7990</v>
      </c>
      <c r="E626">
        <v>25</v>
      </c>
      <c r="F626" s="2">
        <v>0.24410182440145456</v>
      </c>
      <c r="G626" s="2">
        <v>0.23151546963116001</v>
      </c>
      <c r="H626" s="2">
        <v>0.12228410000000001</v>
      </c>
    </row>
    <row r="627" spans="1:8" x14ac:dyDescent="0.3">
      <c r="A627">
        <v>2014</v>
      </c>
      <c r="B627" t="s">
        <v>505</v>
      </c>
      <c r="C627" t="s">
        <v>506</v>
      </c>
      <c r="D627">
        <v>1600</v>
      </c>
      <c r="E627">
        <v>20</v>
      </c>
      <c r="F627" s="2">
        <v>0.27058731724787688</v>
      </c>
      <c r="G627" s="2">
        <v>0.27861886611590791</v>
      </c>
      <c r="H627" s="2">
        <v>0.12214780000000003</v>
      </c>
    </row>
    <row r="628" spans="1:8" x14ac:dyDescent="0.3">
      <c r="A628">
        <v>2014</v>
      </c>
      <c r="B628" t="s">
        <v>659</v>
      </c>
      <c r="C628" t="s">
        <v>660</v>
      </c>
      <c r="D628">
        <v>1600</v>
      </c>
      <c r="E628">
        <v>20</v>
      </c>
      <c r="F628" s="2">
        <v>0.35820119793117505</v>
      </c>
      <c r="G628" s="2">
        <v>0.27351739371464673</v>
      </c>
      <c r="H628" s="2">
        <v>0.12214780000000003</v>
      </c>
    </row>
    <row r="629" spans="1:8" x14ac:dyDescent="0.3">
      <c r="A629">
        <v>2009</v>
      </c>
      <c r="B629" t="s">
        <v>36</v>
      </c>
      <c r="C629" t="s">
        <v>37</v>
      </c>
      <c r="D629">
        <v>4991</v>
      </c>
      <c r="E629">
        <v>55</v>
      </c>
      <c r="F629" s="2">
        <v>0.13071847341376736</v>
      </c>
      <c r="G629" s="2">
        <v>0.11899711780466023</v>
      </c>
      <c r="H629" s="2">
        <v>0.12186927147656941</v>
      </c>
    </row>
    <row r="630" spans="1:8" x14ac:dyDescent="0.3">
      <c r="A630">
        <v>2009</v>
      </c>
      <c r="B630" t="s">
        <v>63</v>
      </c>
      <c r="C630" t="s">
        <v>64</v>
      </c>
      <c r="D630">
        <v>4911</v>
      </c>
      <c r="E630">
        <v>55</v>
      </c>
      <c r="F630" s="2">
        <v>9.8466168183247063E-2</v>
      </c>
      <c r="G630" s="2">
        <v>0.10583264805483172</v>
      </c>
      <c r="H630" s="2">
        <v>0.12186927147656941</v>
      </c>
    </row>
    <row r="631" spans="1:8" x14ac:dyDescent="0.3">
      <c r="A631">
        <v>2009</v>
      </c>
      <c r="B631" t="s">
        <v>97</v>
      </c>
      <c r="C631" t="s">
        <v>98</v>
      </c>
      <c r="D631">
        <v>4931</v>
      </c>
      <c r="E631">
        <v>55</v>
      </c>
      <c r="F631" s="2">
        <v>6.1596728600049402E-2</v>
      </c>
      <c r="G631" s="2">
        <v>8.298804889336564E-2</v>
      </c>
      <c r="H631" s="2">
        <v>0.12186927147656941</v>
      </c>
    </row>
    <row r="632" spans="1:8" x14ac:dyDescent="0.3">
      <c r="A632">
        <v>2009</v>
      </c>
      <c r="B632" t="s">
        <v>101</v>
      </c>
      <c r="C632" t="s">
        <v>102</v>
      </c>
      <c r="D632">
        <v>4911</v>
      </c>
      <c r="E632">
        <v>55</v>
      </c>
      <c r="F632" s="2">
        <v>8.5332708528584822E-2</v>
      </c>
      <c r="G632" s="2">
        <v>9.9796119285177967E-2</v>
      </c>
      <c r="H632" s="2">
        <v>0.12186927147656941</v>
      </c>
    </row>
    <row r="633" spans="1:8" x14ac:dyDescent="0.3">
      <c r="A633">
        <v>2009</v>
      </c>
      <c r="B633" t="s">
        <v>259</v>
      </c>
      <c r="C633" t="s">
        <v>260</v>
      </c>
      <c r="D633">
        <v>4931</v>
      </c>
      <c r="E633">
        <v>55</v>
      </c>
      <c r="F633" s="2">
        <v>0.12410930143784196</v>
      </c>
      <c r="G633" s="2">
        <v>0.10901703973016777</v>
      </c>
      <c r="H633" s="2">
        <v>0.12186927147656941</v>
      </c>
    </row>
    <row r="634" spans="1:8" x14ac:dyDescent="0.3">
      <c r="A634">
        <v>2009</v>
      </c>
      <c r="B634" t="s">
        <v>299</v>
      </c>
      <c r="C634" t="s">
        <v>300</v>
      </c>
      <c r="D634">
        <v>4931</v>
      </c>
      <c r="E634">
        <v>55</v>
      </c>
      <c r="F634" s="2">
        <v>5.5335518528635164E-2</v>
      </c>
      <c r="G634" s="2">
        <v>6.5350996995356458E-2</v>
      </c>
      <c r="H634" s="2">
        <v>0.12186927147656941</v>
      </c>
    </row>
    <row r="635" spans="1:8" x14ac:dyDescent="0.3">
      <c r="A635">
        <v>2009</v>
      </c>
      <c r="B635" t="s">
        <v>325</v>
      </c>
      <c r="C635" t="s">
        <v>326</v>
      </c>
      <c r="D635">
        <v>4931</v>
      </c>
      <c r="E635">
        <v>55</v>
      </c>
      <c r="F635" s="2">
        <v>0.10074843648542428</v>
      </c>
      <c r="G635" s="2">
        <v>8.584848416747197E-2</v>
      </c>
      <c r="H635" s="2">
        <v>0.12186927147656941</v>
      </c>
    </row>
    <row r="636" spans="1:8" x14ac:dyDescent="0.3">
      <c r="A636">
        <v>2009</v>
      </c>
      <c r="B636" t="s">
        <v>329</v>
      </c>
      <c r="C636" t="s">
        <v>330</v>
      </c>
      <c r="D636">
        <v>4931</v>
      </c>
      <c r="E636">
        <v>55</v>
      </c>
      <c r="F636" s="2">
        <v>-0.21402621871931643</v>
      </c>
      <c r="G636" s="2">
        <v>-1.4384074922880507E-2</v>
      </c>
      <c r="H636" s="2">
        <v>0.12186927147656941</v>
      </c>
    </row>
    <row r="637" spans="1:8" x14ac:dyDescent="0.3">
      <c r="A637">
        <v>2009</v>
      </c>
      <c r="B637" t="s">
        <v>397</v>
      </c>
      <c r="C637" t="s">
        <v>398</v>
      </c>
      <c r="D637">
        <v>4911</v>
      </c>
      <c r="E637">
        <v>55</v>
      </c>
      <c r="F637" s="2">
        <v>0.12453590281110297</v>
      </c>
      <c r="G637" s="2">
        <v>7.6810309559525433E-2</v>
      </c>
      <c r="H637" s="2">
        <v>0.12186927147656941</v>
      </c>
    </row>
    <row r="638" spans="1:8" x14ac:dyDescent="0.3">
      <c r="A638">
        <v>2009</v>
      </c>
      <c r="B638" t="s">
        <v>409</v>
      </c>
      <c r="C638" t="s">
        <v>410</v>
      </c>
      <c r="D638">
        <v>4931</v>
      </c>
      <c r="E638">
        <v>55</v>
      </c>
      <c r="F638" s="2">
        <v>0.10636223704463828</v>
      </c>
      <c r="G638" s="2">
        <v>9.5433930355907443E-2</v>
      </c>
      <c r="H638" s="2">
        <v>0.12186927147656941</v>
      </c>
    </row>
    <row r="639" spans="1:8" x14ac:dyDescent="0.3">
      <c r="A639">
        <v>2009</v>
      </c>
      <c r="B639" t="s">
        <v>413</v>
      </c>
      <c r="C639" t="s">
        <v>414</v>
      </c>
      <c r="D639">
        <v>4931</v>
      </c>
      <c r="E639">
        <v>55</v>
      </c>
      <c r="F639" s="2">
        <v>6.8171610067533972E-2</v>
      </c>
      <c r="G639" s="2">
        <v>8.1860630258856315E-2</v>
      </c>
      <c r="H639" s="2">
        <v>0.12186927147656941</v>
      </c>
    </row>
    <row r="640" spans="1:8" x14ac:dyDescent="0.3">
      <c r="A640">
        <v>2009</v>
      </c>
      <c r="B640" t="s">
        <v>433</v>
      </c>
      <c r="C640" t="s">
        <v>434</v>
      </c>
      <c r="D640">
        <v>4911</v>
      </c>
      <c r="E640">
        <v>55</v>
      </c>
      <c r="F640" s="2">
        <v>0.18300398839738941</v>
      </c>
      <c r="G640" s="2">
        <v>4.062849527617144E-2</v>
      </c>
      <c r="H640" s="2">
        <v>0.12186927147656941</v>
      </c>
    </row>
    <row r="641" spans="1:8" x14ac:dyDescent="0.3">
      <c r="A641">
        <v>2009</v>
      </c>
      <c r="B641" t="s">
        <v>437</v>
      </c>
      <c r="C641" t="s">
        <v>438</v>
      </c>
      <c r="D641">
        <v>4922</v>
      </c>
      <c r="E641">
        <v>10</v>
      </c>
      <c r="F641" s="2">
        <v>0.16901684292988642</v>
      </c>
      <c r="G641" s="2">
        <v>0.11972864460750381</v>
      </c>
      <c r="H641" s="2">
        <v>0.12186927147656941</v>
      </c>
    </row>
    <row r="642" spans="1:8" x14ac:dyDescent="0.3">
      <c r="A642">
        <v>2009</v>
      </c>
      <c r="B642" t="s">
        <v>453</v>
      </c>
      <c r="C642" t="s">
        <v>454</v>
      </c>
      <c r="D642">
        <v>4911</v>
      </c>
      <c r="E642">
        <v>55</v>
      </c>
      <c r="F642" s="2">
        <v>0.11533045145016596</v>
      </c>
      <c r="G642" s="2">
        <v>0.12254547493060704</v>
      </c>
      <c r="H642" s="2">
        <v>0.12186927147656941</v>
      </c>
    </row>
    <row r="643" spans="1:8" x14ac:dyDescent="0.3">
      <c r="A643">
        <v>2009</v>
      </c>
      <c r="B643" t="s">
        <v>459</v>
      </c>
      <c r="C643" t="s">
        <v>460</v>
      </c>
      <c r="D643">
        <v>4923</v>
      </c>
      <c r="E643">
        <v>10</v>
      </c>
      <c r="F643" s="2">
        <v>7.2881162375719094E-2</v>
      </c>
      <c r="G643" s="2">
        <v>0.10634602777551358</v>
      </c>
      <c r="H643" s="2">
        <v>0.12186927147656941</v>
      </c>
    </row>
    <row r="644" spans="1:8" x14ac:dyDescent="0.3">
      <c r="A644">
        <v>2009</v>
      </c>
      <c r="B644" t="s">
        <v>465</v>
      </c>
      <c r="C644" t="s">
        <v>466</v>
      </c>
      <c r="D644">
        <v>4931</v>
      </c>
      <c r="E644">
        <v>55</v>
      </c>
      <c r="F644" s="2">
        <v>9.2379353159259492E-2</v>
      </c>
      <c r="G644" s="2">
        <v>7.9447473338867897E-2</v>
      </c>
      <c r="H644" s="2">
        <v>0.12186927147656941</v>
      </c>
    </row>
    <row r="645" spans="1:8" x14ac:dyDescent="0.3">
      <c r="A645">
        <v>2009</v>
      </c>
      <c r="B645" t="s">
        <v>469</v>
      </c>
      <c r="C645" t="s">
        <v>470</v>
      </c>
      <c r="D645">
        <v>4911</v>
      </c>
      <c r="E645">
        <v>55</v>
      </c>
      <c r="F645" s="2">
        <v>0.17471304005123406</v>
      </c>
      <c r="G645" s="2">
        <v>0.15695468145661534</v>
      </c>
      <c r="H645" s="2">
        <v>0.12186927147656941</v>
      </c>
    </row>
    <row r="646" spans="1:8" x14ac:dyDescent="0.3">
      <c r="A646">
        <v>2009</v>
      </c>
      <c r="B646" t="s">
        <v>495</v>
      </c>
      <c r="C646" t="s">
        <v>496</v>
      </c>
      <c r="D646">
        <v>4911</v>
      </c>
      <c r="E646">
        <v>55</v>
      </c>
      <c r="F646" s="2">
        <v>8.2392996108949415E-2</v>
      </c>
      <c r="G646" s="2">
        <v>0.10231517509727626</v>
      </c>
      <c r="H646" s="2">
        <v>0.12186927147656941</v>
      </c>
    </row>
    <row r="647" spans="1:8" x14ac:dyDescent="0.3">
      <c r="A647">
        <v>2009</v>
      </c>
      <c r="B647" t="s">
        <v>633</v>
      </c>
      <c r="C647" t="s">
        <v>634</v>
      </c>
      <c r="D647">
        <v>4931</v>
      </c>
      <c r="E647">
        <v>55</v>
      </c>
      <c r="F647" s="2">
        <v>8.0045718946532451E-2</v>
      </c>
      <c r="G647" s="2">
        <v>7.7776862378938494E-2</v>
      </c>
      <c r="H647" s="2">
        <v>0.12186927147656941</v>
      </c>
    </row>
    <row r="648" spans="1:8" x14ac:dyDescent="0.3">
      <c r="A648">
        <v>2009</v>
      </c>
      <c r="B648" t="s">
        <v>859</v>
      </c>
      <c r="C648" t="s">
        <v>860</v>
      </c>
      <c r="D648">
        <v>4911</v>
      </c>
      <c r="E648">
        <v>55</v>
      </c>
      <c r="F648" s="2">
        <v>8.4660995566449196E-2</v>
      </c>
      <c r="G648" s="2">
        <v>7.3781931991202837E-2</v>
      </c>
      <c r="H648" s="2">
        <v>0.12186927147656941</v>
      </c>
    </row>
    <row r="649" spans="1:8" x14ac:dyDescent="0.3">
      <c r="A649">
        <v>2009</v>
      </c>
      <c r="B649" t="s">
        <v>861</v>
      </c>
      <c r="C649" t="s">
        <v>862</v>
      </c>
      <c r="D649">
        <v>4924</v>
      </c>
      <c r="E649">
        <v>55</v>
      </c>
      <c r="F649" s="2">
        <v>6.3400562302315611E-2</v>
      </c>
      <c r="G649" s="2">
        <v>5.5310506379585331E-2</v>
      </c>
      <c r="H649" s="2">
        <v>0.12186927147656941</v>
      </c>
    </row>
    <row r="650" spans="1:8" x14ac:dyDescent="0.3">
      <c r="A650">
        <v>2009</v>
      </c>
      <c r="B650" t="s">
        <v>867</v>
      </c>
      <c r="C650" t="s">
        <v>868</v>
      </c>
      <c r="D650">
        <v>4932</v>
      </c>
      <c r="E650">
        <v>55</v>
      </c>
      <c r="F650" s="2">
        <v>5.8889100441012372E-2</v>
      </c>
      <c r="G650" s="2">
        <v>9.2381245461468975E-2</v>
      </c>
      <c r="H650" s="2">
        <v>0.12186927147656941</v>
      </c>
    </row>
    <row r="651" spans="1:8" x14ac:dyDescent="0.3">
      <c r="A651">
        <v>2009</v>
      </c>
      <c r="B651" t="s">
        <v>935</v>
      </c>
      <c r="C651" t="s">
        <v>936</v>
      </c>
      <c r="D651">
        <v>4911</v>
      </c>
      <c r="E651">
        <v>55</v>
      </c>
      <c r="F651" s="2">
        <v>6.0959204963487619E-2</v>
      </c>
      <c r="G651" s="2">
        <v>8.7643441497831223E-2</v>
      </c>
      <c r="H651" s="2">
        <v>0.12186927147656941</v>
      </c>
    </row>
    <row r="652" spans="1:8" x14ac:dyDescent="0.3">
      <c r="A652">
        <v>2009</v>
      </c>
      <c r="B652" t="s">
        <v>949</v>
      </c>
      <c r="C652" t="s">
        <v>950</v>
      </c>
      <c r="D652">
        <v>4931</v>
      </c>
      <c r="E652">
        <v>55</v>
      </c>
      <c r="F652" s="2">
        <v>8.1330154024618156E-2</v>
      </c>
      <c r="G652" s="2">
        <v>0.10968327687956141</v>
      </c>
      <c r="H652" s="2">
        <v>0.12186927147656941</v>
      </c>
    </row>
    <row r="653" spans="1:8" x14ac:dyDescent="0.3">
      <c r="A653">
        <v>2009</v>
      </c>
      <c r="B653" t="s">
        <v>957</v>
      </c>
      <c r="C653" t="s">
        <v>958</v>
      </c>
      <c r="D653">
        <v>4911</v>
      </c>
      <c r="E653">
        <v>55</v>
      </c>
      <c r="F653" s="2">
        <v>7.7586592001863797E-2</v>
      </c>
      <c r="G653" s="2">
        <v>5.9375728736867993E-2</v>
      </c>
      <c r="H653" s="2">
        <v>0.12186927147656941</v>
      </c>
    </row>
    <row r="654" spans="1:8" x14ac:dyDescent="0.3">
      <c r="A654">
        <v>2009</v>
      </c>
      <c r="B654" t="s">
        <v>967</v>
      </c>
      <c r="C654" t="s">
        <v>968</v>
      </c>
      <c r="D654">
        <v>4911</v>
      </c>
      <c r="E654">
        <v>55</v>
      </c>
      <c r="F654" s="2">
        <v>8.1647638448055337E-2</v>
      </c>
      <c r="G654" s="2">
        <v>7.4372860957538825E-2</v>
      </c>
      <c r="H654" s="2">
        <v>0.12186927147656941</v>
      </c>
    </row>
    <row r="655" spans="1:8" x14ac:dyDescent="0.3">
      <c r="A655">
        <v>2009</v>
      </c>
      <c r="B655" t="s">
        <v>973</v>
      </c>
      <c r="C655" t="s">
        <v>974</v>
      </c>
      <c r="D655">
        <v>4911</v>
      </c>
      <c r="E655">
        <v>55</v>
      </c>
      <c r="F655" s="2">
        <v>8.55760900952931E-2</v>
      </c>
      <c r="G655" s="2">
        <v>7.9366839122936683E-2</v>
      </c>
      <c r="H655" s="2">
        <v>0.12186927147656941</v>
      </c>
    </row>
    <row r="656" spans="1:8" x14ac:dyDescent="0.3">
      <c r="A656">
        <v>2009</v>
      </c>
      <c r="B656" t="s">
        <v>977</v>
      </c>
      <c r="C656" t="s">
        <v>978</v>
      </c>
      <c r="D656">
        <v>4931</v>
      </c>
      <c r="E656">
        <v>55</v>
      </c>
      <c r="F656" s="2">
        <v>0.18636181486263859</v>
      </c>
      <c r="G656" s="2">
        <v>0.14080250288560842</v>
      </c>
      <c r="H656" s="2">
        <v>0.12186927147656941</v>
      </c>
    </row>
    <row r="657" spans="1:8" x14ac:dyDescent="0.3">
      <c r="A657">
        <v>2009</v>
      </c>
      <c r="B657" t="s">
        <v>995</v>
      </c>
      <c r="C657" t="s">
        <v>996</v>
      </c>
      <c r="D657">
        <v>4923</v>
      </c>
      <c r="E657">
        <v>55</v>
      </c>
      <c r="F657" s="2">
        <v>0.1043574648986607</v>
      </c>
      <c r="G657" s="2">
        <v>0.10651361801516529</v>
      </c>
      <c r="H657" s="2">
        <v>0.12186927147656941</v>
      </c>
    </row>
    <row r="658" spans="1:8" x14ac:dyDescent="0.3">
      <c r="A658">
        <v>2009</v>
      </c>
      <c r="B658" t="s">
        <v>1011</v>
      </c>
      <c r="C658" t="s">
        <v>1012</v>
      </c>
      <c r="D658">
        <v>4953</v>
      </c>
      <c r="E658">
        <v>20</v>
      </c>
      <c r="F658" s="2">
        <v>0.2192413964034258</v>
      </c>
      <c r="G658" s="2">
        <v>0.16061102577231606</v>
      </c>
      <c r="H658" s="2">
        <v>0.12186927147656941</v>
      </c>
    </row>
    <row r="659" spans="1:8" x14ac:dyDescent="0.3">
      <c r="A659">
        <v>2009</v>
      </c>
      <c r="B659" t="s">
        <v>1049</v>
      </c>
      <c r="C659" t="s">
        <v>1050</v>
      </c>
      <c r="D659">
        <v>4931</v>
      </c>
      <c r="E659">
        <v>55</v>
      </c>
      <c r="F659" s="2">
        <v>6.9483253290089197E-2</v>
      </c>
      <c r="G659" s="2">
        <v>7.122397223705286E-2</v>
      </c>
      <c r="H659" s="2">
        <v>0.12186927147656941</v>
      </c>
    </row>
    <row r="660" spans="1:8" x14ac:dyDescent="0.3">
      <c r="A660">
        <v>2009</v>
      </c>
      <c r="B660" t="s">
        <v>1063</v>
      </c>
      <c r="C660" t="s">
        <v>1064</v>
      </c>
      <c r="D660">
        <v>4931</v>
      </c>
      <c r="E660">
        <v>55</v>
      </c>
      <c r="F660" s="2">
        <v>7.4890178851584568E-2</v>
      </c>
      <c r="G660" s="2">
        <v>8.2221577726218104E-2</v>
      </c>
      <c r="H660" s="2">
        <v>0.12186927147656941</v>
      </c>
    </row>
    <row r="661" spans="1:8" x14ac:dyDescent="0.3">
      <c r="A661">
        <v>2009</v>
      </c>
      <c r="B661" t="s">
        <v>1085</v>
      </c>
      <c r="C661" t="s">
        <v>1086</v>
      </c>
      <c r="D661">
        <v>4911</v>
      </c>
      <c r="E661">
        <v>55</v>
      </c>
      <c r="F661" s="2">
        <v>8.7811638919596743E-2</v>
      </c>
      <c r="G661" s="2">
        <v>6.786770093741315E-2</v>
      </c>
      <c r="H661" s="2">
        <v>0.12186927147656941</v>
      </c>
    </row>
    <row r="662" spans="1:8" x14ac:dyDescent="0.3">
      <c r="A662">
        <v>2009</v>
      </c>
      <c r="B662" t="s">
        <v>1091</v>
      </c>
      <c r="C662" t="s">
        <v>1092</v>
      </c>
      <c r="D662">
        <v>4923</v>
      </c>
      <c r="E662">
        <v>10</v>
      </c>
      <c r="F662" s="2">
        <v>-1.0241164172603259E-3</v>
      </c>
      <c r="G662" s="2">
        <v>1.1519589216140998E-2</v>
      </c>
      <c r="H662" s="2">
        <v>0.12186927147656941</v>
      </c>
    </row>
    <row r="663" spans="1:8" x14ac:dyDescent="0.3">
      <c r="A663">
        <v>2009</v>
      </c>
      <c r="B663" t="s">
        <v>1093</v>
      </c>
      <c r="C663" t="s">
        <v>1094</v>
      </c>
      <c r="D663">
        <v>4923</v>
      </c>
      <c r="E663">
        <v>10</v>
      </c>
      <c r="F663" s="2">
        <v>0.10910426156924517</v>
      </c>
      <c r="G663" s="2">
        <v>9.734920794400348E-2</v>
      </c>
      <c r="H663" s="2">
        <v>0.12186927147656941</v>
      </c>
    </row>
    <row r="664" spans="1:8" x14ac:dyDescent="0.3">
      <c r="A664">
        <v>2009</v>
      </c>
      <c r="B664" t="s">
        <v>1107</v>
      </c>
      <c r="C664" t="s">
        <v>1108</v>
      </c>
      <c r="D664">
        <v>4955</v>
      </c>
      <c r="E664">
        <v>20</v>
      </c>
      <c r="F664" s="2">
        <v>3.7235972149084295</v>
      </c>
      <c r="G664" s="2">
        <v>0.53153586590455659</v>
      </c>
      <c r="H664" s="2">
        <v>0.12186927147656941</v>
      </c>
    </row>
    <row r="665" spans="1:8" x14ac:dyDescent="0.3">
      <c r="A665">
        <v>2009</v>
      </c>
      <c r="B665" t="s">
        <v>1135</v>
      </c>
      <c r="C665" t="s">
        <v>1136</v>
      </c>
      <c r="D665">
        <v>4931</v>
      </c>
      <c r="E665">
        <v>55</v>
      </c>
      <c r="F665" s="2">
        <v>8.2803075995174905E-2</v>
      </c>
      <c r="G665" s="2">
        <v>9.1486222238168685E-2</v>
      </c>
      <c r="H665" s="2">
        <v>0.12186927147656941</v>
      </c>
    </row>
    <row r="666" spans="1:8" x14ac:dyDescent="0.3">
      <c r="A666">
        <v>2009</v>
      </c>
      <c r="B666" t="s">
        <v>1253</v>
      </c>
      <c r="C666" t="s">
        <v>1254</v>
      </c>
      <c r="D666">
        <v>4953</v>
      </c>
      <c r="E666">
        <v>20</v>
      </c>
      <c r="F666" s="2">
        <v>0.15563560138781804</v>
      </c>
      <c r="G666" s="2">
        <v>0.12345265635780672</v>
      </c>
      <c r="H666" s="2">
        <v>0.12186927147656941</v>
      </c>
    </row>
    <row r="667" spans="1:8" x14ac:dyDescent="0.3">
      <c r="A667">
        <v>2009</v>
      </c>
      <c r="B667" t="s">
        <v>1259</v>
      </c>
      <c r="C667" t="s">
        <v>1260</v>
      </c>
      <c r="D667">
        <v>4931</v>
      </c>
      <c r="E667">
        <v>55</v>
      </c>
      <c r="F667" s="2">
        <v>4.6201593125605976E-2</v>
      </c>
      <c r="G667" s="2">
        <v>5.8799637787306576E-2</v>
      </c>
      <c r="H667" s="2">
        <v>0.12186927147656941</v>
      </c>
    </row>
    <row r="668" spans="1:8" x14ac:dyDescent="0.3">
      <c r="A668">
        <v>2009</v>
      </c>
      <c r="B668" t="s">
        <v>1275</v>
      </c>
      <c r="C668" t="s">
        <v>1276</v>
      </c>
      <c r="D668">
        <v>4922</v>
      </c>
      <c r="E668">
        <v>10</v>
      </c>
      <c r="F668" s="2">
        <v>8.4547319379737154E-2</v>
      </c>
      <c r="G668" s="2">
        <v>8.2378801322900708E-2</v>
      </c>
      <c r="H668" s="2">
        <v>0.12186927147656941</v>
      </c>
    </row>
    <row r="669" spans="1:8" x14ac:dyDescent="0.3">
      <c r="A669">
        <v>2009</v>
      </c>
      <c r="B669" t="s">
        <v>1289</v>
      </c>
      <c r="C669" t="s">
        <v>1290</v>
      </c>
      <c r="D669">
        <v>4931</v>
      </c>
      <c r="E669">
        <v>55</v>
      </c>
      <c r="F669" s="2">
        <v>7.4438091398038544E-2</v>
      </c>
      <c r="G669" s="2">
        <v>8.2634209083530141E-2</v>
      </c>
      <c r="H669" s="2">
        <v>0.12186927147656941</v>
      </c>
    </row>
    <row r="670" spans="1:8" x14ac:dyDescent="0.3">
      <c r="A670">
        <v>2014</v>
      </c>
      <c r="B670" t="s">
        <v>899</v>
      </c>
      <c r="C670" t="s">
        <v>900</v>
      </c>
      <c r="D670">
        <v>3221</v>
      </c>
      <c r="E670">
        <v>15</v>
      </c>
      <c r="F670" s="2">
        <v>0.19944933920704846</v>
      </c>
      <c r="G670" s="2">
        <v>0.17665330661322645</v>
      </c>
      <c r="H670" s="2">
        <v>0.1217686</v>
      </c>
    </row>
    <row r="671" spans="1:8" x14ac:dyDescent="0.3">
      <c r="A671">
        <v>2008</v>
      </c>
      <c r="B671" t="s">
        <v>38</v>
      </c>
      <c r="C671" t="s">
        <v>39</v>
      </c>
      <c r="D671">
        <v>6324</v>
      </c>
      <c r="E671">
        <v>35</v>
      </c>
      <c r="F671" s="2" t="s">
        <v>40</v>
      </c>
      <c r="G671" s="2">
        <v>1.5180318518843501</v>
      </c>
      <c r="H671" s="2">
        <v>0.12174959471051086</v>
      </c>
    </row>
    <row r="672" spans="1:8" x14ac:dyDescent="0.3">
      <c r="A672">
        <v>2008</v>
      </c>
      <c r="B672" t="s">
        <v>123</v>
      </c>
      <c r="C672" t="s">
        <v>124</v>
      </c>
      <c r="D672">
        <v>6324</v>
      </c>
      <c r="E672">
        <v>35</v>
      </c>
      <c r="F672" s="2" t="s">
        <v>40</v>
      </c>
      <c r="G672" s="2">
        <v>0.20907136886518324</v>
      </c>
      <c r="H672" s="2">
        <v>0.12174959471051086</v>
      </c>
    </row>
    <row r="673" spans="1:8" x14ac:dyDescent="0.3">
      <c r="A673">
        <v>2008</v>
      </c>
      <c r="B673" t="s">
        <v>283</v>
      </c>
      <c r="C673" t="s">
        <v>284</v>
      </c>
      <c r="D673">
        <v>6324</v>
      </c>
      <c r="E673">
        <v>35</v>
      </c>
      <c r="F673" s="2">
        <v>0.21326764033081119</v>
      </c>
      <c r="G673" s="2">
        <v>0.1161037394451146</v>
      </c>
      <c r="H673" s="2">
        <v>0.12174959471051086</v>
      </c>
    </row>
    <row r="674" spans="1:8" x14ac:dyDescent="0.3">
      <c r="A674">
        <v>2008</v>
      </c>
      <c r="B674" t="s">
        <v>347</v>
      </c>
      <c r="C674" t="s">
        <v>348</v>
      </c>
      <c r="D674">
        <v>6324</v>
      </c>
      <c r="E674">
        <v>35</v>
      </c>
      <c r="F674" s="2">
        <v>2.5308884003275529</v>
      </c>
      <c r="G674" s="2">
        <v>0.37617743505170442</v>
      </c>
      <c r="H674" s="2">
        <v>0.12174959471051086</v>
      </c>
    </row>
    <row r="675" spans="1:8" x14ac:dyDescent="0.3">
      <c r="A675">
        <v>2008</v>
      </c>
      <c r="B675" t="s">
        <v>611</v>
      </c>
      <c r="C675" t="s">
        <v>612</v>
      </c>
      <c r="D675">
        <v>6324</v>
      </c>
      <c r="E675">
        <v>35</v>
      </c>
      <c r="F675" s="2">
        <v>1.8336826635981058</v>
      </c>
      <c r="G675" s="2">
        <v>0.74776366683379325</v>
      </c>
      <c r="H675" s="2">
        <v>0.12174959471051086</v>
      </c>
    </row>
    <row r="676" spans="1:8" x14ac:dyDescent="0.3">
      <c r="A676">
        <v>2008</v>
      </c>
      <c r="B676" t="s">
        <v>1211</v>
      </c>
      <c r="C676" t="s">
        <v>1212</v>
      </c>
      <c r="D676">
        <v>6324</v>
      </c>
      <c r="E676">
        <v>35</v>
      </c>
      <c r="F676" s="2">
        <v>5.8602015113350125</v>
      </c>
      <c r="G676" s="2">
        <v>1.0972753346080306</v>
      </c>
      <c r="H676" s="2">
        <v>0.12174959471051086</v>
      </c>
    </row>
    <row r="677" spans="1:8" x14ac:dyDescent="0.3">
      <c r="A677">
        <v>2009</v>
      </c>
      <c r="B677" t="s">
        <v>991</v>
      </c>
      <c r="C677" t="s">
        <v>992</v>
      </c>
      <c r="D677">
        <v>1731</v>
      </c>
      <c r="E677">
        <v>20</v>
      </c>
      <c r="F677" s="2">
        <v>0.16163892314153794</v>
      </c>
      <c r="G677" s="2">
        <v>0.13943599302203913</v>
      </c>
      <c r="H677" s="2">
        <v>0.12149252128832889</v>
      </c>
    </row>
    <row r="678" spans="1:8" x14ac:dyDescent="0.3">
      <c r="A678">
        <v>2014</v>
      </c>
      <c r="B678" t="s">
        <v>1285</v>
      </c>
      <c r="C678" t="s">
        <v>1286</v>
      </c>
      <c r="D678">
        <v>6531</v>
      </c>
      <c r="E678">
        <v>25</v>
      </c>
      <c r="F678" s="2">
        <v>1.6884017758046614</v>
      </c>
      <c r="G678" s="2">
        <v>0.24499469133929927</v>
      </c>
      <c r="H678" s="2">
        <v>0.12139405</v>
      </c>
    </row>
    <row r="679" spans="1:8" x14ac:dyDescent="0.3">
      <c r="A679">
        <v>2008</v>
      </c>
      <c r="B679" t="s">
        <v>599</v>
      </c>
      <c r="C679" t="s">
        <v>600</v>
      </c>
      <c r="D679">
        <v>5211</v>
      </c>
      <c r="E679">
        <v>25</v>
      </c>
      <c r="F679" s="2">
        <v>0.11044464461185718</v>
      </c>
      <c r="G679" s="2">
        <v>9.8623612459653079E-2</v>
      </c>
      <c r="H679" s="2">
        <v>0.12135137507880213</v>
      </c>
    </row>
    <row r="680" spans="1:8" x14ac:dyDescent="0.3">
      <c r="A680">
        <v>2008</v>
      </c>
      <c r="B680" t="s">
        <v>741</v>
      </c>
      <c r="C680" t="s">
        <v>742</v>
      </c>
      <c r="D680">
        <v>5211</v>
      </c>
      <c r="E680">
        <v>25</v>
      </c>
      <c r="F680" s="2">
        <v>8.6549727755186434E-2</v>
      </c>
      <c r="G680" s="2">
        <v>8.6356275979500186E-2</v>
      </c>
      <c r="H680" s="2">
        <v>0.12135137507880213</v>
      </c>
    </row>
    <row r="681" spans="1:8" x14ac:dyDescent="0.3">
      <c r="A681">
        <v>2009</v>
      </c>
      <c r="B681" t="s">
        <v>34</v>
      </c>
      <c r="C681" t="s">
        <v>35</v>
      </c>
      <c r="D681">
        <v>3674</v>
      </c>
      <c r="E681">
        <v>45</v>
      </c>
      <c r="F681" s="2">
        <v>-0.14589986313868614</v>
      </c>
      <c r="G681" s="2">
        <v>-0.10117164326675895</v>
      </c>
      <c r="H681" s="2">
        <v>0.12134948838938994</v>
      </c>
    </row>
    <row r="682" spans="1:8" x14ac:dyDescent="0.3">
      <c r="A682">
        <v>2009</v>
      </c>
      <c r="B682" t="s">
        <v>87</v>
      </c>
      <c r="C682" t="s">
        <v>88</v>
      </c>
      <c r="D682">
        <v>3674</v>
      </c>
      <c r="E682">
        <v>45</v>
      </c>
      <c r="F682" s="2">
        <v>0.72534191090611877</v>
      </c>
      <c r="G682" s="2">
        <v>0.70814784271368536</v>
      </c>
      <c r="H682" s="2">
        <v>0.12134948838938994</v>
      </c>
    </row>
    <row r="683" spans="1:8" x14ac:dyDescent="0.3">
      <c r="A683">
        <v>2009</v>
      </c>
      <c r="B683" t="s">
        <v>111</v>
      </c>
      <c r="C683" t="s">
        <v>112</v>
      </c>
      <c r="D683">
        <v>3678</v>
      </c>
      <c r="E683">
        <v>45</v>
      </c>
      <c r="F683" s="2">
        <v>0.3894153957975211</v>
      </c>
      <c r="G683" s="2">
        <v>0.34062721402855828</v>
      </c>
      <c r="H683" s="2">
        <v>0.12134948838938994</v>
      </c>
    </row>
    <row r="684" spans="1:8" x14ac:dyDescent="0.3">
      <c r="A684">
        <v>2009</v>
      </c>
      <c r="B684" t="s">
        <v>115</v>
      </c>
      <c r="C684" t="s">
        <v>116</v>
      </c>
      <c r="D684">
        <v>3674</v>
      </c>
      <c r="E684">
        <v>45</v>
      </c>
      <c r="F684" s="2">
        <v>0.31348463437192686</v>
      </c>
      <c r="G684" s="2">
        <v>0.31417239345607467</v>
      </c>
      <c r="H684" s="2">
        <v>0.12134948838938994</v>
      </c>
    </row>
    <row r="685" spans="1:8" x14ac:dyDescent="0.3">
      <c r="A685">
        <v>2009</v>
      </c>
      <c r="B685" t="s">
        <v>129</v>
      </c>
      <c r="C685" t="s">
        <v>130</v>
      </c>
      <c r="D685">
        <v>3663</v>
      </c>
      <c r="E685">
        <v>45</v>
      </c>
      <c r="F685" s="2">
        <v>6.7917547568710361</v>
      </c>
      <c r="G685" s="2">
        <v>2.5632240745973438</v>
      </c>
      <c r="H685" s="2">
        <v>0.12134948838938994</v>
      </c>
    </row>
    <row r="686" spans="1:8" x14ac:dyDescent="0.3">
      <c r="A686">
        <v>2009</v>
      </c>
      <c r="B686" t="s">
        <v>211</v>
      </c>
      <c r="C686" t="s">
        <v>212</v>
      </c>
      <c r="D686">
        <v>3674</v>
      </c>
      <c r="E686">
        <v>45</v>
      </c>
      <c r="F686" s="2">
        <v>0.23221626928380656</v>
      </c>
      <c r="G686" s="2">
        <v>0.19475801024001535</v>
      </c>
      <c r="H686" s="2">
        <v>0.12134948838938994</v>
      </c>
    </row>
    <row r="687" spans="1:8" x14ac:dyDescent="0.3">
      <c r="A687">
        <v>2009</v>
      </c>
      <c r="B687" t="s">
        <v>339</v>
      </c>
      <c r="C687" t="s">
        <v>340</v>
      </c>
      <c r="D687">
        <v>3679</v>
      </c>
      <c r="E687">
        <v>45</v>
      </c>
      <c r="F687" s="2">
        <v>0.15002566003307294</v>
      </c>
      <c r="G687" s="2">
        <v>0.12336312032821896</v>
      </c>
      <c r="H687" s="2">
        <v>0.12134948838938994</v>
      </c>
    </row>
    <row r="688" spans="1:8" x14ac:dyDescent="0.3">
      <c r="A688">
        <v>2009</v>
      </c>
      <c r="B688" t="s">
        <v>427</v>
      </c>
      <c r="C688" t="s">
        <v>428</v>
      </c>
      <c r="D688">
        <v>3620</v>
      </c>
      <c r="E688">
        <v>20</v>
      </c>
      <c r="F688" s="2">
        <v>0.11424948742850977</v>
      </c>
      <c r="G688" s="2">
        <v>4.6868409953606076E-2</v>
      </c>
      <c r="H688" s="2">
        <v>0.12134948838938994</v>
      </c>
    </row>
    <row r="689" spans="1:8" x14ac:dyDescent="0.3">
      <c r="A689">
        <v>2009</v>
      </c>
      <c r="B689" t="s">
        <v>493</v>
      </c>
      <c r="C689" t="s">
        <v>494</v>
      </c>
      <c r="D689">
        <v>3674</v>
      </c>
      <c r="E689">
        <v>45</v>
      </c>
      <c r="F689" s="2">
        <v>0.60602255840005403</v>
      </c>
      <c r="G689" s="2">
        <v>0.55855482589057004</v>
      </c>
      <c r="H689" s="2">
        <v>0.12134948838938994</v>
      </c>
    </row>
    <row r="690" spans="1:8" x14ac:dyDescent="0.3">
      <c r="A690">
        <v>2009</v>
      </c>
      <c r="B690" t="s">
        <v>569</v>
      </c>
      <c r="C690" t="s">
        <v>570</v>
      </c>
      <c r="D690">
        <v>3651</v>
      </c>
      <c r="E690">
        <v>25</v>
      </c>
      <c r="F690" s="2">
        <v>1.9667919454305682E-2</v>
      </c>
      <c r="G690" s="2">
        <v>-6.8351517105477502E-2</v>
      </c>
      <c r="H690" s="2">
        <v>0.12134948838938994</v>
      </c>
    </row>
    <row r="691" spans="1:8" x14ac:dyDescent="0.3">
      <c r="A691">
        <v>2009</v>
      </c>
      <c r="B691" t="s">
        <v>635</v>
      </c>
      <c r="C691" t="s">
        <v>636</v>
      </c>
      <c r="D691">
        <v>3674</v>
      </c>
      <c r="E691">
        <v>45</v>
      </c>
      <c r="F691" s="2">
        <v>0.37824595786379228</v>
      </c>
      <c r="G691" s="2">
        <v>0.35869716512782446</v>
      </c>
      <c r="H691" s="2">
        <v>0.12134948838938994</v>
      </c>
    </row>
    <row r="692" spans="1:8" x14ac:dyDescent="0.3">
      <c r="A692">
        <v>2009</v>
      </c>
      <c r="B692" t="s">
        <v>657</v>
      </c>
      <c r="C692" t="s">
        <v>658</v>
      </c>
      <c r="D692">
        <v>3672</v>
      </c>
      <c r="E692">
        <v>45</v>
      </c>
      <c r="F692" s="2">
        <v>1.604010213222265E-3</v>
      </c>
      <c r="G692" s="2">
        <v>3.6624301060992723E-2</v>
      </c>
      <c r="H692" s="2">
        <v>0.12134948838938994</v>
      </c>
    </row>
    <row r="693" spans="1:8" x14ac:dyDescent="0.3">
      <c r="A693">
        <v>2009</v>
      </c>
      <c r="B693" t="s">
        <v>731</v>
      </c>
      <c r="C693" t="s">
        <v>732</v>
      </c>
      <c r="D693">
        <v>3674</v>
      </c>
      <c r="E693">
        <v>45</v>
      </c>
      <c r="F693" s="2">
        <v>1.0725808019126168</v>
      </c>
      <c r="G693" s="2">
        <v>0.86852648905529584</v>
      </c>
      <c r="H693" s="2">
        <v>0.12134948838938994</v>
      </c>
    </row>
    <row r="694" spans="1:8" x14ac:dyDescent="0.3">
      <c r="A694">
        <v>2009</v>
      </c>
      <c r="B694" t="s">
        <v>743</v>
      </c>
      <c r="C694" t="s">
        <v>744</v>
      </c>
      <c r="D694">
        <v>3674</v>
      </c>
      <c r="E694">
        <v>45</v>
      </c>
      <c r="F694" s="2">
        <v>-8.7339122983368122E-4</v>
      </c>
      <c r="G694" s="2">
        <v>2.1981432720204201E-3</v>
      </c>
      <c r="H694" s="2">
        <v>0.12134948838938994</v>
      </c>
    </row>
    <row r="695" spans="1:8" x14ac:dyDescent="0.3">
      <c r="A695">
        <v>2009</v>
      </c>
      <c r="B695" t="s">
        <v>803</v>
      </c>
      <c r="C695" t="s">
        <v>804</v>
      </c>
      <c r="D695">
        <v>3674</v>
      </c>
      <c r="E695">
        <v>45</v>
      </c>
      <c r="F695" s="2">
        <v>0.51619733896533915</v>
      </c>
      <c r="G695" s="2">
        <v>0.36194655451125129</v>
      </c>
      <c r="H695" s="2">
        <v>0.12134948838938994</v>
      </c>
    </row>
    <row r="696" spans="1:8" x14ac:dyDescent="0.3">
      <c r="A696">
        <v>2009</v>
      </c>
      <c r="B696" t="s">
        <v>805</v>
      </c>
      <c r="C696" t="s">
        <v>806</v>
      </c>
      <c r="D696">
        <v>3674</v>
      </c>
      <c r="E696">
        <v>45</v>
      </c>
      <c r="F696" s="2">
        <v>-0.17275913157444869</v>
      </c>
      <c r="G696" s="2">
        <v>-0.1603851043542748</v>
      </c>
      <c r="H696" s="2">
        <v>0.12134948838938994</v>
      </c>
    </row>
    <row r="697" spans="1:8" x14ac:dyDescent="0.3">
      <c r="A697">
        <v>2009</v>
      </c>
      <c r="B697" t="s">
        <v>813</v>
      </c>
      <c r="C697" t="s">
        <v>814</v>
      </c>
      <c r="D697">
        <v>3678</v>
      </c>
      <c r="E697">
        <v>45</v>
      </c>
      <c r="F697" s="2">
        <v>4.1488127208201761E-2</v>
      </c>
      <c r="G697" s="2">
        <v>2.5234287517942624E-2</v>
      </c>
      <c r="H697" s="2">
        <v>0.12134948838938994</v>
      </c>
    </row>
    <row r="698" spans="1:8" x14ac:dyDescent="0.3">
      <c r="A698">
        <v>2009</v>
      </c>
      <c r="B698" t="s">
        <v>829</v>
      </c>
      <c r="C698" t="s">
        <v>830</v>
      </c>
      <c r="D698">
        <v>3663</v>
      </c>
      <c r="E698">
        <v>45</v>
      </c>
      <c r="F698" s="2">
        <v>6.7092411720510892E-2</v>
      </c>
      <c r="G698" s="2">
        <v>6.483416035518412E-2</v>
      </c>
      <c r="H698" s="2">
        <v>0.12134948838938994</v>
      </c>
    </row>
    <row r="699" spans="1:8" x14ac:dyDescent="0.3">
      <c r="A699">
        <v>2009</v>
      </c>
      <c r="B699" t="s">
        <v>839</v>
      </c>
      <c r="C699" t="s">
        <v>840</v>
      </c>
      <c r="D699">
        <v>3674</v>
      </c>
      <c r="E699">
        <v>45</v>
      </c>
      <c r="F699" s="2">
        <v>0.48865660249342718</v>
      </c>
      <c r="G699" s="2">
        <v>0.50993223210504013</v>
      </c>
      <c r="H699" s="2">
        <v>0.12134948838938994</v>
      </c>
    </row>
    <row r="700" spans="1:8" x14ac:dyDescent="0.3">
      <c r="A700">
        <v>2009</v>
      </c>
      <c r="B700" t="s">
        <v>889</v>
      </c>
      <c r="C700" t="s">
        <v>890</v>
      </c>
      <c r="D700">
        <v>3674</v>
      </c>
      <c r="E700">
        <v>45</v>
      </c>
      <c r="F700" s="2">
        <v>0.165728356874844</v>
      </c>
      <c r="G700" s="2">
        <v>0.10462557016279256</v>
      </c>
      <c r="H700" s="2">
        <v>0.12134948838938994</v>
      </c>
    </row>
    <row r="701" spans="1:8" x14ac:dyDescent="0.3">
      <c r="A701">
        <v>2009</v>
      </c>
      <c r="B701" t="s">
        <v>989</v>
      </c>
      <c r="C701" t="s">
        <v>990</v>
      </c>
      <c r="D701">
        <v>3674</v>
      </c>
      <c r="E701">
        <v>45</v>
      </c>
      <c r="F701" s="2">
        <v>0.81164946911918645</v>
      </c>
      <c r="G701" s="2">
        <v>0.40390601838126294</v>
      </c>
      <c r="H701" s="2">
        <v>0.12134948838938994</v>
      </c>
    </row>
    <row r="702" spans="1:8" x14ac:dyDescent="0.3">
      <c r="A702">
        <v>2009</v>
      </c>
      <c r="B702" t="s">
        <v>1019</v>
      </c>
      <c r="C702" t="s">
        <v>1020</v>
      </c>
      <c r="D702">
        <v>3620</v>
      </c>
      <c r="E702">
        <v>20</v>
      </c>
      <c r="F702" s="2">
        <v>0.23726895836932113</v>
      </c>
      <c r="G702" s="2">
        <v>0.20157476990627371</v>
      </c>
      <c r="H702" s="2">
        <v>0.12134948838938994</v>
      </c>
    </row>
    <row r="703" spans="1:8" x14ac:dyDescent="0.3">
      <c r="A703">
        <v>2009</v>
      </c>
      <c r="B703" t="s">
        <v>1115</v>
      </c>
      <c r="C703" t="s">
        <v>1116</v>
      </c>
      <c r="D703">
        <v>3620</v>
      </c>
      <c r="E703">
        <v>45</v>
      </c>
      <c r="F703" s="2">
        <v>-9.7452368786042735E-3</v>
      </c>
      <c r="G703" s="2">
        <v>-2.6624144479879597E-2</v>
      </c>
      <c r="H703" s="2">
        <v>0.12134948838938994</v>
      </c>
    </row>
    <row r="704" spans="1:8" x14ac:dyDescent="0.3">
      <c r="A704">
        <v>2009</v>
      </c>
      <c r="B704" t="s">
        <v>1143</v>
      </c>
      <c r="C704" t="s">
        <v>1144</v>
      </c>
      <c r="D704">
        <v>3661</v>
      </c>
      <c r="E704">
        <v>45</v>
      </c>
      <c r="F704" s="2">
        <v>0.22949297188755019</v>
      </c>
      <c r="G704" s="2">
        <v>0.13424984106802285</v>
      </c>
      <c r="H704" s="2">
        <v>0.12134948838938994</v>
      </c>
    </row>
    <row r="705" spans="1:8" x14ac:dyDescent="0.3">
      <c r="A705">
        <v>2009</v>
      </c>
      <c r="B705" t="s">
        <v>1155</v>
      </c>
      <c r="C705" t="s">
        <v>1156</v>
      </c>
      <c r="D705">
        <v>3674</v>
      </c>
      <c r="E705">
        <v>45</v>
      </c>
      <c r="F705" s="2">
        <v>0.34710356324234215</v>
      </c>
      <c r="G705" s="2">
        <v>0.33994746223848393</v>
      </c>
      <c r="H705" s="2">
        <v>0.12134948838938994</v>
      </c>
    </row>
    <row r="706" spans="1:8" x14ac:dyDescent="0.3">
      <c r="A706">
        <v>2009</v>
      </c>
      <c r="B706" t="s">
        <v>1271</v>
      </c>
      <c r="C706" t="s">
        <v>1272</v>
      </c>
      <c r="D706">
        <v>3630</v>
      </c>
      <c r="E706">
        <v>25</v>
      </c>
      <c r="F706" s="2">
        <v>0.17829008341056535</v>
      </c>
      <c r="G706" s="2">
        <v>8.08575170607293E-2</v>
      </c>
      <c r="H706" s="2">
        <v>0.12134948838938994</v>
      </c>
    </row>
    <row r="707" spans="1:8" x14ac:dyDescent="0.3">
      <c r="A707">
        <v>2009</v>
      </c>
      <c r="B707" t="s">
        <v>1293</v>
      </c>
      <c r="C707" t="s">
        <v>1294</v>
      </c>
      <c r="D707">
        <v>3674</v>
      </c>
      <c r="E707">
        <v>45</v>
      </c>
      <c r="F707" s="2">
        <v>1.1553780746909879</v>
      </c>
      <c r="G707" s="2">
        <v>0.71754934445263063</v>
      </c>
      <c r="H707" s="2">
        <v>0.12134948838938994</v>
      </c>
    </row>
    <row r="708" spans="1:8" x14ac:dyDescent="0.3">
      <c r="A708">
        <v>2019</v>
      </c>
      <c r="B708" t="s">
        <v>521</v>
      </c>
      <c r="C708" t="s">
        <v>522</v>
      </c>
      <c r="D708">
        <v>2430</v>
      </c>
      <c r="E708">
        <v>20</v>
      </c>
      <c r="F708" s="2">
        <v>0.407173219978746</v>
      </c>
      <c r="G708" s="2">
        <v>0.19999999999999998</v>
      </c>
      <c r="H708" s="2">
        <v>0.12093891000000001</v>
      </c>
    </row>
    <row r="709" spans="1:8" x14ac:dyDescent="0.3">
      <c r="A709">
        <v>2009</v>
      </c>
      <c r="B709" t="s">
        <v>295</v>
      </c>
      <c r="C709" t="s">
        <v>296</v>
      </c>
      <c r="D709">
        <v>1000</v>
      </c>
      <c r="E709">
        <v>15</v>
      </c>
      <c r="F709" s="2">
        <v>7.5874205917701609E-2</v>
      </c>
      <c r="G709" s="2">
        <v>8.6339756271924736E-2</v>
      </c>
      <c r="H709" s="2">
        <v>0.12057329792900087</v>
      </c>
    </row>
    <row r="710" spans="1:8" x14ac:dyDescent="0.3">
      <c r="A710">
        <v>2009</v>
      </c>
      <c r="B710" t="s">
        <v>527</v>
      </c>
      <c r="C710" t="s">
        <v>528</v>
      </c>
      <c r="D710">
        <v>1000</v>
      </c>
      <c r="E710">
        <v>15</v>
      </c>
      <c r="F710" s="2">
        <v>0.27913821138211381</v>
      </c>
      <c r="G710" s="2">
        <v>0.23810570977673143</v>
      </c>
      <c r="H710" s="2">
        <v>0.12057329792900087</v>
      </c>
    </row>
    <row r="711" spans="1:8" x14ac:dyDescent="0.3">
      <c r="A711">
        <v>2009</v>
      </c>
      <c r="B711" t="s">
        <v>855</v>
      </c>
      <c r="C711" t="s">
        <v>856</v>
      </c>
      <c r="D711">
        <v>1040</v>
      </c>
      <c r="E711">
        <v>15</v>
      </c>
      <c r="F711" s="2">
        <v>0.20093367258927031</v>
      </c>
      <c r="G711" s="2">
        <v>0.18564060695368195</v>
      </c>
      <c r="H711" s="2">
        <v>0.12057329792900087</v>
      </c>
    </row>
    <row r="712" spans="1:8" x14ac:dyDescent="0.3">
      <c r="A712">
        <v>2008</v>
      </c>
      <c r="B712" t="s">
        <v>765</v>
      </c>
      <c r="C712" t="s">
        <v>766</v>
      </c>
      <c r="D712">
        <v>1220</v>
      </c>
      <c r="E712">
        <v>10</v>
      </c>
      <c r="F712" s="2">
        <v>0.17232498177875558</v>
      </c>
      <c r="G712" s="2">
        <v>0.14963760094671055</v>
      </c>
      <c r="H712" s="2">
        <v>0.12020019879668231</v>
      </c>
    </row>
    <row r="713" spans="1:8" x14ac:dyDescent="0.3">
      <c r="A713">
        <v>2008</v>
      </c>
      <c r="B713" t="s">
        <v>927</v>
      </c>
      <c r="C713" t="s">
        <v>928</v>
      </c>
      <c r="D713">
        <v>1220</v>
      </c>
      <c r="E713">
        <v>10</v>
      </c>
      <c r="F713" s="2">
        <v>0.18547497717224931</v>
      </c>
      <c r="G713" s="2">
        <v>0.14894087149004001</v>
      </c>
      <c r="H713" s="2">
        <v>0.12020019879668231</v>
      </c>
    </row>
    <row r="714" spans="1:8" x14ac:dyDescent="0.3">
      <c r="A714">
        <v>2015</v>
      </c>
      <c r="B714" t="s">
        <v>505</v>
      </c>
      <c r="C714" t="s">
        <v>506</v>
      </c>
      <c r="D714">
        <v>1600</v>
      </c>
      <c r="E714">
        <v>20</v>
      </c>
      <c r="F714" s="2">
        <v>0.23811719064849929</v>
      </c>
      <c r="G714" s="2">
        <v>0.22625539495415894</v>
      </c>
      <c r="H714" s="2">
        <v>0.12019840000000001</v>
      </c>
    </row>
    <row r="715" spans="1:8" x14ac:dyDescent="0.3">
      <c r="A715">
        <v>2015</v>
      </c>
      <c r="B715" t="s">
        <v>659</v>
      </c>
      <c r="C715" t="s">
        <v>660</v>
      </c>
      <c r="D715">
        <v>1600</v>
      </c>
      <c r="E715">
        <v>20</v>
      </c>
      <c r="F715" s="2">
        <v>0.61275382137539136</v>
      </c>
      <c r="G715" s="2">
        <v>0.33479278283079988</v>
      </c>
      <c r="H715" s="2">
        <v>0.12019840000000001</v>
      </c>
    </row>
    <row r="716" spans="1:8" x14ac:dyDescent="0.3">
      <c r="A716">
        <v>2016</v>
      </c>
      <c r="B716" t="s">
        <v>117</v>
      </c>
      <c r="C716" t="s">
        <v>118</v>
      </c>
      <c r="D716">
        <v>2911</v>
      </c>
      <c r="E716">
        <v>10</v>
      </c>
      <c r="F716" s="2">
        <v>0.1034916864608076</v>
      </c>
      <c r="G716" s="2">
        <v>9.4918946863114362E-2</v>
      </c>
      <c r="H716" s="2">
        <v>0.1201792</v>
      </c>
    </row>
    <row r="717" spans="1:8" x14ac:dyDescent="0.3">
      <c r="A717">
        <v>2016</v>
      </c>
      <c r="B717" t="s">
        <v>275</v>
      </c>
      <c r="C717" t="s">
        <v>276</v>
      </c>
      <c r="D717">
        <v>2911</v>
      </c>
      <c r="E717">
        <v>10</v>
      </c>
      <c r="F717" s="2">
        <v>-1.6195904666413408E-2</v>
      </c>
      <c r="G717" s="2">
        <v>-3.3664848889063258E-2</v>
      </c>
      <c r="H717" s="2">
        <v>0.1201792</v>
      </c>
    </row>
    <row r="718" spans="1:8" x14ac:dyDescent="0.3">
      <c r="A718">
        <v>2016</v>
      </c>
      <c r="B718" t="s">
        <v>477</v>
      </c>
      <c r="C718" t="s">
        <v>478</v>
      </c>
      <c r="D718">
        <v>2911</v>
      </c>
      <c r="E718">
        <v>10</v>
      </c>
      <c r="F718" s="2">
        <v>2.0916740499282205E-2</v>
      </c>
      <c r="G718" s="2">
        <v>7.2749139720081795E-4</v>
      </c>
      <c r="H718" s="2">
        <v>0.1201792</v>
      </c>
    </row>
    <row r="719" spans="1:8" x14ac:dyDescent="0.3">
      <c r="A719">
        <v>2016</v>
      </c>
      <c r="B719" t="s">
        <v>757</v>
      </c>
      <c r="C719" t="s">
        <v>758</v>
      </c>
      <c r="D719">
        <v>2911</v>
      </c>
      <c r="E719">
        <v>10</v>
      </c>
      <c r="F719" s="2">
        <v>7.6606175362291667E-2</v>
      </c>
      <c r="G719" s="2">
        <v>7.6867578180441876E-2</v>
      </c>
      <c r="H719" s="2">
        <v>0.1201792</v>
      </c>
    </row>
    <row r="720" spans="1:8" x14ac:dyDescent="0.3">
      <c r="A720">
        <v>2016</v>
      </c>
      <c r="B720" t="s">
        <v>955</v>
      </c>
      <c r="C720" t="s">
        <v>956</v>
      </c>
      <c r="D720">
        <v>2911</v>
      </c>
      <c r="E720">
        <v>10</v>
      </c>
      <c r="F720" s="2">
        <v>6.1398852223816358E-2</v>
      </c>
      <c r="G720" s="2">
        <v>6.5015674587816388E-2</v>
      </c>
      <c r="H720" s="2">
        <v>0.1201792</v>
      </c>
    </row>
    <row r="721" spans="1:8" x14ac:dyDescent="0.3">
      <c r="A721">
        <v>2016</v>
      </c>
      <c r="B721" t="s">
        <v>1223</v>
      </c>
      <c r="C721" t="s">
        <v>1224</v>
      </c>
      <c r="D721">
        <v>2911</v>
      </c>
      <c r="E721">
        <v>10</v>
      </c>
      <c r="F721" s="2">
        <v>0.11124232630189906</v>
      </c>
      <c r="G721" s="2">
        <v>9.1862047769582011E-2</v>
      </c>
      <c r="H721" s="2">
        <v>0.1201792</v>
      </c>
    </row>
    <row r="722" spans="1:8" x14ac:dyDescent="0.3">
      <c r="A722">
        <v>2006</v>
      </c>
      <c r="B722" t="s">
        <v>93</v>
      </c>
      <c r="C722" t="s">
        <v>94</v>
      </c>
      <c r="D722">
        <v>5961</v>
      </c>
      <c r="E722">
        <v>25</v>
      </c>
      <c r="F722" s="2">
        <v>7.9897320712337558E-2</v>
      </c>
      <c r="G722" s="2">
        <v>8.60454040323861E-2</v>
      </c>
      <c r="H722" s="2">
        <v>0.12013659630769231</v>
      </c>
    </row>
    <row r="723" spans="1:8" x14ac:dyDescent="0.3">
      <c r="A723">
        <v>2006</v>
      </c>
      <c r="B723" t="s">
        <v>243</v>
      </c>
      <c r="C723" t="s">
        <v>244</v>
      </c>
      <c r="D723">
        <v>5912</v>
      </c>
      <c r="E723">
        <v>35</v>
      </c>
      <c r="F723" s="2">
        <v>0.4971897914963137</v>
      </c>
      <c r="G723" s="2">
        <v>0.32405083992912448</v>
      </c>
      <c r="H723" s="2">
        <v>0.12013659630769231</v>
      </c>
    </row>
    <row r="724" spans="1:8" x14ac:dyDescent="0.3">
      <c r="A724">
        <v>2006</v>
      </c>
      <c r="B724" t="s">
        <v>355</v>
      </c>
      <c r="C724" t="s">
        <v>356</v>
      </c>
      <c r="D724">
        <v>5912</v>
      </c>
      <c r="E724">
        <v>35</v>
      </c>
      <c r="F724" s="2">
        <v>0.13730003832919938</v>
      </c>
      <c r="G724" s="2">
        <v>0.12747335775374416</v>
      </c>
      <c r="H724" s="2">
        <v>0.12013659630769231</v>
      </c>
    </row>
    <row r="725" spans="1:8" x14ac:dyDescent="0.3">
      <c r="A725">
        <v>2006</v>
      </c>
      <c r="B725" t="s">
        <v>475</v>
      </c>
      <c r="C725" t="s">
        <v>476</v>
      </c>
      <c r="D725">
        <v>5912</v>
      </c>
      <c r="E725">
        <v>35</v>
      </c>
      <c r="F725" s="2">
        <v>2.4591803278688524</v>
      </c>
      <c r="G725" s="2">
        <v>1.1859407484407485</v>
      </c>
      <c r="H725" s="2">
        <v>0.12013659630769231</v>
      </c>
    </row>
    <row r="726" spans="1:8" x14ac:dyDescent="0.3">
      <c r="A726">
        <v>2006</v>
      </c>
      <c r="B726" t="s">
        <v>787</v>
      </c>
      <c r="C726" t="s">
        <v>788</v>
      </c>
      <c r="D726">
        <v>5912</v>
      </c>
      <c r="E726">
        <v>35</v>
      </c>
      <c r="F726" s="2">
        <v>0.44140112903657336</v>
      </c>
      <c r="G726" s="2">
        <v>0.15636343660733903</v>
      </c>
      <c r="H726" s="2">
        <v>0.12013659630769231</v>
      </c>
    </row>
    <row r="727" spans="1:8" x14ac:dyDescent="0.3">
      <c r="A727">
        <v>2006</v>
      </c>
      <c r="B727" t="s">
        <v>895</v>
      </c>
      <c r="C727" t="s">
        <v>896</v>
      </c>
      <c r="D727">
        <v>5940</v>
      </c>
      <c r="E727">
        <v>25</v>
      </c>
      <c r="F727" s="2">
        <v>0.21094367622881754</v>
      </c>
      <c r="G727" s="2">
        <v>0.19497862651315714</v>
      </c>
      <c r="H727" s="2">
        <v>0.12013659630769231</v>
      </c>
    </row>
    <row r="728" spans="1:8" x14ac:dyDescent="0.3">
      <c r="A728">
        <v>2006</v>
      </c>
      <c r="B728" t="s">
        <v>1161</v>
      </c>
      <c r="C728" t="s">
        <v>1162</v>
      </c>
      <c r="D728">
        <v>5944</v>
      </c>
      <c r="E728">
        <v>25</v>
      </c>
      <c r="F728" s="2">
        <v>0.12795333044793888</v>
      </c>
      <c r="G728" s="2">
        <v>0.12655549927878346</v>
      </c>
      <c r="H728" s="2">
        <v>0.12013659630769231</v>
      </c>
    </row>
    <row r="729" spans="1:8" x14ac:dyDescent="0.3">
      <c r="A729">
        <v>2006</v>
      </c>
      <c r="B729" t="s">
        <v>1249</v>
      </c>
      <c r="C729" t="s">
        <v>1250</v>
      </c>
      <c r="D729">
        <v>5912</v>
      </c>
      <c r="E729">
        <v>30</v>
      </c>
      <c r="F729" s="2">
        <v>0.143276297027531</v>
      </c>
      <c r="G729" s="2">
        <v>0.12423528036472743</v>
      </c>
      <c r="H729" s="2">
        <v>0.12013659630769231</v>
      </c>
    </row>
    <row r="730" spans="1:8" x14ac:dyDescent="0.3">
      <c r="A730">
        <v>2007</v>
      </c>
      <c r="B730" t="s">
        <v>93</v>
      </c>
      <c r="C730" t="s">
        <v>94</v>
      </c>
      <c r="D730">
        <v>5961</v>
      </c>
      <c r="E730">
        <v>25</v>
      </c>
      <c r="F730" s="2">
        <v>0.12285749265426053</v>
      </c>
      <c r="G730" s="2">
        <v>9.7247374139804416E-2</v>
      </c>
      <c r="H730" s="2">
        <v>0.11989739363159445</v>
      </c>
    </row>
    <row r="731" spans="1:8" x14ac:dyDescent="0.3">
      <c r="A731">
        <v>2007</v>
      </c>
      <c r="B731" t="s">
        <v>355</v>
      </c>
      <c r="C731" t="s">
        <v>356</v>
      </c>
      <c r="D731">
        <v>5912</v>
      </c>
      <c r="E731">
        <v>35</v>
      </c>
      <c r="F731" s="2">
        <v>0.26729966154208834</v>
      </c>
      <c r="G731" s="2">
        <v>0.17165413287416714</v>
      </c>
      <c r="H731" s="2">
        <v>0.11989739363159445</v>
      </c>
    </row>
    <row r="732" spans="1:8" x14ac:dyDescent="0.3">
      <c r="A732">
        <v>2007</v>
      </c>
      <c r="B732" t="s">
        <v>475</v>
      </c>
      <c r="C732" t="s">
        <v>476</v>
      </c>
      <c r="D732">
        <v>5912</v>
      </c>
      <c r="E732">
        <v>35</v>
      </c>
      <c r="F732" s="2">
        <v>5.4340850751741829</v>
      </c>
      <c r="G732" s="2">
        <v>1.7135177092916283</v>
      </c>
      <c r="H732" s="2">
        <v>0.11989739363159445</v>
      </c>
    </row>
    <row r="733" spans="1:8" x14ac:dyDescent="0.3">
      <c r="A733">
        <v>2007</v>
      </c>
      <c r="B733" t="s">
        <v>787</v>
      </c>
      <c r="C733" t="s">
        <v>788</v>
      </c>
      <c r="D733">
        <v>5912</v>
      </c>
      <c r="E733">
        <v>35</v>
      </c>
      <c r="F733" s="2">
        <v>0.47941424160194629</v>
      </c>
      <c r="G733" s="2">
        <v>0.14784411140539916</v>
      </c>
      <c r="H733" s="2">
        <v>0.11989739363159445</v>
      </c>
    </row>
    <row r="734" spans="1:8" x14ac:dyDescent="0.3">
      <c r="A734">
        <v>2007</v>
      </c>
      <c r="B734" t="s">
        <v>895</v>
      </c>
      <c r="C734" t="s">
        <v>896</v>
      </c>
      <c r="D734">
        <v>5940</v>
      </c>
      <c r="E734">
        <v>25</v>
      </c>
      <c r="F734" s="2">
        <v>0.1528502487931723</v>
      </c>
      <c r="G734" s="2">
        <v>0.14441608667990513</v>
      </c>
      <c r="H734" s="2">
        <v>0.11989739363159445</v>
      </c>
    </row>
    <row r="735" spans="1:8" x14ac:dyDescent="0.3">
      <c r="A735">
        <v>2007</v>
      </c>
      <c r="B735" t="s">
        <v>1161</v>
      </c>
      <c r="C735" t="s">
        <v>1162</v>
      </c>
      <c r="D735">
        <v>5944</v>
      </c>
      <c r="E735">
        <v>25</v>
      </c>
      <c r="F735" s="2">
        <v>0.1511459627470006</v>
      </c>
      <c r="G735" s="2">
        <v>9.0403328403756464E-2</v>
      </c>
      <c r="H735" s="2">
        <v>0.11989739363159445</v>
      </c>
    </row>
    <row r="736" spans="1:8" x14ac:dyDescent="0.3">
      <c r="A736">
        <v>2007</v>
      </c>
      <c r="B736" t="s">
        <v>1249</v>
      </c>
      <c r="C736" t="s">
        <v>1250</v>
      </c>
      <c r="D736">
        <v>5912</v>
      </c>
      <c r="E736">
        <v>30</v>
      </c>
      <c r="F736" s="2">
        <v>0.15161684297551717</v>
      </c>
      <c r="G736" s="2">
        <v>0.13962065331928344</v>
      </c>
      <c r="H736" s="2">
        <v>0.11989739363159445</v>
      </c>
    </row>
    <row r="737" spans="1:8" x14ac:dyDescent="0.3">
      <c r="A737">
        <v>2013</v>
      </c>
      <c r="B737" t="s">
        <v>533</v>
      </c>
      <c r="C737" t="s">
        <v>534</v>
      </c>
      <c r="D737">
        <v>5651</v>
      </c>
      <c r="E737">
        <v>25</v>
      </c>
      <c r="F737" s="2">
        <v>0.30261227713834349</v>
      </c>
      <c r="G737" s="2">
        <v>0.30235363499892776</v>
      </c>
      <c r="H737" s="2">
        <v>0.1195013764</v>
      </c>
    </row>
    <row r="738" spans="1:8" x14ac:dyDescent="0.3">
      <c r="A738">
        <v>2013</v>
      </c>
      <c r="B738" t="s">
        <v>699</v>
      </c>
      <c r="C738" t="s">
        <v>700</v>
      </c>
      <c r="D738">
        <v>5600</v>
      </c>
      <c r="E738">
        <v>25</v>
      </c>
      <c r="F738" s="2">
        <v>0.45514997170345217</v>
      </c>
      <c r="G738" s="2">
        <v>0.3580043859649123</v>
      </c>
      <c r="H738" s="2">
        <v>0.1195013764</v>
      </c>
    </row>
    <row r="739" spans="1:8" x14ac:dyDescent="0.3">
      <c r="A739">
        <v>2013</v>
      </c>
      <c r="B739" t="s">
        <v>873</v>
      </c>
      <c r="C739" t="s">
        <v>874</v>
      </c>
      <c r="D739">
        <v>5651</v>
      </c>
      <c r="E739">
        <v>25</v>
      </c>
      <c r="F739" s="2">
        <v>0.17662777015101</v>
      </c>
      <c r="G739" s="2">
        <v>0.17533621517771375</v>
      </c>
      <c r="H739" s="2">
        <v>0.1195013764</v>
      </c>
    </row>
    <row r="740" spans="1:8" x14ac:dyDescent="0.3">
      <c r="A740">
        <v>2013</v>
      </c>
      <c r="B740" t="s">
        <v>1029</v>
      </c>
      <c r="C740" t="s">
        <v>1030</v>
      </c>
      <c r="D740">
        <v>5651</v>
      </c>
      <c r="E740">
        <v>25</v>
      </c>
      <c r="F740" s="2">
        <v>0.31547344950891876</v>
      </c>
      <c r="G740" s="2">
        <v>0.28313557470254802</v>
      </c>
      <c r="H740" s="2">
        <v>0.1195013764</v>
      </c>
    </row>
    <row r="741" spans="1:8" x14ac:dyDescent="0.3">
      <c r="A741">
        <v>2013</v>
      </c>
      <c r="B741" t="s">
        <v>1169</v>
      </c>
      <c r="C741" t="s">
        <v>1170</v>
      </c>
      <c r="D741">
        <v>5651</v>
      </c>
      <c r="E741">
        <v>25</v>
      </c>
      <c r="F741" s="2">
        <v>0.38393668651688767</v>
      </c>
      <c r="G741" s="2">
        <v>0.34090903186730431</v>
      </c>
      <c r="H741" s="2">
        <v>0.1195013764</v>
      </c>
    </row>
    <row r="742" spans="1:8" x14ac:dyDescent="0.3">
      <c r="A742">
        <v>2013</v>
      </c>
      <c r="B742" t="s">
        <v>1217</v>
      </c>
      <c r="C742" t="s">
        <v>1218</v>
      </c>
      <c r="D742">
        <v>5651</v>
      </c>
      <c r="E742">
        <v>25</v>
      </c>
      <c r="F742" s="2">
        <v>0.2744464697693888</v>
      </c>
      <c r="G742" s="2">
        <v>0.234117595705753</v>
      </c>
      <c r="H742" s="2">
        <v>0.1195013764</v>
      </c>
    </row>
    <row r="743" spans="1:8" x14ac:dyDescent="0.3">
      <c r="A743">
        <v>2011</v>
      </c>
      <c r="B743" t="s">
        <v>133</v>
      </c>
      <c r="C743" t="s">
        <v>134</v>
      </c>
      <c r="D743">
        <v>3559</v>
      </c>
      <c r="E743">
        <v>45</v>
      </c>
      <c r="F743" s="2">
        <v>0.57958227035825527</v>
      </c>
      <c r="G743" s="2">
        <v>0.49783113679257612</v>
      </c>
      <c r="H743" s="2">
        <v>0.11922731959999999</v>
      </c>
    </row>
    <row r="744" spans="1:8" x14ac:dyDescent="0.3">
      <c r="A744">
        <v>2011</v>
      </c>
      <c r="B744" t="s">
        <v>233</v>
      </c>
      <c r="C744" t="s">
        <v>234</v>
      </c>
      <c r="D744">
        <v>3533</v>
      </c>
      <c r="E744">
        <v>10</v>
      </c>
      <c r="F744" s="2">
        <v>0.20306887295267984</v>
      </c>
      <c r="G744" s="2">
        <v>0.17571569879116203</v>
      </c>
      <c r="H744" s="2">
        <v>0.11922731959999999</v>
      </c>
    </row>
    <row r="745" spans="1:8" x14ac:dyDescent="0.3">
      <c r="A745">
        <v>2011</v>
      </c>
      <c r="B745" t="s">
        <v>249</v>
      </c>
      <c r="C745" t="s">
        <v>250</v>
      </c>
      <c r="D745">
        <v>3531</v>
      </c>
      <c r="E745">
        <v>20</v>
      </c>
      <c r="F745" s="2">
        <v>0.27929908125611869</v>
      </c>
      <c r="G745" s="2">
        <v>0.23167994034775988</v>
      </c>
      <c r="H745" s="2">
        <v>0.11922731959999999</v>
      </c>
    </row>
    <row r="746" spans="1:8" x14ac:dyDescent="0.3">
      <c r="A746">
        <v>2011</v>
      </c>
      <c r="B746" t="s">
        <v>291</v>
      </c>
      <c r="C746" t="s">
        <v>292</v>
      </c>
      <c r="D746">
        <v>3576</v>
      </c>
      <c r="E746">
        <v>45</v>
      </c>
      <c r="F746" s="2">
        <v>0.81827401557767199</v>
      </c>
      <c r="G746" s="2">
        <v>0.53805433479824216</v>
      </c>
      <c r="H746" s="2">
        <v>0.11922731959999999</v>
      </c>
    </row>
    <row r="747" spans="1:8" x14ac:dyDescent="0.3">
      <c r="A747">
        <v>2011</v>
      </c>
      <c r="B747" t="s">
        <v>353</v>
      </c>
      <c r="C747" t="s">
        <v>354</v>
      </c>
      <c r="D747">
        <v>3510</v>
      </c>
      <c r="E747">
        <v>20</v>
      </c>
      <c r="F747" s="2">
        <v>0.289815668202765</v>
      </c>
      <c r="G747" s="2">
        <v>0.27577169481654046</v>
      </c>
      <c r="H747" s="2">
        <v>0.11922731959999999</v>
      </c>
    </row>
    <row r="748" spans="1:8" x14ac:dyDescent="0.3">
      <c r="A748">
        <v>2011</v>
      </c>
      <c r="B748" t="s">
        <v>367</v>
      </c>
      <c r="C748" t="s">
        <v>368</v>
      </c>
      <c r="D748">
        <v>3523</v>
      </c>
      <c r="E748">
        <v>20</v>
      </c>
      <c r="F748" s="2">
        <v>0.26330450690171298</v>
      </c>
      <c r="G748" s="2">
        <v>0.22906251133766278</v>
      </c>
      <c r="H748" s="2">
        <v>0.11922731959999999</v>
      </c>
    </row>
    <row r="749" spans="1:8" x14ac:dyDescent="0.3">
      <c r="A749">
        <v>2011</v>
      </c>
      <c r="B749" t="s">
        <v>369</v>
      </c>
      <c r="C749" t="s">
        <v>370</v>
      </c>
      <c r="D749">
        <v>3571</v>
      </c>
      <c r="E749">
        <v>45</v>
      </c>
      <c r="F749" s="2">
        <v>1.5543981481481481</v>
      </c>
      <c r="G749" s="2">
        <v>0.78685975313441536</v>
      </c>
      <c r="H749" s="2">
        <v>0.11922731959999999</v>
      </c>
    </row>
    <row r="750" spans="1:8" x14ac:dyDescent="0.3">
      <c r="A750">
        <v>2011</v>
      </c>
      <c r="B750" t="s">
        <v>401</v>
      </c>
      <c r="C750" t="s">
        <v>402</v>
      </c>
      <c r="D750">
        <v>3585</v>
      </c>
      <c r="E750">
        <v>20</v>
      </c>
      <c r="F750" s="2">
        <v>0.57297414695878668</v>
      </c>
      <c r="G750" s="2">
        <v>0.2876317124655059</v>
      </c>
      <c r="H750" s="2">
        <v>0.11922731959999999</v>
      </c>
    </row>
    <row r="751" spans="1:8" x14ac:dyDescent="0.3">
      <c r="A751">
        <v>2011</v>
      </c>
      <c r="B751" t="s">
        <v>445</v>
      </c>
      <c r="C751" t="s">
        <v>446</v>
      </c>
      <c r="D751">
        <v>3572</v>
      </c>
      <c r="E751">
        <v>45</v>
      </c>
      <c r="F751" s="2">
        <v>0.7334577443766791</v>
      </c>
      <c r="G751" s="2">
        <v>0.40085264722729802</v>
      </c>
      <c r="H751" s="2">
        <v>0.11922731959999999</v>
      </c>
    </row>
    <row r="752" spans="1:8" x14ac:dyDescent="0.3">
      <c r="A752">
        <v>2011</v>
      </c>
      <c r="B752" t="s">
        <v>503</v>
      </c>
      <c r="C752" t="s">
        <v>504</v>
      </c>
      <c r="D752">
        <v>3561</v>
      </c>
      <c r="E752">
        <v>20</v>
      </c>
      <c r="F752" s="2">
        <v>0.27055090895650741</v>
      </c>
      <c r="G752" s="2">
        <v>0.23606042262555879</v>
      </c>
      <c r="H752" s="2">
        <v>0.11922731959999999</v>
      </c>
    </row>
    <row r="753" spans="1:8" x14ac:dyDescent="0.3">
      <c r="A753">
        <v>2011</v>
      </c>
      <c r="B753" t="s">
        <v>509</v>
      </c>
      <c r="C753" t="s">
        <v>510</v>
      </c>
      <c r="D753">
        <v>3533</v>
      </c>
      <c r="E753">
        <v>10</v>
      </c>
      <c r="F753" s="2">
        <v>0.29063948588284866</v>
      </c>
      <c r="G753" s="2">
        <v>0.21888638796629242</v>
      </c>
      <c r="H753" s="2">
        <v>0.11922731959999999</v>
      </c>
    </row>
    <row r="754" spans="1:8" x14ac:dyDescent="0.3">
      <c r="A754">
        <v>2011</v>
      </c>
      <c r="B754" t="s">
        <v>609</v>
      </c>
      <c r="C754" t="s">
        <v>610</v>
      </c>
      <c r="D754">
        <v>3570</v>
      </c>
      <c r="E754">
        <v>45</v>
      </c>
      <c r="F754" s="2">
        <v>0.619703986482258</v>
      </c>
      <c r="G754" s="2">
        <v>0.2812547851385776</v>
      </c>
      <c r="H754" s="2">
        <v>0.11922731959999999</v>
      </c>
    </row>
    <row r="755" spans="1:8" x14ac:dyDescent="0.3">
      <c r="A755">
        <v>2011</v>
      </c>
      <c r="B755" t="s">
        <v>625</v>
      </c>
      <c r="C755" t="s">
        <v>626</v>
      </c>
      <c r="D755">
        <v>3560</v>
      </c>
      <c r="E755">
        <v>20</v>
      </c>
      <c r="F755" s="2">
        <v>0.56855940792398363</v>
      </c>
      <c r="G755" s="2">
        <v>0.2981169846209516</v>
      </c>
      <c r="H755" s="2">
        <v>0.11922731959999999</v>
      </c>
    </row>
    <row r="756" spans="1:8" x14ac:dyDescent="0.3">
      <c r="A756">
        <v>2011</v>
      </c>
      <c r="B756" t="s">
        <v>663</v>
      </c>
      <c r="C756" t="s">
        <v>664</v>
      </c>
      <c r="D756">
        <v>3585</v>
      </c>
      <c r="E756">
        <v>20</v>
      </c>
      <c r="F756" s="2">
        <v>0.25451223967848008</v>
      </c>
      <c r="G756" s="2">
        <v>0.19580805295091008</v>
      </c>
      <c r="H756" s="2">
        <v>0.11922731959999999</v>
      </c>
    </row>
    <row r="757" spans="1:8" x14ac:dyDescent="0.3">
      <c r="A757">
        <v>2011</v>
      </c>
      <c r="B757" t="s">
        <v>667</v>
      </c>
      <c r="C757" t="s">
        <v>668</v>
      </c>
      <c r="D757">
        <v>3532</v>
      </c>
      <c r="E757">
        <v>20</v>
      </c>
      <c r="F757" s="2">
        <v>0.37773370945978496</v>
      </c>
      <c r="G757" s="2">
        <v>0.34888222966154603</v>
      </c>
      <c r="H757" s="2">
        <v>0.11922731959999999</v>
      </c>
    </row>
    <row r="758" spans="1:8" x14ac:dyDescent="0.3">
      <c r="A758">
        <v>2011</v>
      </c>
      <c r="B758" t="s">
        <v>669</v>
      </c>
      <c r="C758" t="s">
        <v>670</v>
      </c>
      <c r="D758">
        <v>3576</v>
      </c>
      <c r="E758">
        <v>45</v>
      </c>
      <c r="F758" s="2">
        <v>0.93962554543599008</v>
      </c>
      <c r="G758" s="2">
        <v>0.54070890223865731</v>
      </c>
      <c r="H758" s="2">
        <v>0.11922731959999999</v>
      </c>
    </row>
    <row r="759" spans="1:8" x14ac:dyDescent="0.3">
      <c r="A759">
        <v>2011</v>
      </c>
      <c r="B759" t="s">
        <v>723</v>
      </c>
      <c r="C759" t="s">
        <v>724</v>
      </c>
      <c r="D759">
        <v>3577</v>
      </c>
      <c r="E759">
        <v>45</v>
      </c>
      <c r="F759" s="2">
        <v>0.332703798548869</v>
      </c>
      <c r="G759" s="2">
        <v>0.31142699075561264</v>
      </c>
      <c r="H759" s="2">
        <v>0.11922731959999999</v>
      </c>
    </row>
    <row r="760" spans="1:8" x14ac:dyDescent="0.3">
      <c r="A760">
        <v>2011</v>
      </c>
      <c r="B760" t="s">
        <v>837</v>
      </c>
      <c r="C760" t="s">
        <v>838</v>
      </c>
      <c r="D760">
        <v>3533</v>
      </c>
      <c r="E760">
        <v>10</v>
      </c>
      <c r="F760" s="2">
        <v>0.34008542046773926</v>
      </c>
      <c r="G760" s="2">
        <v>0.13787749634680954</v>
      </c>
      <c r="H760" s="2">
        <v>0.11922731959999999</v>
      </c>
    </row>
    <row r="761" spans="1:8" x14ac:dyDescent="0.3">
      <c r="A761">
        <v>2011</v>
      </c>
      <c r="B761" t="s">
        <v>845</v>
      </c>
      <c r="C761" t="s">
        <v>846</v>
      </c>
      <c r="D761">
        <v>3572</v>
      </c>
      <c r="E761">
        <v>45</v>
      </c>
      <c r="F761" s="2">
        <v>0.40497207710322458</v>
      </c>
      <c r="G761" s="2">
        <v>0.32652083665974774</v>
      </c>
      <c r="H761" s="2">
        <v>0.11922731959999999</v>
      </c>
    </row>
    <row r="762" spans="1:8" x14ac:dyDescent="0.3">
      <c r="A762">
        <v>2011</v>
      </c>
      <c r="B762" t="s">
        <v>883</v>
      </c>
      <c r="C762" t="s">
        <v>884</v>
      </c>
      <c r="D762">
        <v>3559</v>
      </c>
      <c r="E762">
        <v>45</v>
      </c>
      <c r="F762" s="2">
        <v>0.52552021557733519</v>
      </c>
      <c r="G762" s="2">
        <v>0.4647646182064431</v>
      </c>
      <c r="H762" s="2">
        <v>0.11922731959999999</v>
      </c>
    </row>
    <row r="763" spans="1:8" x14ac:dyDescent="0.3">
      <c r="A763">
        <v>2011</v>
      </c>
      <c r="B763" t="s">
        <v>917</v>
      </c>
      <c r="C763" t="s">
        <v>918</v>
      </c>
      <c r="D763">
        <v>3569</v>
      </c>
      <c r="E763">
        <v>20</v>
      </c>
      <c r="F763" s="2">
        <v>0.25383822861673211</v>
      </c>
      <c r="G763" s="2">
        <v>0.240463939298039</v>
      </c>
      <c r="H763" s="2">
        <v>0.11922731959999999</v>
      </c>
    </row>
    <row r="764" spans="1:8" x14ac:dyDescent="0.3">
      <c r="A764">
        <v>2011</v>
      </c>
      <c r="B764" t="s">
        <v>961</v>
      </c>
      <c r="C764" t="s">
        <v>962</v>
      </c>
      <c r="D764">
        <v>3579</v>
      </c>
      <c r="E764">
        <v>20</v>
      </c>
      <c r="F764" s="2">
        <v>1.054826873385013</v>
      </c>
      <c r="G764" s="2">
        <v>0.42643056066924406</v>
      </c>
      <c r="H764" s="2">
        <v>0.11922731959999999</v>
      </c>
    </row>
    <row r="765" spans="1:8" x14ac:dyDescent="0.3">
      <c r="A765">
        <v>2011</v>
      </c>
      <c r="B765" t="s">
        <v>1045</v>
      </c>
      <c r="C765" t="s">
        <v>1046</v>
      </c>
      <c r="D765">
        <v>3572</v>
      </c>
      <c r="E765">
        <v>45</v>
      </c>
      <c r="F765" s="2">
        <v>0.30143517339684228</v>
      </c>
      <c r="G765" s="2">
        <v>0.26027120271072296</v>
      </c>
      <c r="H765" s="2">
        <v>0.11922731959999999</v>
      </c>
    </row>
    <row r="766" spans="1:8" x14ac:dyDescent="0.3">
      <c r="A766">
        <v>2011</v>
      </c>
      <c r="B766" t="s">
        <v>1099</v>
      </c>
      <c r="C766" t="s">
        <v>1100</v>
      </c>
      <c r="D766">
        <v>3540</v>
      </c>
      <c r="E766">
        <v>20</v>
      </c>
      <c r="F766" s="2">
        <v>0.79245707497930229</v>
      </c>
      <c r="G766" s="2">
        <v>0.18636840220949263</v>
      </c>
      <c r="H766" s="2">
        <v>0.11922731959999999</v>
      </c>
    </row>
    <row r="767" spans="1:8" x14ac:dyDescent="0.3">
      <c r="A767">
        <v>2011</v>
      </c>
      <c r="B767" t="s">
        <v>1179</v>
      </c>
      <c r="C767" t="s">
        <v>1180</v>
      </c>
      <c r="D767">
        <v>3585</v>
      </c>
      <c r="E767">
        <v>20</v>
      </c>
      <c r="F767" s="2">
        <v>0.77940711803062057</v>
      </c>
      <c r="G767" s="2">
        <v>0.14699155020006649</v>
      </c>
      <c r="H767" s="2">
        <v>0.11922731959999999</v>
      </c>
    </row>
    <row r="768" spans="1:8" x14ac:dyDescent="0.3">
      <c r="A768">
        <v>2011</v>
      </c>
      <c r="B768" t="s">
        <v>1241</v>
      </c>
      <c r="C768" t="s">
        <v>1242</v>
      </c>
      <c r="D768">
        <v>3576</v>
      </c>
      <c r="E768">
        <v>45</v>
      </c>
      <c r="F768" s="2">
        <v>0.27667068031306441</v>
      </c>
      <c r="G768" s="2">
        <v>9.2526637136358197E-2</v>
      </c>
      <c r="H768" s="2">
        <v>0.11922731959999999</v>
      </c>
    </row>
    <row r="769" spans="1:8" x14ac:dyDescent="0.3">
      <c r="A769">
        <v>2011</v>
      </c>
      <c r="B769" t="s">
        <v>1265</v>
      </c>
      <c r="C769" t="s">
        <v>1266</v>
      </c>
      <c r="D769">
        <v>3572</v>
      </c>
      <c r="E769">
        <v>45</v>
      </c>
      <c r="F769" s="2">
        <v>0.28896713615023473</v>
      </c>
      <c r="G769" s="2">
        <v>0.27799788695192817</v>
      </c>
      <c r="H769" s="2">
        <v>0.11922731959999999</v>
      </c>
    </row>
    <row r="770" spans="1:8" x14ac:dyDescent="0.3">
      <c r="A770">
        <v>2011</v>
      </c>
      <c r="B770" t="s">
        <v>1291</v>
      </c>
      <c r="C770" t="s">
        <v>1292</v>
      </c>
      <c r="D770">
        <v>3577</v>
      </c>
      <c r="E770">
        <v>45</v>
      </c>
      <c r="F770" s="2">
        <v>0.82693709011416083</v>
      </c>
      <c r="G770" s="2">
        <v>0.23113550891665655</v>
      </c>
      <c r="H770" s="2">
        <v>0.11922731959999999</v>
      </c>
    </row>
    <row r="771" spans="1:8" x14ac:dyDescent="0.3">
      <c r="A771">
        <v>2011</v>
      </c>
      <c r="B771" t="s">
        <v>1297</v>
      </c>
      <c r="C771" t="s">
        <v>1298</v>
      </c>
      <c r="D771">
        <v>3561</v>
      </c>
      <c r="E771">
        <v>20</v>
      </c>
      <c r="F771" s="2">
        <v>0.42154983570646221</v>
      </c>
      <c r="G771" s="2">
        <v>0.25330431979368151</v>
      </c>
      <c r="H771" s="2">
        <v>0.11922731959999999</v>
      </c>
    </row>
    <row r="772" spans="1:8" x14ac:dyDescent="0.3">
      <c r="A772">
        <v>2014</v>
      </c>
      <c r="B772" t="s">
        <v>65</v>
      </c>
      <c r="C772" t="s">
        <v>66</v>
      </c>
      <c r="D772">
        <v>3350</v>
      </c>
      <c r="E772">
        <v>15</v>
      </c>
      <c r="F772" s="2">
        <v>3.2084430236931173E-2</v>
      </c>
      <c r="G772" s="2">
        <v>3.3027736059037728E-2</v>
      </c>
      <c r="H772" s="2">
        <v>0.11916015000000001</v>
      </c>
    </row>
    <row r="773" spans="1:8" x14ac:dyDescent="0.3">
      <c r="A773">
        <v>2014</v>
      </c>
      <c r="B773" t="s">
        <v>887</v>
      </c>
      <c r="C773" t="s">
        <v>888</v>
      </c>
      <c r="D773">
        <v>3312</v>
      </c>
      <c r="E773">
        <v>15</v>
      </c>
      <c r="F773" s="2">
        <v>0.12464366463756781</v>
      </c>
      <c r="G773" s="2">
        <v>0.11147193859125468</v>
      </c>
      <c r="H773" s="2">
        <v>0.11916015000000001</v>
      </c>
    </row>
    <row r="774" spans="1:8" x14ac:dyDescent="0.3">
      <c r="A774">
        <v>2007</v>
      </c>
      <c r="B774" t="s">
        <v>629</v>
      </c>
      <c r="C774" t="s">
        <v>630</v>
      </c>
      <c r="D774">
        <v>8700</v>
      </c>
      <c r="E774">
        <v>35</v>
      </c>
      <c r="F774" s="2">
        <v>1.2947310335512743</v>
      </c>
      <c r="G774" s="2">
        <v>0.44402002566069854</v>
      </c>
      <c r="H774" s="2">
        <v>0.11884938793442382</v>
      </c>
    </row>
    <row r="775" spans="1:8" x14ac:dyDescent="0.3">
      <c r="A775">
        <v>2007</v>
      </c>
      <c r="B775" t="s">
        <v>923</v>
      </c>
      <c r="C775" t="s">
        <v>924</v>
      </c>
      <c r="D775">
        <v>8721</v>
      </c>
      <c r="E775">
        <v>45</v>
      </c>
      <c r="F775" s="2">
        <v>1.7698508340766326</v>
      </c>
      <c r="G775" s="2">
        <v>1.2843858775027164</v>
      </c>
      <c r="H775" s="2">
        <v>0.11884938793442382</v>
      </c>
    </row>
    <row r="776" spans="1:8" x14ac:dyDescent="0.3">
      <c r="A776">
        <v>2008</v>
      </c>
      <c r="B776" t="s">
        <v>527</v>
      </c>
      <c r="C776" t="s">
        <v>528</v>
      </c>
      <c r="D776">
        <v>1000</v>
      </c>
      <c r="E776">
        <v>15</v>
      </c>
      <c r="F776" s="2">
        <v>-0.20334867436541773</v>
      </c>
      <c r="G776" s="2">
        <v>-0.35315546540268666</v>
      </c>
      <c r="H776" s="2">
        <v>0.11876289348896064</v>
      </c>
    </row>
    <row r="777" spans="1:8" x14ac:dyDescent="0.3">
      <c r="A777">
        <v>2008</v>
      </c>
      <c r="B777" t="s">
        <v>855</v>
      </c>
      <c r="C777" t="s">
        <v>856</v>
      </c>
      <c r="D777">
        <v>1040</v>
      </c>
      <c r="E777">
        <v>15</v>
      </c>
      <c r="F777" s="2">
        <v>0.12413291849433847</v>
      </c>
      <c r="G777" s="2">
        <v>0.14365026753160662</v>
      </c>
      <c r="H777" s="2">
        <v>0.11876289348896064</v>
      </c>
    </row>
    <row r="778" spans="1:8" x14ac:dyDescent="0.3">
      <c r="A778">
        <v>2008</v>
      </c>
      <c r="B778" t="s">
        <v>197</v>
      </c>
      <c r="C778" t="s">
        <v>198</v>
      </c>
      <c r="D778">
        <v>7200</v>
      </c>
      <c r="E778">
        <v>25</v>
      </c>
      <c r="F778" s="2">
        <v>2.1892950888616571</v>
      </c>
      <c r="G778" s="2">
        <v>1.0094795433225228</v>
      </c>
      <c r="H778" s="2">
        <v>0.11872710991030536</v>
      </c>
    </row>
    <row r="779" spans="1:8" x14ac:dyDescent="0.3">
      <c r="A779">
        <v>2008</v>
      </c>
      <c r="B779" t="s">
        <v>287</v>
      </c>
      <c r="C779" t="s">
        <v>288</v>
      </c>
      <c r="D779">
        <v>7200</v>
      </c>
      <c r="E779">
        <v>20</v>
      </c>
      <c r="F779" s="2">
        <v>0.22653734456633648</v>
      </c>
      <c r="G779" s="2">
        <v>0.19422177665046553</v>
      </c>
      <c r="H779" s="2">
        <v>0.11872710991030536</v>
      </c>
    </row>
    <row r="780" spans="1:8" x14ac:dyDescent="0.3">
      <c r="A780">
        <v>2011</v>
      </c>
      <c r="B780" t="s">
        <v>505</v>
      </c>
      <c r="C780" t="s">
        <v>506</v>
      </c>
      <c r="D780">
        <v>1600</v>
      </c>
      <c r="E780">
        <v>20</v>
      </c>
      <c r="F780" s="2">
        <v>0.23367496079521502</v>
      </c>
      <c r="G780" s="2">
        <v>0.22132255825506106</v>
      </c>
      <c r="H780" s="2">
        <v>0.11870640950000001</v>
      </c>
    </row>
    <row r="781" spans="1:8" x14ac:dyDescent="0.3">
      <c r="A781">
        <v>2011</v>
      </c>
      <c r="B781" t="s">
        <v>659</v>
      </c>
      <c r="C781" t="s">
        <v>660</v>
      </c>
      <c r="D781">
        <v>1600</v>
      </c>
      <c r="E781">
        <v>20</v>
      </c>
      <c r="F781" s="2">
        <v>0.35350492996637078</v>
      </c>
      <c r="G781" s="2">
        <v>0.28949804138886226</v>
      </c>
      <c r="H781" s="2">
        <v>0.11870640950000001</v>
      </c>
    </row>
    <row r="782" spans="1:8" x14ac:dyDescent="0.3">
      <c r="A782">
        <v>2016</v>
      </c>
      <c r="B782" t="s">
        <v>857</v>
      </c>
      <c r="C782" t="s">
        <v>858</v>
      </c>
      <c r="D782">
        <v>2711</v>
      </c>
      <c r="E782">
        <v>50</v>
      </c>
      <c r="F782" s="2">
        <v>0.12328271872740419</v>
      </c>
      <c r="G782" s="2">
        <v>4.0428109854604204E-2</v>
      </c>
      <c r="H782" s="2">
        <v>0.1186396</v>
      </c>
    </row>
    <row r="783" spans="1:8" x14ac:dyDescent="0.3">
      <c r="A783">
        <v>2006</v>
      </c>
      <c r="B783" t="s">
        <v>181</v>
      </c>
      <c r="C783" t="s">
        <v>182</v>
      </c>
      <c r="D783">
        <v>5700</v>
      </c>
      <c r="E783">
        <v>25</v>
      </c>
      <c r="F783" s="2">
        <v>0.27289319362419168</v>
      </c>
      <c r="G783" s="2">
        <v>0.22581661358734637</v>
      </c>
      <c r="H783" s="2">
        <v>0.11854338246153848</v>
      </c>
    </row>
    <row r="784" spans="1:8" x14ac:dyDescent="0.3">
      <c r="A784">
        <v>2006</v>
      </c>
      <c r="B784" t="s">
        <v>185</v>
      </c>
      <c r="C784" t="s">
        <v>186</v>
      </c>
      <c r="D784">
        <v>5731</v>
      </c>
      <c r="E784">
        <v>25</v>
      </c>
      <c r="F784" s="2">
        <v>0.20686500676159414</v>
      </c>
      <c r="G784" s="2">
        <v>0.20976553608012746</v>
      </c>
      <c r="H784" s="2">
        <v>0.11854338246153848</v>
      </c>
    </row>
    <row r="785" spans="1:8" x14ac:dyDescent="0.3">
      <c r="A785">
        <v>2006</v>
      </c>
      <c r="B785" t="s">
        <v>289</v>
      </c>
      <c r="C785" t="s">
        <v>290</v>
      </c>
      <c r="D785">
        <v>5731</v>
      </c>
      <c r="E785">
        <v>25</v>
      </c>
      <c r="F785" s="2">
        <v>4.372249369948257E-2</v>
      </c>
      <c r="G785" s="2">
        <v>6.9147915677355523E-2</v>
      </c>
      <c r="H785" s="2">
        <v>0.11854338246153848</v>
      </c>
    </row>
    <row r="786" spans="1:8" x14ac:dyDescent="0.3">
      <c r="A786">
        <v>2006</v>
      </c>
      <c r="B786" t="s">
        <v>1035</v>
      </c>
      <c r="C786" t="s">
        <v>1036</v>
      </c>
      <c r="D786">
        <v>5731</v>
      </c>
      <c r="E786">
        <v>25</v>
      </c>
      <c r="F786" s="2">
        <v>0.1603624901497242</v>
      </c>
      <c r="G786" s="2">
        <v>0.1315809699485051</v>
      </c>
      <c r="H786" s="2">
        <v>0.11854338246153848</v>
      </c>
    </row>
    <row r="787" spans="1:8" x14ac:dyDescent="0.3">
      <c r="A787">
        <v>2018</v>
      </c>
      <c r="B787" t="s">
        <v>847</v>
      </c>
      <c r="C787" t="s">
        <v>848</v>
      </c>
      <c r="D787">
        <v>7841</v>
      </c>
      <c r="E787">
        <v>50</v>
      </c>
      <c r="F787" s="2">
        <v>0.31847208937546273</v>
      </c>
      <c r="G787" s="2">
        <v>0.29696724594244694</v>
      </c>
      <c r="H787" s="2">
        <v>0.11849814138049278</v>
      </c>
    </row>
    <row r="788" spans="1:8" x14ac:dyDescent="0.3">
      <c r="A788">
        <v>2016</v>
      </c>
      <c r="B788" t="s">
        <v>22</v>
      </c>
      <c r="C788" t="s">
        <v>23</v>
      </c>
      <c r="D788">
        <v>3640</v>
      </c>
      <c r="E788">
        <v>20</v>
      </c>
      <c r="F788" s="2">
        <v>0.74878139239164976</v>
      </c>
      <c r="G788" s="2">
        <v>0.37124515503875966</v>
      </c>
      <c r="H788" s="2">
        <v>0.11849284</v>
      </c>
    </row>
    <row r="789" spans="1:8" x14ac:dyDescent="0.3">
      <c r="A789">
        <v>2016</v>
      </c>
      <c r="B789" t="s">
        <v>111</v>
      </c>
      <c r="C789" t="s">
        <v>112</v>
      </c>
      <c r="D789">
        <v>3678</v>
      </c>
      <c r="E789">
        <v>45</v>
      </c>
      <c r="F789" s="2">
        <v>0.53118973340896192</v>
      </c>
      <c r="G789" s="2">
        <v>0.38279287267506917</v>
      </c>
      <c r="H789" s="2">
        <v>0.11849284</v>
      </c>
    </row>
    <row r="790" spans="1:8" x14ac:dyDescent="0.3">
      <c r="A790">
        <v>2016</v>
      </c>
      <c r="B790" t="s">
        <v>115</v>
      </c>
      <c r="C790" t="s">
        <v>116</v>
      </c>
      <c r="D790">
        <v>3674</v>
      </c>
      <c r="E790">
        <v>45</v>
      </c>
      <c r="F790" s="2">
        <v>1.0993427268317006</v>
      </c>
      <c r="G790" s="2">
        <v>0.55601735387480899</v>
      </c>
      <c r="H790" s="2">
        <v>0.11849284</v>
      </c>
    </row>
    <row r="791" spans="1:8" x14ac:dyDescent="0.3">
      <c r="A791">
        <v>2016</v>
      </c>
      <c r="B791" t="s">
        <v>129</v>
      </c>
      <c r="C791" t="s">
        <v>130</v>
      </c>
      <c r="D791">
        <v>3663</v>
      </c>
      <c r="E791">
        <v>45</v>
      </c>
      <c r="F791" s="2" t="s">
        <v>40</v>
      </c>
      <c r="G791" s="2">
        <v>1.6305170239596469</v>
      </c>
      <c r="H791" s="2">
        <v>0.11849284</v>
      </c>
    </row>
    <row r="792" spans="1:8" x14ac:dyDescent="0.3">
      <c r="A792">
        <v>2016</v>
      </c>
      <c r="B792" t="s">
        <v>213</v>
      </c>
      <c r="C792" t="s">
        <v>214</v>
      </c>
      <c r="D792">
        <v>3674</v>
      </c>
      <c r="E792">
        <v>45</v>
      </c>
      <c r="F792" s="2" t="s">
        <v>40</v>
      </c>
      <c r="G792" s="2">
        <v>0.14421569436422146</v>
      </c>
      <c r="H792" s="2">
        <v>0.11849284</v>
      </c>
    </row>
    <row r="793" spans="1:8" x14ac:dyDescent="0.3">
      <c r="A793">
        <v>2016</v>
      </c>
      <c r="B793" t="s">
        <v>339</v>
      </c>
      <c r="C793" t="s">
        <v>340</v>
      </c>
      <c r="D793">
        <v>3679</v>
      </c>
      <c r="E793">
        <v>45</v>
      </c>
      <c r="F793" s="2">
        <v>0.11176244650107912</v>
      </c>
      <c r="G793" s="2">
        <v>8.2290331286687807E-2</v>
      </c>
      <c r="H793" s="2">
        <v>0.11849284</v>
      </c>
    </row>
    <row r="794" spans="1:8" x14ac:dyDescent="0.3">
      <c r="A794">
        <v>2016</v>
      </c>
      <c r="B794" t="s">
        <v>427</v>
      </c>
      <c r="C794" t="s">
        <v>428</v>
      </c>
      <c r="D794">
        <v>3620</v>
      </c>
      <c r="E794">
        <v>20</v>
      </c>
      <c r="F794" s="2">
        <v>0.31764636819035691</v>
      </c>
      <c r="G794" s="2">
        <v>0.15858500658327848</v>
      </c>
      <c r="H794" s="2">
        <v>0.11849284</v>
      </c>
    </row>
    <row r="795" spans="1:8" x14ac:dyDescent="0.3">
      <c r="A795">
        <v>2016</v>
      </c>
      <c r="B795" t="s">
        <v>493</v>
      </c>
      <c r="C795" t="s">
        <v>494</v>
      </c>
      <c r="D795">
        <v>3674</v>
      </c>
      <c r="E795">
        <v>45</v>
      </c>
      <c r="F795" s="2">
        <v>0.16056408871295227</v>
      </c>
      <c r="G795" s="2">
        <v>0.19424540893249959</v>
      </c>
      <c r="H795" s="2">
        <v>0.11849284</v>
      </c>
    </row>
    <row r="796" spans="1:8" x14ac:dyDescent="0.3">
      <c r="A796">
        <v>2016</v>
      </c>
      <c r="B796" t="s">
        <v>569</v>
      </c>
      <c r="C796" t="s">
        <v>570</v>
      </c>
      <c r="D796">
        <v>3651</v>
      </c>
      <c r="E796">
        <v>25</v>
      </c>
      <c r="F796" s="2">
        <v>0.337255318791639</v>
      </c>
      <c r="G796" s="2">
        <v>0.21868754950707656</v>
      </c>
      <c r="H796" s="2">
        <v>0.11849284</v>
      </c>
    </row>
    <row r="797" spans="1:8" x14ac:dyDescent="0.3">
      <c r="A797">
        <v>2016</v>
      </c>
      <c r="B797" t="s">
        <v>635</v>
      </c>
      <c r="C797" t="s">
        <v>636</v>
      </c>
      <c r="D797">
        <v>3674</v>
      </c>
      <c r="E797">
        <v>45</v>
      </c>
      <c r="F797" s="2">
        <v>0.35939923554176822</v>
      </c>
      <c r="G797" s="2">
        <v>0.28753658666382842</v>
      </c>
      <c r="H797" s="2">
        <v>0.11849284</v>
      </c>
    </row>
    <row r="798" spans="1:8" x14ac:dyDescent="0.3">
      <c r="A798">
        <v>2016</v>
      </c>
      <c r="B798" t="s">
        <v>731</v>
      </c>
      <c r="C798" t="s">
        <v>732</v>
      </c>
      <c r="D798">
        <v>3674</v>
      </c>
      <c r="E798">
        <v>45</v>
      </c>
      <c r="F798" s="2">
        <v>1.3128018386572879</v>
      </c>
      <c r="G798" s="2">
        <v>1.0659049136135279</v>
      </c>
      <c r="H798" s="2">
        <v>0.11849284</v>
      </c>
    </row>
    <row r="799" spans="1:8" x14ac:dyDescent="0.3">
      <c r="A799">
        <v>2016</v>
      </c>
      <c r="B799" t="s">
        <v>803</v>
      </c>
      <c r="C799" t="s">
        <v>804</v>
      </c>
      <c r="D799">
        <v>3674</v>
      </c>
      <c r="E799">
        <v>45</v>
      </c>
      <c r="F799" s="2">
        <v>1.2925602908909735</v>
      </c>
      <c r="G799" s="2">
        <v>0.21623193158324505</v>
      </c>
      <c r="H799" s="2">
        <v>0.11849284</v>
      </c>
    </row>
    <row r="800" spans="1:8" x14ac:dyDescent="0.3">
      <c r="A800">
        <v>2016</v>
      </c>
      <c r="B800" t="s">
        <v>805</v>
      </c>
      <c r="C800" t="s">
        <v>806</v>
      </c>
      <c r="D800">
        <v>3674</v>
      </c>
      <c r="E800">
        <v>45</v>
      </c>
      <c r="F800" s="2">
        <v>1.68762072588024E-2</v>
      </c>
      <c r="G800" s="2">
        <v>1.5273976961751416E-2</v>
      </c>
      <c r="H800" s="2">
        <v>0.11849284</v>
      </c>
    </row>
    <row r="801" spans="1:8" x14ac:dyDescent="0.3">
      <c r="A801">
        <v>2016</v>
      </c>
      <c r="B801" t="s">
        <v>829</v>
      </c>
      <c r="C801" t="s">
        <v>830</v>
      </c>
      <c r="D801">
        <v>3663</v>
      </c>
      <c r="E801">
        <v>45</v>
      </c>
      <c r="F801" s="2">
        <v>0.68954772079772075</v>
      </c>
      <c r="G801" s="2">
        <v>0.51577510917030567</v>
      </c>
      <c r="H801" s="2">
        <v>0.11849284</v>
      </c>
    </row>
    <row r="802" spans="1:8" x14ac:dyDescent="0.3">
      <c r="A802">
        <v>2016</v>
      </c>
      <c r="B802" t="s">
        <v>889</v>
      </c>
      <c r="C802" t="s">
        <v>890</v>
      </c>
      <c r="D802">
        <v>3674</v>
      </c>
      <c r="E802">
        <v>45</v>
      </c>
      <c r="F802" s="2">
        <v>2.8664185277088503</v>
      </c>
      <c r="G802" s="2">
        <v>1.3087487283825026</v>
      </c>
      <c r="H802" s="2">
        <v>0.11849284</v>
      </c>
    </row>
    <row r="803" spans="1:8" x14ac:dyDescent="0.3">
      <c r="A803">
        <v>2016</v>
      </c>
      <c r="B803" t="s">
        <v>987</v>
      </c>
      <c r="C803" t="s">
        <v>988</v>
      </c>
      <c r="D803">
        <v>3674</v>
      </c>
      <c r="E803">
        <v>45</v>
      </c>
      <c r="F803" s="2">
        <v>5.5951486173912678E-2</v>
      </c>
      <c r="G803" s="2">
        <v>1.3489601850532525E-2</v>
      </c>
      <c r="H803" s="2">
        <v>0.11849284</v>
      </c>
    </row>
    <row r="804" spans="1:8" x14ac:dyDescent="0.3">
      <c r="A804">
        <v>2016</v>
      </c>
      <c r="B804" t="s">
        <v>989</v>
      </c>
      <c r="C804" t="s">
        <v>990</v>
      </c>
      <c r="D804">
        <v>3674</v>
      </c>
      <c r="E804">
        <v>45</v>
      </c>
      <c r="F804" s="2">
        <v>1.6370133819951338</v>
      </c>
      <c r="G804" s="2">
        <v>0.64450629388323111</v>
      </c>
      <c r="H804" s="2">
        <v>0.11849284</v>
      </c>
    </row>
    <row r="805" spans="1:8" x14ac:dyDescent="0.3">
      <c r="A805">
        <v>2016</v>
      </c>
      <c r="B805" t="s">
        <v>1019</v>
      </c>
      <c r="C805" t="s">
        <v>1020</v>
      </c>
      <c r="D805">
        <v>3620</v>
      </c>
      <c r="E805">
        <v>20</v>
      </c>
      <c r="F805" s="2">
        <v>0.54224489795918374</v>
      </c>
      <c r="G805" s="2">
        <v>0.39490203538139629</v>
      </c>
      <c r="H805" s="2">
        <v>0.11849284</v>
      </c>
    </row>
    <row r="806" spans="1:8" x14ac:dyDescent="0.3">
      <c r="A806">
        <v>2016</v>
      </c>
      <c r="B806" t="s">
        <v>1073</v>
      </c>
      <c r="C806" t="s">
        <v>1074</v>
      </c>
      <c r="D806">
        <v>3674</v>
      </c>
      <c r="E806">
        <v>45</v>
      </c>
      <c r="F806" s="2">
        <v>0.72407639814887437</v>
      </c>
      <c r="G806" s="2">
        <v>0.68042932091923447</v>
      </c>
      <c r="H806" s="2">
        <v>0.11849284</v>
      </c>
    </row>
    <row r="807" spans="1:8" x14ac:dyDescent="0.3">
      <c r="A807">
        <v>2016</v>
      </c>
      <c r="B807" t="s">
        <v>1131</v>
      </c>
      <c r="C807" t="s">
        <v>1132</v>
      </c>
      <c r="D807">
        <v>3678</v>
      </c>
      <c r="E807">
        <v>45</v>
      </c>
      <c r="F807" s="2">
        <v>0.61471286457155772</v>
      </c>
      <c r="G807" s="2">
        <v>0.41268965025999005</v>
      </c>
      <c r="H807" s="2">
        <v>0.11849284</v>
      </c>
    </row>
    <row r="808" spans="1:8" x14ac:dyDescent="0.3">
      <c r="A808">
        <v>2016</v>
      </c>
      <c r="B808" t="s">
        <v>1155</v>
      </c>
      <c r="C808" t="s">
        <v>1156</v>
      </c>
      <c r="D808">
        <v>3674</v>
      </c>
      <c r="E808">
        <v>45</v>
      </c>
      <c r="F808" s="2">
        <v>0.82060638424112975</v>
      </c>
      <c r="G808" s="2">
        <v>0.51948699537258658</v>
      </c>
      <c r="H808" s="2">
        <v>0.11849284</v>
      </c>
    </row>
    <row r="809" spans="1:8" x14ac:dyDescent="0.3">
      <c r="A809">
        <v>2016</v>
      </c>
      <c r="B809" t="s">
        <v>1271</v>
      </c>
      <c r="C809" t="s">
        <v>1272</v>
      </c>
      <c r="D809">
        <v>3630</v>
      </c>
      <c r="E809">
        <v>25</v>
      </c>
      <c r="F809" s="2">
        <v>0.24956859361518549</v>
      </c>
      <c r="G809" s="2">
        <v>0.14173958794860433</v>
      </c>
      <c r="H809" s="2">
        <v>0.11849284</v>
      </c>
    </row>
    <row r="810" spans="1:8" x14ac:dyDescent="0.3">
      <c r="A810">
        <v>2016</v>
      </c>
      <c r="B810" t="s">
        <v>1293</v>
      </c>
      <c r="C810" t="s">
        <v>1294</v>
      </c>
      <c r="D810">
        <v>3674</v>
      </c>
      <c r="E810">
        <v>45</v>
      </c>
      <c r="F810" s="2">
        <v>2.4529407700592656</v>
      </c>
      <c r="G810" s="2">
        <v>1.1297347796976309</v>
      </c>
      <c r="H810" s="2">
        <v>0.11849284</v>
      </c>
    </row>
    <row r="811" spans="1:8" x14ac:dyDescent="0.3">
      <c r="A811">
        <v>2013</v>
      </c>
      <c r="B811" t="s">
        <v>991</v>
      </c>
      <c r="C811" t="s">
        <v>992</v>
      </c>
      <c r="D811">
        <v>1731</v>
      </c>
      <c r="E811">
        <v>20</v>
      </c>
      <c r="F811" s="2">
        <v>0.20353069286639072</v>
      </c>
      <c r="G811" s="2">
        <v>0.14127811854785793</v>
      </c>
      <c r="H811" s="2">
        <v>0.1183332824</v>
      </c>
    </row>
    <row r="812" spans="1:8" x14ac:dyDescent="0.3">
      <c r="A812">
        <v>2009</v>
      </c>
      <c r="B812" t="s">
        <v>471</v>
      </c>
      <c r="C812" t="s">
        <v>472</v>
      </c>
      <c r="D812">
        <v>4700</v>
      </c>
      <c r="E812">
        <v>25</v>
      </c>
      <c r="F812" s="2" t="s">
        <v>40</v>
      </c>
      <c r="G812" s="2">
        <v>0.46442595450079027</v>
      </c>
      <c r="H812" s="2">
        <v>0.11816888474730328</v>
      </c>
    </row>
    <row r="813" spans="1:8" x14ac:dyDescent="0.3">
      <c r="A813">
        <v>2009</v>
      </c>
      <c r="B813" t="s">
        <v>473</v>
      </c>
      <c r="C813" t="s">
        <v>474</v>
      </c>
      <c r="D813">
        <v>4731</v>
      </c>
      <c r="E813">
        <v>20</v>
      </c>
      <c r="F813" s="2">
        <v>0.289736607963203</v>
      </c>
      <c r="G813" s="2">
        <v>0.26180491429208436</v>
      </c>
      <c r="H813" s="2">
        <v>0.11816888474730328</v>
      </c>
    </row>
    <row r="814" spans="1:8" x14ac:dyDescent="0.3">
      <c r="A814">
        <v>2019</v>
      </c>
      <c r="B814" t="s">
        <v>53</v>
      </c>
      <c r="C814" t="s">
        <v>54</v>
      </c>
      <c r="D814">
        <v>4512</v>
      </c>
      <c r="E814">
        <v>20</v>
      </c>
      <c r="F814" s="2">
        <v>0.1123918113500907</v>
      </c>
      <c r="G814" s="2">
        <v>0.11606302611698684</v>
      </c>
      <c r="H814" s="2">
        <v>0.11812974999999999</v>
      </c>
    </row>
    <row r="815" spans="1:8" x14ac:dyDescent="0.3">
      <c r="A815">
        <v>2019</v>
      </c>
      <c r="B815" t="s">
        <v>99</v>
      </c>
      <c r="C815" t="s">
        <v>100</v>
      </c>
      <c r="D815">
        <v>4512</v>
      </c>
      <c r="E815">
        <v>20</v>
      </c>
      <c r="F815" s="2">
        <v>8.1631892793853245E-2</v>
      </c>
      <c r="G815" s="2">
        <v>7.6816870832687234E-2</v>
      </c>
      <c r="H815" s="2">
        <v>0.11812974999999999</v>
      </c>
    </row>
    <row r="816" spans="1:8" x14ac:dyDescent="0.3">
      <c r="A816">
        <v>2019</v>
      </c>
      <c r="B816" t="s">
        <v>371</v>
      </c>
      <c r="C816" t="s">
        <v>372</v>
      </c>
      <c r="D816">
        <v>4512</v>
      </c>
      <c r="E816">
        <v>20</v>
      </c>
      <c r="F816" s="2">
        <v>0.17236742740668962</v>
      </c>
      <c r="G816" s="2">
        <v>0.15743225117217641</v>
      </c>
      <c r="H816" s="2">
        <v>0.11812974999999999</v>
      </c>
    </row>
    <row r="817" spans="1:8" x14ac:dyDescent="0.3">
      <c r="A817">
        <v>2019</v>
      </c>
      <c r="B817" t="s">
        <v>1089</v>
      </c>
      <c r="C817" t="s">
        <v>1090</v>
      </c>
      <c r="D817">
        <v>4512</v>
      </c>
      <c r="E817">
        <v>20</v>
      </c>
      <c r="F817" s="2">
        <v>0.15084238043979703</v>
      </c>
      <c r="G817" s="2">
        <v>0.11932901941264311</v>
      </c>
      <c r="H817" s="2">
        <v>0.11812974999999999</v>
      </c>
    </row>
    <row r="818" spans="1:8" x14ac:dyDescent="0.3">
      <c r="A818">
        <v>2019</v>
      </c>
      <c r="B818" t="s">
        <v>1203</v>
      </c>
      <c r="C818" t="s">
        <v>1204</v>
      </c>
      <c r="D818">
        <v>4512</v>
      </c>
      <c r="E818">
        <v>20</v>
      </c>
      <c r="F818" s="2">
        <v>0.13248659086033041</v>
      </c>
      <c r="G818" s="2">
        <v>0.12817838880040239</v>
      </c>
      <c r="H818" s="2">
        <v>0.11812974999999999</v>
      </c>
    </row>
    <row r="819" spans="1:8" x14ac:dyDescent="0.3">
      <c r="A819">
        <v>2012</v>
      </c>
      <c r="B819" t="s">
        <v>847</v>
      </c>
      <c r="C819" t="s">
        <v>848</v>
      </c>
      <c r="D819">
        <v>7841</v>
      </c>
      <c r="E819">
        <v>50</v>
      </c>
      <c r="F819" s="2">
        <v>2.8828731897312304E-2</v>
      </c>
      <c r="G819" s="2">
        <v>5.2981233653050458E-3</v>
      </c>
      <c r="H819" s="2">
        <v>0.11807849000000001</v>
      </c>
    </row>
    <row r="820" spans="1:8" x14ac:dyDescent="0.3">
      <c r="A820">
        <v>2018</v>
      </c>
      <c r="B820" t="s">
        <v>123</v>
      </c>
      <c r="C820" t="s">
        <v>124</v>
      </c>
      <c r="D820">
        <v>6324</v>
      </c>
      <c r="E820">
        <v>35</v>
      </c>
      <c r="F820" s="2" t="s">
        <v>40</v>
      </c>
      <c r="G820" s="2">
        <v>0.41516156390086739</v>
      </c>
      <c r="H820" s="2">
        <v>0.118040626</v>
      </c>
    </row>
    <row r="821" spans="1:8" x14ac:dyDescent="0.3">
      <c r="A821">
        <v>2018</v>
      </c>
      <c r="B821" t="s">
        <v>257</v>
      </c>
      <c r="C821" t="s">
        <v>258</v>
      </c>
      <c r="D821">
        <v>6324</v>
      </c>
      <c r="E821">
        <v>35</v>
      </c>
      <c r="F821" s="2">
        <v>0.47969890361642942</v>
      </c>
      <c r="G821" s="2">
        <v>0.24675910519504529</v>
      </c>
      <c r="H821" s="2">
        <v>0.118040626</v>
      </c>
    </row>
    <row r="822" spans="1:8" x14ac:dyDescent="0.3">
      <c r="A822">
        <v>2018</v>
      </c>
      <c r="B822" t="s">
        <v>283</v>
      </c>
      <c r="C822" t="s">
        <v>284</v>
      </c>
      <c r="D822">
        <v>6324</v>
      </c>
      <c r="E822">
        <v>35</v>
      </c>
      <c r="F822" s="2" t="s">
        <v>40</v>
      </c>
      <c r="G822" s="2">
        <v>0.14644051825677268</v>
      </c>
      <c r="H822" s="2">
        <v>0.118040626</v>
      </c>
    </row>
    <row r="823" spans="1:8" x14ac:dyDescent="0.3">
      <c r="A823">
        <v>2018</v>
      </c>
      <c r="B823" t="s">
        <v>611</v>
      </c>
      <c r="C823" t="s">
        <v>612</v>
      </c>
      <c r="D823">
        <v>6324</v>
      </c>
      <c r="E823">
        <v>35</v>
      </c>
      <c r="F823" s="2">
        <v>2.0426626551335092</v>
      </c>
      <c r="G823" s="2">
        <v>1.5354722955145119</v>
      </c>
      <c r="H823" s="2">
        <v>0.118040626</v>
      </c>
    </row>
    <row r="824" spans="1:8" x14ac:dyDescent="0.3">
      <c r="A824">
        <v>2018</v>
      </c>
      <c r="B824" t="s">
        <v>1211</v>
      </c>
      <c r="C824" t="s">
        <v>1212</v>
      </c>
      <c r="D824">
        <v>6324</v>
      </c>
      <c r="E824">
        <v>35</v>
      </c>
      <c r="F824" s="2">
        <v>3.9142289122408407</v>
      </c>
      <c r="G824" s="2">
        <v>0.83064443442992342</v>
      </c>
      <c r="H824" s="2">
        <v>0.118040626</v>
      </c>
    </row>
    <row r="825" spans="1:8" x14ac:dyDescent="0.3">
      <c r="A825">
        <v>2018</v>
      </c>
      <c r="B825" t="s">
        <v>1261</v>
      </c>
      <c r="C825" t="s">
        <v>1262</v>
      </c>
      <c r="D825">
        <v>6324</v>
      </c>
      <c r="E825">
        <v>35</v>
      </c>
      <c r="F825" s="2">
        <v>3.3234117647058823</v>
      </c>
      <c r="G825" s="2">
        <v>0.53611137418316124</v>
      </c>
      <c r="H825" s="2">
        <v>0.118040626</v>
      </c>
    </row>
    <row r="826" spans="1:8" x14ac:dyDescent="0.3">
      <c r="A826">
        <v>2019</v>
      </c>
      <c r="B826" t="s">
        <v>847</v>
      </c>
      <c r="C826" t="s">
        <v>848</v>
      </c>
      <c r="D826">
        <v>7841</v>
      </c>
      <c r="E826">
        <v>50</v>
      </c>
      <c r="F826" s="2">
        <v>0.6535028031006892</v>
      </c>
      <c r="G826" s="2">
        <v>0.60896178375851462</v>
      </c>
      <c r="H826" s="2">
        <v>0.1179588883053358</v>
      </c>
    </row>
    <row r="827" spans="1:8" x14ac:dyDescent="0.3">
      <c r="A827">
        <v>2011</v>
      </c>
      <c r="B827" t="s">
        <v>571</v>
      </c>
      <c r="C827" t="s">
        <v>572</v>
      </c>
      <c r="D827">
        <v>3944</v>
      </c>
      <c r="E827">
        <v>25</v>
      </c>
      <c r="F827" s="2">
        <v>0.42776490028718955</v>
      </c>
      <c r="G827" s="2">
        <v>0.28196662912566106</v>
      </c>
      <c r="H827" s="2">
        <v>0.11792692029999997</v>
      </c>
    </row>
    <row r="828" spans="1:8" x14ac:dyDescent="0.3">
      <c r="A828">
        <v>2011</v>
      </c>
      <c r="B828" t="s">
        <v>771</v>
      </c>
      <c r="C828" t="s">
        <v>772</v>
      </c>
      <c r="D828">
        <v>3942</v>
      </c>
      <c r="E828">
        <v>25</v>
      </c>
      <c r="F828" s="2">
        <v>0.53148166905939687</v>
      </c>
      <c r="G828" s="2">
        <v>0.46357894469457872</v>
      </c>
      <c r="H828" s="2">
        <v>0.11792692029999997</v>
      </c>
    </row>
    <row r="829" spans="1:8" x14ac:dyDescent="0.3">
      <c r="A829">
        <v>2011</v>
      </c>
      <c r="B829" t="s">
        <v>851</v>
      </c>
      <c r="C829" t="s">
        <v>852</v>
      </c>
      <c r="D829">
        <v>3990</v>
      </c>
      <c r="E829">
        <v>25</v>
      </c>
      <c r="F829" s="2">
        <v>0.67089875984344804</v>
      </c>
      <c r="G829" s="2">
        <v>0.34258109292811229</v>
      </c>
      <c r="H829" s="2">
        <v>0.11792692029999997</v>
      </c>
    </row>
    <row r="830" spans="1:8" x14ac:dyDescent="0.3">
      <c r="A830">
        <v>2013</v>
      </c>
      <c r="B830" t="s">
        <v>559</v>
      </c>
      <c r="C830" t="s">
        <v>560</v>
      </c>
      <c r="D830">
        <v>8200</v>
      </c>
      <c r="E830">
        <v>25</v>
      </c>
      <c r="F830" s="2">
        <v>1.4006982306538109</v>
      </c>
      <c r="G830" s="2">
        <v>0.14902385639002144</v>
      </c>
      <c r="H830" s="2">
        <v>0.11789968799999997</v>
      </c>
    </row>
    <row r="831" spans="1:8" x14ac:dyDescent="0.3">
      <c r="A831">
        <v>2009</v>
      </c>
      <c r="B831" t="s">
        <v>165</v>
      </c>
      <c r="C831" t="s">
        <v>166</v>
      </c>
      <c r="D831">
        <v>3411</v>
      </c>
      <c r="E831">
        <v>15</v>
      </c>
      <c r="F831" s="2">
        <v>0.20272255312298776</v>
      </c>
      <c r="G831" s="2">
        <v>0.16073523988332719</v>
      </c>
      <c r="H831" s="2">
        <v>0.11781813205481875</v>
      </c>
    </row>
    <row r="832" spans="1:8" x14ac:dyDescent="0.3">
      <c r="A832">
        <v>2009</v>
      </c>
      <c r="B832" t="s">
        <v>763</v>
      </c>
      <c r="C832" t="s">
        <v>764</v>
      </c>
      <c r="D832">
        <v>3430</v>
      </c>
      <c r="E832">
        <v>20</v>
      </c>
      <c r="F832" s="2">
        <v>0.17640946873870619</v>
      </c>
      <c r="G832" s="2">
        <v>0.10706380208333334</v>
      </c>
      <c r="H832" s="2">
        <v>0.11781813205481875</v>
      </c>
    </row>
    <row r="833" spans="1:8" x14ac:dyDescent="0.3">
      <c r="A833">
        <v>2009</v>
      </c>
      <c r="B833" t="s">
        <v>919</v>
      </c>
      <c r="C833" t="s">
        <v>920</v>
      </c>
      <c r="D833">
        <v>3490</v>
      </c>
      <c r="E833">
        <v>20</v>
      </c>
      <c r="F833" s="2">
        <v>0.1999016899484426</v>
      </c>
      <c r="G833" s="2">
        <v>0.14813520815424291</v>
      </c>
      <c r="H833" s="2">
        <v>0.11781813205481875</v>
      </c>
    </row>
    <row r="834" spans="1:8" x14ac:dyDescent="0.3">
      <c r="A834">
        <v>2009</v>
      </c>
      <c r="B834" t="s">
        <v>1081</v>
      </c>
      <c r="C834" t="s">
        <v>1082</v>
      </c>
      <c r="D834">
        <v>3420</v>
      </c>
      <c r="E834">
        <v>20</v>
      </c>
      <c r="F834" s="2">
        <v>0.19887513531322068</v>
      </c>
      <c r="G834" s="2">
        <v>0.16952377216381606</v>
      </c>
      <c r="H834" s="2">
        <v>0.11781813205481875</v>
      </c>
    </row>
    <row r="835" spans="1:8" x14ac:dyDescent="0.3">
      <c r="A835">
        <v>2016</v>
      </c>
      <c r="B835" t="s">
        <v>715</v>
      </c>
      <c r="C835" t="s">
        <v>716</v>
      </c>
      <c r="D835">
        <v>2510</v>
      </c>
      <c r="E835">
        <v>25</v>
      </c>
      <c r="F835" s="2">
        <v>0.36149044088958254</v>
      </c>
      <c r="G835" s="2">
        <v>0.27584002273211622</v>
      </c>
      <c r="H835" s="2">
        <v>0.11767039999999999</v>
      </c>
    </row>
    <row r="836" spans="1:8" x14ac:dyDescent="0.3">
      <c r="A836">
        <v>2006</v>
      </c>
      <c r="B836" t="s">
        <v>487</v>
      </c>
      <c r="C836" t="s">
        <v>488</v>
      </c>
      <c r="D836">
        <v>4513</v>
      </c>
      <c r="E836">
        <v>20</v>
      </c>
      <c r="F836" s="2">
        <v>0.19266084363016617</v>
      </c>
      <c r="G836" s="2">
        <v>0.16449682714857222</v>
      </c>
      <c r="H836" s="2">
        <v>0.1175704389</v>
      </c>
    </row>
    <row r="837" spans="1:8" x14ac:dyDescent="0.3">
      <c r="A837">
        <v>2006</v>
      </c>
      <c r="B837" t="s">
        <v>1089</v>
      </c>
      <c r="C837" t="s">
        <v>1090</v>
      </c>
      <c r="D837">
        <v>4512</v>
      </c>
      <c r="E837">
        <v>20</v>
      </c>
      <c r="F837" s="2">
        <v>6.8984188867229804E-2</v>
      </c>
      <c r="G837" s="2">
        <v>7.0333858006793135E-2</v>
      </c>
      <c r="H837" s="2">
        <v>0.1175704389</v>
      </c>
    </row>
    <row r="838" spans="1:8" x14ac:dyDescent="0.3">
      <c r="A838">
        <v>2012</v>
      </c>
      <c r="B838" t="s">
        <v>127</v>
      </c>
      <c r="C838" t="s">
        <v>128</v>
      </c>
      <c r="D838">
        <v>8200</v>
      </c>
      <c r="E838">
        <v>25</v>
      </c>
      <c r="F838" s="2">
        <v>0.68832554963377957</v>
      </c>
      <c r="G838" s="2">
        <v>0.53422915613194921</v>
      </c>
      <c r="H838" s="2">
        <v>0.11751005600000002</v>
      </c>
    </row>
    <row r="839" spans="1:8" x14ac:dyDescent="0.3">
      <c r="A839">
        <v>2012</v>
      </c>
      <c r="B839" t="s">
        <v>559</v>
      </c>
      <c r="C839" t="s">
        <v>560</v>
      </c>
      <c r="D839">
        <v>8200</v>
      </c>
      <c r="E839">
        <v>25</v>
      </c>
      <c r="F839" s="2">
        <v>0.44095489587742809</v>
      </c>
      <c r="G839" s="2">
        <v>8.4715242616743028E-2</v>
      </c>
      <c r="H839" s="2">
        <v>0.11751005600000002</v>
      </c>
    </row>
    <row r="840" spans="1:8" x14ac:dyDescent="0.3">
      <c r="A840">
        <v>2012</v>
      </c>
      <c r="B840" t="s">
        <v>133</v>
      </c>
      <c r="C840" t="s">
        <v>134</v>
      </c>
      <c r="D840">
        <v>3559</v>
      </c>
      <c r="E840">
        <v>45</v>
      </c>
      <c r="F840" s="2">
        <v>0.32429701970028624</v>
      </c>
      <c r="G840" s="2">
        <v>0.25089783281733746</v>
      </c>
      <c r="H840" s="2">
        <v>0.117225285</v>
      </c>
    </row>
    <row r="841" spans="1:8" x14ac:dyDescent="0.3">
      <c r="A841">
        <v>2012</v>
      </c>
      <c r="B841" t="s">
        <v>233</v>
      </c>
      <c r="C841" t="s">
        <v>234</v>
      </c>
      <c r="D841">
        <v>3533</v>
      </c>
      <c r="E841">
        <v>10</v>
      </c>
      <c r="F841" s="2">
        <v>0.18617222566776345</v>
      </c>
      <c r="G841" s="2">
        <v>0.14991849582642425</v>
      </c>
      <c r="H841" s="2">
        <v>0.117225285</v>
      </c>
    </row>
    <row r="842" spans="1:8" x14ac:dyDescent="0.3">
      <c r="A842">
        <v>2012</v>
      </c>
      <c r="B842" t="s">
        <v>249</v>
      </c>
      <c r="C842" t="s">
        <v>250</v>
      </c>
      <c r="D842">
        <v>3531</v>
      </c>
      <c r="E842">
        <v>20</v>
      </c>
      <c r="F842" s="2">
        <v>0.24404498466791008</v>
      </c>
      <c r="G842" s="2">
        <v>0.20409358596850596</v>
      </c>
      <c r="H842" s="2">
        <v>0.117225285</v>
      </c>
    </row>
    <row r="843" spans="1:8" x14ac:dyDescent="0.3">
      <c r="A843">
        <v>2012</v>
      </c>
      <c r="B843" t="s">
        <v>291</v>
      </c>
      <c r="C843" t="s">
        <v>292</v>
      </c>
      <c r="D843">
        <v>3576</v>
      </c>
      <c r="E843">
        <v>45</v>
      </c>
      <c r="F843" s="2">
        <v>0.87196338157827447</v>
      </c>
      <c r="G843" s="2">
        <v>0.61048737871296332</v>
      </c>
      <c r="H843" s="2">
        <v>0.117225285</v>
      </c>
    </row>
    <row r="844" spans="1:8" x14ac:dyDescent="0.3">
      <c r="A844">
        <v>2012</v>
      </c>
      <c r="B844" t="s">
        <v>353</v>
      </c>
      <c r="C844" t="s">
        <v>354</v>
      </c>
      <c r="D844">
        <v>3510</v>
      </c>
      <c r="E844">
        <v>20</v>
      </c>
      <c r="F844" s="2">
        <v>0.26475306036302237</v>
      </c>
      <c r="G844" s="2">
        <v>0.25234135011613096</v>
      </c>
      <c r="H844" s="2">
        <v>0.117225285</v>
      </c>
    </row>
    <row r="845" spans="1:8" x14ac:dyDescent="0.3">
      <c r="A845">
        <v>2012</v>
      </c>
      <c r="B845" t="s">
        <v>367</v>
      </c>
      <c r="C845" t="s">
        <v>368</v>
      </c>
      <c r="D845">
        <v>3523</v>
      </c>
      <c r="E845">
        <v>20</v>
      </c>
      <c r="F845" s="2">
        <v>0.23649560117302051</v>
      </c>
      <c r="G845" s="2">
        <v>0.20916517841302878</v>
      </c>
      <c r="H845" s="2">
        <v>0.117225285</v>
      </c>
    </row>
    <row r="846" spans="1:8" x14ac:dyDescent="0.3">
      <c r="A846">
        <v>2012</v>
      </c>
      <c r="B846" t="s">
        <v>369</v>
      </c>
      <c r="C846" t="s">
        <v>370</v>
      </c>
      <c r="D846">
        <v>3571</v>
      </c>
      <c r="E846">
        <v>45</v>
      </c>
      <c r="F846" s="2">
        <v>1.3410235859858026</v>
      </c>
      <c r="G846" s="2">
        <v>0.40761799951088284</v>
      </c>
      <c r="H846" s="2">
        <v>0.117225285</v>
      </c>
    </row>
    <row r="847" spans="1:8" x14ac:dyDescent="0.3">
      <c r="A847">
        <v>2012</v>
      </c>
      <c r="B847" t="s">
        <v>401</v>
      </c>
      <c r="C847" t="s">
        <v>402</v>
      </c>
      <c r="D847">
        <v>3585</v>
      </c>
      <c r="E847">
        <v>20</v>
      </c>
      <c r="F847" s="2">
        <v>0.54904923088821955</v>
      </c>
      <c r="G847" s="2">
        <v>0.2471315447348158</v>
      </c>
      <c r="H847" s="2">
        <v>0.117225285</v>
      </c>
    </row>
    <row r="848" spans="1:8" x14ac:dyDescent="0.3">
      <c r="A848">
        <v>2012</v>
      </c>
      <c r="B848" t="s">
        <v>445</v>
      </c>
      <c r="C848" t="s">
        <v>446</v>
      </c>
      <c r="D848">
        <v>3572</v>
      </c>
      <c r="E848">
        <v>45</v>
      </c>
      <c r="F848" s="2">
        <v>0.64752699035716377</v>
      </c>
      <c r="G848" s="2">
        <v>0.35649653422252925</v>
      </c>
      <c r="H848" s="2">
        <v>0.117225285</v>
      </c>
    </row>
    <row r="849" spans="1:8" x14ac:dyDescent="0.3">
      <c r="A849">
        <v>2012</v>
      </c>
      <c r="B849" t="s">
        <v>503</v>
      </c>
      <c r="C849" t="s">
        <v>504</v>
      </c>
      <c r="D849">
        <v>3561</v>
      </c>
      <c r="E849">
        <v>20</v>
      </c>
      <c r="F849" s="2">
        <v>0.2650574982372913</v>
      </c>
      <c r="G849" s="2">
        <v>0.2179617659881222</v>
      </c>
      <c r="H849" s="2">
        <v>0.117225285</v>
      </c>
    </row>
    <row r="850" spans="1:8" x14ac:dyDescent="0.3">
      <c r="A850">
        <v>2012</v>
      </c>
      <c r="B850" t="s">
        <v>509</v>
      </c>
      <c r="C850" t="s">
        <v>510</v>
      </c>
      <c r="D850">
        <v>3533</v>
      </c>
      <c r="E850">
        <v>10</v>
      </c>
      <c r="F850" s="2">
        <v>0.25066805033078221</v>
      </c>
      <c r="G850" s="2">
        <v>0.19182135040933776</v>
      </c>
      <c r="H850" s="2">
        <v>0.117225285</v>
      </c>
    </row>
    <row r="851" spans="1:8" x14ac:dyDescent="0.3">
      <c r="A851">
        <v>2012</v>
      </c>
      <c r="B851" t="s">
        <v>609</v>
      </c>
      <c r="C851" t="s">
        <v>610</v>
      </c>
      <c r="D851">
        <v>3570</v>
      </c>
      <c r="E851">
        <v>45</v>
      </c>
      <c r="F851" s="2">
        <v>0.53194649673685501</v>
      </c>
      <c r="G851" s="2">
        <v>0.23196053478438944</v>
      </c>
      <c r="H851" s="2">
        <v>0.117225285</v>
      </c>
    </row>
    <row r="852" spans="1:8" x14ac:dyDescent="0.3">
      <c r="A852">
        <v>2012</v>
      </c>
      <c r="B852" t="s">
        <v>625</v>
      </c>
      <c r="C852" t="s">
        <v>626</v>
      </c>
      <c r="D852">
        <v>3560</v>
      </c>
      <c r="E852">
        <v>20</v>
      </c>
      <c r="F852" s="2">
        <v>0.4292933462742084</v>
      </c>
      <c r="G852" s="2">
        <v>0.26472539388572708</v>
      </c>
      <c r="H852" s="2">
        <v>0.117225285</v>
      </c>
    </row>
    <row r="853" spans="1:8" x14ac:dyDescent="0.3">
      <c r="A853">
        <v>2012</v>
      </c>
      <c r="B853" t="s">
        <v>663</v>
      </c>
      <c r="C853" t="s">
        <v>664</v>
      </c>
      <c r="D853">
        <v>3585</v>
      </c>
      <c r="E853">
        <v>20</v>
      </c>
      <c r="F853" s="2">
        <v>0.20990477383786493</v>
      </c>
      <c r="G853" s="2">
        <v>0.15455214852995319</v>
      </c>
      <c r="H853" s="2">
        <v>0.117225285</v>
      </c>
    </row>
    <row r="854" spans="1:8" x14ac:dyDescent="0.3">
      <c r="A854">
        <v>2012</v>
      </c>
      <c r="B854" t="s">
        <v>667</v>
      </c>
      <c r="C854" t="s">
        <v>668</v>
      </c>
      <c r="D854">
        <v>3532</v>
      </c>
      <c r="E854">
        <v>20</v>
      </c>
      <c r="F854" s="2">
        <v>0.39198453764421332</v>
      </c>
      <c r="G854" s="2">
        <v>0.32744083359052772</v>
      </c>
      <c r="H854" s="2">
        <v>0.117225285</v>
      </c>
    </row>
    <row r="855" spans="1:8" x14ac:dyDescent="0.3">
      <c r="A855">
        <v>2012</v>
      </c>
      <c r="B855" t="s">
        <v>669</v>
      </c>
      <c r="C855" t="s">
        <v>670</v>
      </c>
      <c r="D855">
        <v>3576</v>
      </c>
      <c r="E855">
        <v>45</v>
      </c>
      <c r="F855" s="2">
        <v>0.46061432759613508</v>
      </c>
      <c r="G855" s="2">
        <v>0.24326111634117417</v>
      </c>
      <c r="H855" s="2">
        <v>0.117225285</v>
      </c>
    </row>
    <row r="856" spans="1:8" x14ac:dyDescent="0.3">
      <c r="A856">
        <v>2012</v>
      </c>
      <c r="B856" t="s">
        <v>707</v>
      </c>
      <c r="C856" t="s">
        <v>708</v>
      </c>
      <c r="D856">
        <v>3559</v>
      </c>
      <c r="E856">
        <v>45</v>
      </c>
      <c r="F856" s="2">
        <v>0.24203827965235172</v>
      </c>
      <c r="G856" s="2">
        <v>0.14145678231443118</v>
      </c>
      <c r="H856" s="2">
        <v>0.117225285</v>
      </c>
    </row>
    <row r="857" spans="1:8" x14ac:dyDescent="0.3">
      <c r="A857">
        <v>2012</v>
      </c>
      <c r="B857" t="s">
        <v>837</v>
      </c>
      <c r="C857" t="s">
        <v>838</v>
      </c>
      <c r="D857">
        <v>3533</v>
      </c>
      <c r="E857">
        <v>10</v>
      </c>
      <c r="F857" s="2">
        <v>0.29830528014756746</v>
      </c>
      <c r="G857" s="2">
        <v>0.16299083769633507</v>
      </c>
      <c r="H857" s="2">
        <v>0.117225285</v>
      </c>
    </row>
    <row r="858" spans="1:8" x14ac:dyDescent="0.3">
      <c r="A858">
        <v>2012</v>
      </c>
      <c r="B858" t="s">
        <v>845</v>
      </c>
      <c r="C858" t="s">
        <v>846</v>
      </c>
      <c r="D858">
        <v>3572</v>
      </c>
      <c r="E858">
        <v>45</v>
      </c>
      <c r="F858" s="2">
        <v>0.31057787019809563</v>
      </c>
      <c r="G858" s="2">
        <v>0.23061746952580028</v>
      </c>
      <c r="H858" s="2">
        <v>0.117225285</v>
      </c>
    </row>
    <row r="859" spans="1:8" x14ac:dyDescent="0.3">
      <c r="A859">
        <v>2012</v>
      </c>
      <c r="B859" t="s">
        <v>917</v>
      </c>
      <c r="C859" t="s">
        <v>918</v>
      </c>
      <c r="D859">
        <v>3569</v>
      </c>
      <c r="E859">
        <v>20</v>
      </c>
      <c r="F859" s="2">
        <v>0.24859504611014793</v>
      </c>
      <c r="G859" s="2">
        <v>0.21590703439006648</v>
      </c>
      <c r="H859" s="2">
        <v>0.117225285</v>
      </c>
    </row>
    <row r="860" spans="1:8" x14ac:dyDescent="0.3">
      <c r="A860">
        <v>2012</v>
      </c>
      <c r="B860" t="s">
        <v>931</v>
      </c>
      <c r="C860" t="s">
        <v>932</v>
      </c>
      <c r="D860">
        <v>3561</v>
      </c>
      <c r="E860">
        <v>20</v>
      </c>
      <c r="F860" s="2">
        <v>0.33263676099495315</v>
      </c>
      <c r="G860" s="2">
        <v>8.9921662612105227E-2</v>
      </c>
      <c r="H860" s="2">
        <v>0.117225285</v>
      </c>
    </row>
    <row r="861" spans="1:8" x14ac:dyDescent="0.3">
      <c r="A861">
        <v>2012</v>
      </c>
      <c r="B861" t="s">
        <v>961</v>
      </c>
      <c r="C861" t="s">
        <v>962</v>
      </c>
      <c r="D861">
        <v>3579</v>
      </c>
      <c r="E861">
        <v>20</v>
      </c>
      <c r="F861" s="2">
        <v>0.58640198446660963</v>
      </c>
      <c r="G861" s="2">
        <v>0.2566566708688543</v>
      </c>
      <c r="H861" s="2">
        <v>0.117225285</v>
      </c>
    </row>
    <row r="862" spans="1:8" x14ac:dyDescent="0.3">
      <c r="A862">
        <v>2012</v>
      </c>
      <c r="B862" t="s">
        <v>1045</v>
      </c>
      <c r="C862" t="s">
        <v>1046</v>
      </c>
      <c r="D862">
        <v>3572</v>
      </c>
      <c r="E862">
        <v>45</v>
      </c>
      <c r="F862" s="2">
        <v>0.19197079641689921</v>
      </c>
      <c r="G862" s="2">
        <v>0.18029650442261011</v>
      </c>
      <c r="H862" s="2">
        <v>0.117225285</v>
      </c>
    </row>
    <row r="863" spans="1:8" x14ac:dyDescent="0.3">
      <c r="A863">
        <v>2012</v>
      </c>
      <c r="B863" t="s">
        <v>1057</v>
      </c>
      <c r="C863" t="s">
        <v>1058</v>
      </c>
      <c r="D863">
        <v>3572</v>
      </c>
      <c r="E863">
        <v>45</v>
      </c>
      <c r="F863" s="2">
        <v>0.99554353016075126</v>
      </c>
      <c r="G863" s="2">
        <v>0.90947769953051638</v>
      </c>
      <c r="H863" s="2">
        <v>0.117225285</v>
      </c>
    </row>
    <row r="864" spans="1:8" x14ac:dyDescent="0.3">
      <c r="A864">
        <v>2012</v>
      </c>
      <c r="B864" t="s">
        <v>1099</v>
      </c>
      <c r="C864" t="s">
        <v>1100</v>
      </c>
      <c r="D864">
        <v>3540</v>
      </c>
      <c r="E864">
        <v>20</v>
      </c>
      <c r="F864" s="2">
        <v>0.79621534782933567</v>
      </c>
      <c r="G864" s="2">
        <v>0.17155357172992222</v>
      </c>
      <c r="H864" s="2">
        <v>0.117225285</v>
      </c>
    </row>
    <row r="865" spans="1:8" x14ac:dyDescent="0.3">
      <c r="A865">
        <v>2012</v>
      </c>
      <c r="B865" t="s">
        <v>1179</v>
      </c>
      <c r="C865" t="s">
        <v>1180</v>
      </c>
      <c r="D865">
        <v>3585</v>
      </c>
      <c r="E865">
        <v>20</v>
      </c>
      <c r="F865" s="2">
        <v>0.78659145216418147</v>
      </c>
      <c r="G865" s="2">
        <v>0.16733641417185724</v>
      </c>
      <c r="H865" s="2">
        <v>0.117225285</v>
      </c>
    </row>
    <row r="866" spans="1:8" x14ac:dyDescent="0.3">
      <c r="A866">
        <v>2012</v>
      </c>
      <c r="B866" t="s">
        <v>1241</v>
      </c>
      <c r="C866" t="s">
        <v>1242</v>
      </c>
      <c r="D866">
        <v>3576</v>
      </c>
      <c r="E866">
        <v>45</v>
      </c>
      <c r="F866" s="2">
        <v>-3.0913111582051043E-2</v>
      </c>
      <c r="G866" s="2">
        <v>-2.5123681230255709E-2</v>
      </c>
      <c r="H866" s="2">
        <v>0.117225285</v>
      </c>
    </row>
    <row r="867" spans="1:8" x14ac:dyDescent="0.3">
      <c r="A867">
        <v>2012</v>
      </c>
      <c r="B867" t="s">
        <v>1265</v>
      </c>
      <c r="C867" t="s">
        <v>1266</v>
      </c>
      <c r="D867">
        <v>3572</v>
      </c>
      <c r="E867">
        <v>45</v>
      </c>
      <c r="F867" s="2">
        <v>0.51285031641482626</v>
      </c>
      <c r="G867" s="2">
        <v>0.45138578453285649</v>
      </c>
      <c r="H867" s="2">
        <v>0.117225285</v>
      </c>
    </row>
    <row r="868" spans="1:8" x14ac:dyDescent="0.3">
      <c r="A868">
        <v>2012</v>
      </c>
      <c r="B868" t="s">
        <v>1291</v>
      </c>
      <c r="C868" t="s">
        <v>1292</v>
      </c>
      <c r="D868">
        <v>3577</v>
      </c>
      <c r="E868">
        <v>45</v>
      </c>
      <c r="F868" s="2">
        <v>0.82906753184330695</v>
      </c>
      <c r="G868" s="2">
        <v>0.22464684473505644</v>
      </c>
      <c r="H868" s="2">
        <v>0.117225285</v>
      </c>
    </row>
    <row r="869" spans="1:8" x14ac:dyDescent="0.3">
      <c r="A869">
        <v>2012</v>
      </c>
      <c r="B869" t="s">
        <v>1297</v>
      </c>
      <c r="C869" t="s">
        <v>1298</v>
      </c>
      <c r="D869">
        <v>3561</v>
      </c>
      <c r="E869">
        <v>20</v>
      </c>
      <c r="F869" s="2">
        <v>0.38287638287638287</v>
      </c>
      <c r="G869" s="2">
        <v>0.22631877481565513</v>
      </c>
      <c r="H869" s="2">
        <v>0.117225285</v>
      </c>
    </row>
    <row r="870" spans="1:8" x14ac:dyDescent="0.3">
      <c r="A870">
        <v>2019</v>
      </c>
      <c r="B870" t="s">
        <v>185</v>
      </c>
      <c r="C870" t="s">
        <v>186</v>
      </c>
      <c r="D870">
        <v>5731</v>
      </c>
      <c r="E870">
        <v>25</v>
      </c>
      <c r="F870" s="2">
        <v>0.19164725457570717</v>
      </c>
      <c r="G870" s="2">
        <v>0.17824249165739711</v>
      </c>
      <c r="H870" s="2">
        <v>0.11720055</v>
      </c>
    </row>
    <row r="871" spans="1:8" x14ac:dyDescent="0.3">
      <c r="A871">
        <v>2011</v>
      </c>
      <c r="B871" t="s">
        <v>65</v>
      </c>
      <c r="C871" t="s">
        <v>66</v>
      </c>
      <c r="D871">
        <v>3350</v>
      </c>
      <c r="E871">
        <v>15</v>
      </c>
      <c r="F871" s="2">
        <v>0.1118392018409356</v>
      </c>
      <c r="G871" s="2">
        <v>0.10843845412180621</v>
      </c>
      <c r="H871" s="2">
        <v>0.11716422</v>
      </c>
    </row>
    <row r="872" spans="1:8" x14ac:dyDescent="0.3">
      <c r="A872">
        <v>2011</v>
      </c>
      <c r="B872" t="s">
        <v>887</v>
      </c>
      <c r="C872" t="s">
        <v>888</v>
      </c>
      <c r="D872">
        <v>3312</v>
      </c>
      <c r="E872">
        <v>15</v>
      </c>
      <c r="F872" s="2">
        <v>0.17075944895678768</v>
      </c>
      <c r="G872" s="2">
        <v>0.14416197099715122</v>
      </c>
      <c r="H872" s="2">
        <v>0.11716422</v>
      </c>
    </row>
    <row r="873" spans="1:8" x14ac:dyDescent="0.3">
      <c r="A873">
        <v>2011</v>
      </c>
      <c r="B873" t="s">
        <v>1167</v>
      </c>
      <c r="C873" t="s">
        <v>1168</v>
      </c>
      <c r="D873">
        <v>3350</v>
      </c>
      <c r="E873">
        <v>15</v>
      </c>
      <c r="F873" s="2">
        <v>9.1996255558155854E-2</v>
      </c>
      <c r="G873" s="2">
        <v>9.7560432711570125E-2</v>
      </c>
      <c r="H873" s="2">
        <v>0.11716422</v>
      </c>
    </row>
    <row r="874" spans="1:8" x14ac:dyDescent="0.3">
      <c r="A874">
        <v>2011</v>
      </c>
      <c r="B874" t="s">
        <v>1209</v>
      </c>
      <c r="C874" t="s">
        <v>1210</v>
      </c>
      <c r="D874">
        <v>3312</v>
      </c>
      <c r="E874">
        <v>15</v>
      </c>
      <c r="F874" s="2">
        <v>1.3399533409104504E-2</v>
      </c>
      <c r="G874" s="2">
        <v>4.4636063910727872E-3</v>
      </c>
      <c r="H874" s="2">
        <v>0.11716422</v>
      </c>
    </row>
    <row r="875" spans="1:8" x14ac:dyDescent="0.3">
      <c r="A875">
        <v>2010</v>
      </c>
      <c r="B875" t="s">
        <v>999</v>
      </c>
      <c r="C875" t="s">
        <v>1000</v>
      </c>
      <c r="D875">
        <v>2320</v>
      </c>
      <c r="E875">
        <v>25</v>
      </c>
      <c r="F875" s="2">
        <v>0.35631639132135645</v>
      </c>
      <c r="G875" s="2">
        <v>0.31386229749631805</v>
      </c>
      <c r="H875" s="2">
        <v>0.11711614540878279</v>
      </c>
    </row>
    <row r="876" spans="1:8" x14ac:dyDescent="0.3">
      <c r="A876">
        <v>2010</v>
      </c>
      <c r="B876" t="s">
        <v>1235</v>
      </c>
      <c r="C876" t="s">
        <v>1236</v>
      </c>
      <c r="D876">
        <v>2320</v>
      </c>
      <c r="E876">
        <v>25</v>
      </c>
      <c r="F876" s="2">
        <v>0.49668920514810405</v>
      </c>
      <c r="G876" s="2">
        <v>0.20976859310396798</v>
      </c>
      <c r="H876" s="2">
        <v>0.11711614540878279</v>
      </c>
    </row>
    <row r="877" spans="1:8" x14ac:dyDescent="0.3">
      <c r="A877">
        <v>2010</v>
      </c>
      <c r="B877" t="s">
        <v>133</v>
      </c>
      <c r="C877" t="s">
        <v>134</v>
      </c>
      <c r="D877">
        <v>3559</v>
      </c>
      <c r="E877">
        <v>45</v>
      </c>
      <c r="F877" s="2">
        <v>0.362622214948362</v>
      </c>
      <c r="G877" s="2">
        <v>0.26707070344529094</v>
      </c>
      <c r="H877" s="2">
        <v>0.11694677384998527</v>
      </c>
    </row>
    <row r="878" spans="1:8" x14ac:dyDescent="0.3">
      <c r="A878">
        <v>2010</v>
      </c>
      <c r="B878" t="s">
        <v>233</v>
      </c>
      <c r="C878" t="s">
        <v>234</v>
      </c>
      <c r="D878">
        <v>3533</v>
      </c>
      <c r="E878">
        <v>10</v>
      </c>
      <c r="F878" s="2">
        <v>0.22015955043303279</v>
      </c>
      <c r="G878" s="2">
        <v>0.18521339078001606</v>
      </c>
      <c r="H878" s="2">
        <v>0.11694677384998527</v>
      </c>
    </row>
    <row r="879" spans="1:8" x14ac:dyDescent="0.3">
      <c r="A879">
        <v>2010</v>
      </c>
      <c r="B879" t="s">
        <v>249</v>
      </c>
      <c r="C879" t="s">
        <v>250</v>
      </c>
      <c r="D879">
        <v>3531</v>
      </c>
      <c r="E879">
        <v>20</v>
      </c>
      <c r="F879" s="2">
        <v>0.18316121014741171</v>
      </c>
      <c r="G879" s="2">
        <v>0.16980815867820737</v>
      </c>
      <c r="H879" s="2">
        <v>0.11694677384998527</v>
      </c>
    </row>
    <row r="880" spans="1:8" x14ac:dyDescent="0.3">
      <c r="A880">
        <v>2010</v>
      </c>
      <c r="B880" t="s">
        <v>291</v>
      </c>
      <c r="C880" t="s">
        <v>292</v>
      </c>
      <c r="D880">
        <v>3576</v>
      </c>
      <c r="E880">
        <v>45</v>
      </c>
      <c r="F880" s="2">
        <v>0.93647918275227182</v>
      </c>
      <c r="G880" s="2">
        <v>0.60763361909840441</v>
      </c>
      <c r="H880" s="2">
        <v>0.11694677384998527</v>
      </c>
    </row>
    <row r="881" spans="1:8" x14ac:dyDescent="0.3">
      <c r="A881">
        <v>2010</v>
      </c>
      <c r="B881" t="s">
        <v>353</v>
      </c>
      <c r="C881" t="s">
        <v>354</v>
      </c>
      <c r="D881">
        <v>3510</v>
      </c>
      <c r="E881">
        <v>20</v>
      </c>
      <c r="F881" s="2">
        <v>0.19706172028890348</v>
      </c>
      <c r="G881" s="2">
        <v>0.18794831482755234</v>
      </c>
      <c r="H881" s="2">
        <v>0.11694677384998527</v>
      </c>
    </row>
    <row r="882" spans="1:8" x14ac:dyDescent="0.3">
      <c r="A882">
        <v>2010</v>
      </c>
      <c r="B882" t="s">
        <v>367</v>
      </c>
      <c r="C882" t="s">
        <v>368</v>
      </c>
      <c r="D882">
        <v>3523</v>
      </c>
      <c r="E882">
        <v>20</v>
      </c>
      <c r="F882" s="2">
        <v>0.20303733455423295</v>
      </c>
      <c r="G882" s="2">
        <v>0.19966068748496299</v>
      </c>
      <c r="H882" s="2">
        <v>0.11694677384998527</v>
      </c>
    </row>
    <row r="883" spans="1:8" x14ac:dyDescent="0.3">
      <c r="A883">
        <v>2010</v>
      </c>
      <c r="B883" t="s">
        <v>369</v>
      </c>
      <c r="C883" t="s">
        <v>370</v>
      </c>
      <c r="D883">
        <v>3571</v>
      </c>
      <c r="E883">
        <v>45</v>
      </c>
      <c r="F883" s="2">
        <v>1.1736991485335857</v>
      </c>
      <c r="G883" s="2">
        <v>0.62187182095625637</v>
      </c>
      <c r="H883" s="2">
        <v>0.11694677384998527</v>
      </c>
    </row>
    <row r="884" spans="1:8" x14ac:dyDescent="0.3">
      <c r="A884">
        <v>2010</v>
      </c>
      <c r="B884" t="s">
        <v>401</v>
      </c>
      <c r="C884" t="s">
        <v>402</v>
      </c>
      <c r="D884">
        <v>3585</v>
      </c>
      <c r="E884">
        <v>20</v>
      </c>
      <c r="F884" s="2">
        <v>0.54973897969620689</v>
      </c>
      <c r="G884" s="2">
        <v>0.3008177223465513</v>
      </c>
      <c r="H884" s="2">
        <v>0.11694677384998527</v>
      </c>
    </row>
    <row r="885" spans="1:8" x14ac:dyDescent="0.3">
      <c r="A885">
        <v>2010</v>
      </c>
      <c r="B885" t="s">
        <v>445</v>
      </c>
      <c r="C885" t="s">
        <v>446</v>
      </c>
      <c r="D885">
        <v>3572</v>
      </c>
      <c r="E885">
        <v>45</v>
      </c>
      <c r="F885" s="2">
        <v>0.64190698817787428</v>
      </c>
      <c r="G885" s="2">
        <v>0.34187124106951045</v>
      </c>
      <c r="H885" s="2">
        <v>0.11694677384998527</v>
      </c>
    </row>
    <row r="886" spans="1:8" x14ac:dyDescent="0.3">
      <c r="A886">
        <v>2010</v>
      </c>
      <c r="B886" t="s">
        <v>503</v>
      </c>
      <c r="C886" t="s">
        <v>504</v>
      </c>
      <c r="D886">
        <v>3561</v>
      </c>
      <c r="E886">
        <v>20</v>
      </c>
      <c r="F886" s="2">
        <v>0.29381773088126573</v>
      </c>
      <c r="G886" s="2">
        <v>0.2709516091499411</v>
      </c>
      <c r="H886" s="2">
        <v>0.11694677384998527</v>
      </c>
    </row>
    <row r="887" spans="1:8" x14ac:dyDescent="0.3">
      <c r="A887">
        <v>2010</v>
      </c>
      <c r="B887" t="s">
        <v>509</v>
      </c>
      <c r="C887" t="s">
        <v>510</v>
      </c>
      <c r="D887">
        <v>3533</v>
      </c>
      <c r="E887">
        <v>10</v>
      </c>
      <c r="F887" s="2">
        <v>0.29491384835802886</v>
      </c>
      <c r="G887" s="2">
        <v>0.27491151843006362</v>
      </c>
      <c r="H887" s="2">
        <v>0.11694677384998527</v>
      </c>
    </row>
    <row r="888" spans="1:8" x14ac:dyDescent="0.3">
      <c r="A888">
        <v>2010</v>
      </c>
      <c r="B888" t="s">
        <v>609</v>
      </c>
      <c r="C888" t="s">
        <v>610</v>
      </c>
      <c r="D888">
        <v>3570</v>
      </c>
      <c r="E888">
        <v>45</v>
      </c>
      <c r="F888" s="2">
        <v>0.75027143457551138</v>
      </c>
      <c r="G888" s="2">
        <v>0.35058334806434505</v>
      </c>
      <c r="H888" s="2">
        <v>0.11694677384998527</v>
      </c>
    </row>
    <row r="889" spans="1:8" x14ac:dyDescent="0.3">
      <c r="A889">
        <v>2010</v>
      </c>
      <c r="B889" t="s">
        <v>625</v>
      </c>
      <c r="C889" t="s">
        <v>626</v>
      </c>
      <c r="D889">
        <v>3560</v>
      </c>
      <c r="E889">
        <v>20</v>
      </c>
      <c r="F889" s="2">
        <v>0.44703000094346351</v>
      </c>
      <c r="G889" s="2">
        <v>0.25194230456862959</v>
      </c>
      <c r="H889" s="2">
        <v>0.11694677384998527</v>
      </c>
    </row>
    <row r="890" spans="1:8" x14ac:dyDescent="0.3">
      <c r="A890">
        <v>2010</v>
      </c>
      <c r="B890" t="s">
        <v>655</v>
      </c>
      <c r="C890" t="s">
        <v>656</v>
      </c>
      <c r="D890">
        <v>3561</v>
      </c>
      <c r="E890">
        <v>20</v>
      </c>
      <c r="F890" s="2">
        <v>0.37178498843647062</v>
      </c>
      <c r="G890" s="2">
        <v>0.20791655849609822</v>
      </c>
      <c r="H890" s="2">
        <v>0.11694677384998527</v>
      </c>
    </row>
    <row r="891" spans="1:8" x14ac:dyDescent="0.3">
      <c r="A891">
        <v>2010</v>
      </c>
      <c r="B891" t="s">
        <v>663</v>
      </c>
      <c r="C891" t="s">
        <v>664</v>
      </c>
      <c r="D891">
        <v>3585</v>
      </c>
      <c r="E891">
        <v>20</v>
      </c>
      <c r="F891" s="2">
        <v>0.27329733866167844</v>
      </c>
      <c r="G891" s="2">
        <v>0.21442910474043811</v>
      </c>
      <c r="H891" s="2">
        <v>0.11694677384998527</v>
      </c>
    </row>
    <row r="892" spans="1:8" x14ac:dyDescent="0.3">
      <c r="A892">
        <v>2010</v>
      </c>
      <c r="B892" t="s">
        <v>669</v>
      </c>
      <c r="C892" t="s">
        <v>670</v>
      </c>
      <c r="D892">
        <v>3576</v>
      </c>
      <c r="E892">
        <v>45</v>
      </c>
      <c r="F892" s="2">
        <v>1.3402938300142246</v>
      </c>
      <c r="G892" s="2">
        <v>0.88655899245216552</v>
      </c>
      <c r="H892" s="2">
        <v>0.11694677384998527</v>
      </c>
    </row>
    <row r="893" spans="1:8" x14ac:dyDescent="0.3">
      <c r="A893">
        <v>2010</v>
      </c>
      <c r="B893" t="s">
        <v>723</v>
      </c>
      <c r="C893" t="s">
        <v>724</v>
      </c>
      <c r="D893">
        <v>3577</v>
      </c>
      <c r="E893">
        <v>45</v>
      </c>
      <c r="F893" s="2">
        <v>0.34208157754776419</v>
      </c>
      <c r="G893" s="2">
        <v>0.30260834375689794</v>
      </c>
      <c r="H893" s="2">
        <v>0.11694677384998527</v>
      </c>
    </row>
    <row r="894" spans="1:8" x14ac:dyDescent="0.3">
      <c r="A894">
        <v>2010</v>
      </c>
      <c r="B894" t="s">
        <v>837</v>
      </c>
      <c r="C894" t="s">
        <v>838</v>
      </c>
      <c r="D894">
        <v>3533</v>
      </c>
      <c r="E894">
        <v>10</v>
      </c>
      <c r="F894" s="2">
        <v>0.32718009478672988</v>
      </c>
      <c r="G894" s="2">
        <v>0.13495374373162719</v>
      </c>
      <c r="H894" s="2">
        <v>0.11694677384998527</v>
      </c>
    </row>
    <row r="895" spans="1:8" x14ac:dyDescent="0.3">
      <c r="A895">
        <v>2010</v>
      </c>
      <c r="B895" t="s">
        <v>845</v>
      </c>
      <c r="C895" t="s">
        <v>846</v>
      </c>
      <c r="D895">
        <v>3572</v>
      </c>
      <c r="E895">
        <v>45</v>
      </c>
      <c r="F895" s="2">
        <v>0.54321667101973803</v>
      </c>
      <c r="G895" s="2">
        <v>0.49160098090733934</v>
      </c>
      <c r="H895" s="2">
        <v>0.11694677384998527</v>
      </c>
    </row>
    <row r="896" spans="1:8" x14ac:dyDescent="0.3">
      <c r="A896">
        <v>2010</v>
      </c>
      <c r="B896" t="s">
        <v>883</v>
      </c>
      <c r="C896" t="s">
        <v>884</v>
      </c>
      <c r="D896">
        <v>3559</v>
      </c>
      <c r="E896">
        <v>45</v>
      </c>
      <c r="F896" s="2">
        <v>0.53805214998423345</v>
      </c>
      <c r="G896" s="2">
        <v>0.4864600178902701</v>
      </c>
      <c r="H896" s="2">
        <v>0.11694677384998527</v>
      </c>
    </row>
    <row r="897" spans="1:8" x14ac:dyDescent="0.3">
      <c r="A897">
        <v>2010</v>
      </c>
      <c r="B897" t="s">
        <v>917</v>
      </c>
      <c r="C897" t="s">
        <v>918</v>
      </c>
      <c r="D897">
        <v>3569</v>
      </c>
      <c r="E897">
        <v>20</v>
      </c>
      <c r="F897" s="2">
        <v>0.22316874802946016</v>
      </c>
      <c r="G897" s="2">
        <v>0.20097753158710316</v>
      </c>
      <c r="H897" s="2">
        <v>0.11694677384998527</v>
      </c>
    </row>
    <row r="898" spans="1:8" x14ac:dyDescent="0.3">
      <c r="A898">
        <v>2010</v>
      </c>
      <c r="B898" t="s">
        <v>961</v>
      </c>
      <c r="C898" t="s">
        <v>962</v>
      </c>
      <c r="D898">
        <v>3579</v>
      </c>
      <c r="E898">
        <v>20</v>
      </c>
      <c r="F898" s="2">
        <v>1.2442535570966764</v>
      </c>
      <c r="G898" s="2">
        <v>0.33913924837706422</v>
      </c>
      <c r="H898" s="2">
        <v>0.11694677384998527</v>
      </c>
    </row>
    <row r="899" spans="1:8" x14ac:dyDescent="0.3">
      <c r="A899">
        <v>2010</v>
      </c>
      <c r="B899" t="s">
        <v>985</v>
      </c>
      <c r="C899" t="s">
        <v>986</v>
      </c>
      <c r="D899">
        <v>3570</v>
      </c>
      <c r="E899">
        <v>45</v>
      </c>
      <c r="F899" s="2">
        <v>1.1989649897879577</v>
      </c>
      <c r="G899" s="2">
        <v>0.97701538131547261</v>
      </c>
      <c r="H899" s="2">
        <v>0.11694677384998527</v>
      </c>
    </row>
    <row r="900" spans="1:8" x14ac:dyDescent="0.3">
      <c r="A900">
        <v>2010</v>
      </c>
      <c r="B900" t="s">
        <v>1045</v>
      </c>
      <c r="C900" t="s">
        <v>1046</v>
      </c>
      <c r="D900">
        <v>3572</v>
      </c>
      <c r="E900">
        <v>45</v>
      </c>
      <c r="F900" s="2">
        <v>0.43614344147379613</v>
      </c>
      <c r="G900" s="2">
        <v>0.35943823286246962</v>
      </c>
      <c r="H900" s="2">
        <v>0.11694677384998527</v>
      </c>
    </row>
    <row r="901" spans="1:8" x14ac:dyDescent="0.3">
      <c r="A901">
        <v>2010</v>
      </c>
      <c r="B901" t="s">
        <v>1099</v>
      </c>
      <c r="C901" t="s">
        <v>1100</v>
      </c>
      <c r="D901">
        <v>3540</v>
      </c>
      <c r="E901">
        <v>20</v>
      </c>
      <c r="F901" s="2">
        <v>0.78030574733255631</v>
      </c>
      <c r="G901" s="2">
        <v>0.23276000106749223</v>
      </c>
      <c r="H901" s="2">
        <v>0.11694677384998527</v>
      </c>
    </row>
    <row r="902" spans="1:8" x14ac:dyDescent="0.3">
      <c r="A902">
        <v>2010</v>
      </c>
      <c r="B902" t="s">
        <v>1179</v>
      </c>
      <c r="C902" t="s">
        <v>1180</v>
      </c>
      <c r="D902">
        <v>3585</v>
      </c>
      <c r="E902">
        <v>20</v>
      </c>
      <c r="F902" s="2">
        <v>0.68367395212413651</v>
      </c>
      <c r="G902" s="2">
        <v>0.12878524046434495</v>
      </c>
      <c r="H902" s="2">
        <v>0.11694677384998527</v>
      </c>
    </row>
    <row r="903" spans="1:8" x14ac:dyDescent="0.3">
      <c r="A903">
        <v>2010</v>
      </c>
      <c r="B903" t="s">
        <v>1241</v>
      </c>
      <c r="C903" t="s">
        <v>1242</v>
      </c>
      <c r="D903">
        <v>3576</v>
      </c>
      <c r="E903">
        <v>45</v>
      </c>
      <c r="F903" s="2">
        <v>-8.143336127409892E-2</v>
      </c>
      <c r="G903" s="2">
        <v>-3.6567692902228527E-2</v>
      </c>
      <c r="H903" s="2">
        <v>0.11694677384998527</v>
      </c>
    </row>
    <row r="904" spans="1:8" x14ac:dyDescent="0.3">
      <c r="A904">
        <v>2010</v>
      </c>
      <c r="B904" t="s">
        <v>1265</v>
      </c>
      <c r="C904" t="s">
        <v>1266</v>
      </c>
      <c r="D904">
        <v>3572</v>
      </c>
      <c r="E904">
        <v>45</v>
      </c>
      <c r="F904" s="2">
        <v>0.61935307017543861</v>
      </c>
      <c r="G904" s="2">
        <v>0.59272034596375622</v>
      </c>
      <c r="H904" s="2">
        <v>0.11694677384998527</v>
      </c>
    </row>
    <row r="905" spans="1:8" x14ac:dyDescent="0.3">
      <c r="A905">
        <v>2010</v>
      </c>
      <c r="B905" t="s">
        <v>1291</v>
      </c>
      <c r="C905" t="s">
        <v>1292</v>
      </c>
      <c r="D905">
        <v>3577</v>
      </c>
      <c r="E905">
        <v>45</v>
      </c>
      <c r="F905" s="2">
        <v>0.55473602484472051</v>
      </c>
      <c r="G905" s="2">
        <v>0.2403030303030303</v>
      </c>
      <c r="H905" s="2">
        <v>0.11694677384998527</v>
      </c>
    </row>
    <row r="906" spans="1:8" x14ac:dyDescent="0.3">
      <c r="A906">
        <v>2011</v>
      </c>
      <c r="B906" t="s">
        <v>26</v>
      </c>
      <c r="C906" t="s">
        <v>27</v>
      </c>
      <c r="D906">
        <v>7370</v>
      </c>
      <c r="E906">
        <v>45</v>
      </c>
      <c r="F906" s="2">
        <v>1.7365049739856497</v>
      </c>
      <c r="G906" s="2">
        <v>0.74806834046317838</v>
      </c>
      <c r="H906" s="2">
        <v>0.1167767408</v>
      </c>
    </row>
    <row r="907" spans="1:8" x14ac:dyDescent="0.3">
      <c r="A907">
        <v>2011</v>
      </c>
      <c r="B907" t="s">
        <v>51</v>
      </c>
      <c r="C907" t="s">
        <v>52</v>
      </c>
      <c r="D907">
        <v>7370</v>
      </c>
      <c r="E907">
        <v>45</v>
      </c>
      <c r="F907" s="2">
        <v>0.66959102112889823</v>
      </c>
      <c r="G907" s="2">
        <v>0.65975548051934541</v>
      </c>
      <c r="H907" s="2">
        <v>0.1167767408</v>
      </c>
    </row>
    <row r="908" spans="1:8" x14ac:dyDescent="0.3">
      <c r="A908">
        <v>2011</v>
      </c>
      <c r="B908" t="s">
        <v>83</v>
      </c>
      <c r="C908" t="s">
        <v>84</v>
      </c>
      <c r="D908">
        <v>7370</v>
      </c>
      <c r="E908">
        <v>50</v>
      </c>
      <c r="F908" s="2">
        <v>0.90419941509778834</v>
      </c>
      <c r="G908" s="2">
        <v>0.78801816712212769</v>
      </c>
      <c r="H908" s="2">
        <v>0.1167767408</v>
      </c>
    </row>
    <row r="909" spans="1:8" x14ac:dyDescent="0.3">
      <c r="A909">
        <v>2011</v>
      </c>
      <c r="B909" t="s">
        <v>85</v>
      </c>
      <c r="C909" t="s">
        <v>86</v>
      </c>
      <c r="D909">
        <v>7370</v>
      </c>
      <c r="E909">
        <v>25</v>
      </c>
      <c r="F909" s="2">
        <v>0.43314700772708598</v>
      </c>
      <c r="G909" s="2">
        <v>0.33065713619932718</v>
      </c>
      <c r="H909" s="2">
        <v>0.1167767408</v>
      </c>
    </row>
    <row r="910" spans="1:8" x14ac:dyDescent="0.3">
      <c r="A910">
        <v>2011</v>
      </c>
      <c r="B910" t="s">
        <v>147</v>
      </c>
      <c r="C910" t="s">
        <v>148</v>
      </c>
      <c r="D910">
        <v>7370</v>
      </c>
      <c r="E910">
        <v>45</v>
      </c>
      <c r="F910" s="2">
        <v>0.91007164956847419</v>
      </c>
      <c r="G910" s="2">
        <v>0.49801873198847268</v>
      </c>
      <c r="H910" s="2">
        <v>0.1167767408</v>
      </c>
    </row>
    <row r="911" spans="1:8" x14ac:dyDescent="0.3">
      <c r="A911">
        <v>2011</v>
      </c>
      <c r="B911" t="s">
        <v>149</v>
      </c>
      <c r="C911" t="s">
        <v>150</v>
      </c>
      <c r="D911">
        <v>7374</v>
      </c>
      <c r="E911">
        <v>45</v>
      </c>
      <c r="F911" s="2">
        <v>1.0738288976802732</v>
      </c>
      <c r="G911" s="2">
        <v>0.54222631765269369</v>
      </c>
      <c r="H911" s="2">
        <v>0.1167767408</v>
      </c>
    </row>
    <row r="912" spans="1:8" x14ac:dyDescent="0.3">
      <c r="A912">
        <v>2011</v>
      </c>
      <c r="B912" t="s">
        <v>199</v>
      </c>
      <c r="C912" t="s">
        <v>200</v>
      </c>
      <c r="D912">
        <v>7372</v>
      </c>
      <c r="E912">
        <v>45</v>
      </c>
      <c r="F912" s="2">
        <v>3.7657930107526876</v>
      </c>
      <c r="G912" s="2">
        <v>0.60198658962836149</v>
      </c>
      <c r="H912" s="2">
        <v>0.1167767408</v>
      </c>
    </row>
    <row r="913" spans="1:8" x14ac:dyDescent="0.3">
      <c r="A913">
        <v>2011</v>
      </c>
      <c r="B913" t="s">
        <v>203</v>
      </c>
      <c r="C913" t="s">
        <v>204</v>
      </c>
      <c r="D913">
        <v>7370</v>
      </c>
      <c r="E913">
        <v>25</v>
      </c>
      <c r="F913" s="2">
        <v>7.7264335260525154</v>
      </c>
      <c r="G913" s="2">
        <v>2.85867625988049</v>
      </c>
      <c r="H913" s="2">
        <v>0.1167767408</v>
      </c>
    </row>
    <row r="914" spans="1:8" x14ac:dyDescent="0.3">
      <c r="A914">
        <v>2011</v>
      </c>
      <c r="B914" t="s">
        <v>225</v>
      </c>
      <c r="C914" t="s">
        <v>226</v>
      </c>
      <c r="D914">
        <v>7372</v>
      </c>
      <c r="E914">
        <v>45</v>
      </c>
      <c r="F914" s="2">
        <v>2.0605237154150196</v>
      </c>
      <c r="G914" s="2">
        <v>0.46016360376512777</v>
      </c>
      <c r="H914" s="2">
        <v>0.1167767408</v>
      </c>
    </row>
    <row r="915" spans="1:8" x14ac:dyDescent="0.3">
      <c r="A915">
        <v>2011</v>
      </c>
      <c r="B915" t="s">
        <v>267</v>
      </c>
      <c r="C915" t="s">
        <v>268</v>
      </c>
      <c r="D915">
        <v>7373</v>
      </c>
      <c r="E915">
        <v>35</v>
      </c>
      <c r="F915" s="2">
        <v>0.4732900357027448</v>
      </c>
      <c r="G915" s="2">
        <v>0.25180388028504597</v>
      </c>
      <c r="H915" s="2">
        <v>0.1167767408</v>
      </c>
    </row>
    <row r="916" spans="1:8" x14ac:dyDescent="0.3">
      <c r="A916">
        <v>2011</v>
      </c>
      <c r="B916" t="s">
        <v>293</v>
      </c>
      <c r="C916" t="s">
        <v>294</v>
      </c>
      <c r="D916">
        <v>7372</v>
      </c>
      <c r="E916">
        <v>45</v>
      </c>
      <c r="F916" s="2">
        <v>0.72615327541300545</v>
      </c>
      <c r="G916" s="2">
        <v>0.40648477284194118</v>
      </c>
      <c r="H916" s="2">
        <v>0.1167767408</v>
      </c>
    </row>
    <row r="917" spans="1:8" x14ac:dyDescent="0.3">
      <c r="A917">
        <v>2011</v>
      </c>
      <c r="B917" t="s">
        <v>307</v>
      </c>
      <c r="C917" t="s">
        <v>308</v>
      </c>
      <c r="D917">
        <v>7370</v>
      </c>
      <c r="E917">
        <v>45</v>
      </c>
      <c r="F917" s="2">
        <v>0.52610311517109631</v>
      </c>
      <c r="G917" s="2">
        <v>0.48484348840389041</v>
      </c>
      <c r="H917" s="2">
        <v>0.1167767408</v>
      </c>
    </row>
    <row r="918" spans="1:8" x14ac:dyDescent="0.3">
      <c r="A918">
        <v>2011</v>
      </c>
      <c r="B918" t="s">
        <v>315</v>
      </c>
      <c r="C918" t="s">
        <v>316</v>
      </c>
      <c r="D918">
        <v>7372</v>
      </c>
      <c r="E918">
        <v>45</v>
      </c>
      <c r="F918" s="2">
        <v>0.25451160885160612</v>
      </c>
      <c r="G918" s="2">
        <v>0.18723554953345856</v>
      </c>
      <c r="H918" s="2">
        <v>0.1167767408</v>
      </c>
    </row>
    <row r="919" spans="1:8" x14ac:dyDescent="0.3">
      <c r="A919">
        <v>2011</v>
      </c>
      <c r="B919" t="s">
        <v>415</v>
      </c>
      <c r="C919" t="s">
        <v>416</v>
      </c>
      <c r="D919">
        <v>7323</v>
      </c>
      <c r="E919">
        <v>20</v>
      </c>
      <c r="F919" s="2">
        <v>5.6139398998330554</v>
      </c>
      <c r="G919" s="2">
        <v>0.89270469538222763</v>
      </c>
      <c r="H919" s="2">
        <v>0.1167767408</v>
      </c>
    </row>
    <row r="920" spans="1:8" x14ac:dyDescent="0.3">
      <c r="A920">
        <v>2011</v>
      </c>
      <c r="B920" t="s">
        <v>419</v>
      </c>
      <c r="C920" t="s">
        <v>420</v>
      </c>
      <c r="D920">
        <v>7370</v>
      </c>
      <c r="E920">
        <v>45</v>
      </c>
      <c r="F920" s="2">
        <v>0.19994599702983665</v>
      </c>
      <c r="G920" s="2">
        <v>0.10476509505066578</v>
      </c>
      <c r="H920" s="2">
        <v>0.1167767408</v>
      </c>
    </row>
    <row r="921" spans="1:8" x14ac:dyDescent="0.3">
      <c r="A921">
        <v>2011</v>
      </c>
      <c r="B921" t="s">
        <v>429</v>
      </c>
      <c r="C921" t="s">
        <v>430</v>
      </c>
      <c r="D921">
        <v>7370</v>
      </c>
      <c r="E921">
        <v>25</v>
      </c>
      <c r="F921" s="2">
        <v>2.180366529053535</v>
      </c>
      <c r="G921" s="2">
        <v>0.65808505783779037</v>
      </c>
      <c r="H921" s="2">
        <v>0.1167767408</v>
      </c>
    </row>
    <row r="922" spans="1:8" x14ac:dyDescent="0.3">
      <c r="A922">
        <v>2011</v>
      </c>
      <c r="B922" t="s">
        <v>439</v>
      </c>
      <c r="C922" t="s">
        <v>440</v>
      </c>
      <c r="D922">
        <v>7372</v>
      </c>
      <c r="E922">
        <v>50</v>
      </c>
      <c r="F922" s="2">
        <v>0.20125679347826086</v>
      </c>
      <c r="G922" s="2">
        <v>5.6094808126410836E-2</v>
      </c>
      <c r="H922" s="2">
        <v>0.1167767408</v>
      </c>
    </row>
    <row r="923" spans="1:8" x14ac:dyDescent="0.3">
      <c r="A923">
        <v>2011</v>
      </c>
      <c r="B923" t="s">
        <v>461</v>
      </c>
      <c r="C923" t="s">
        <v>462</v>
      </c>
      <c r="D923">
        <v>7323</v>
      </c>
      <c r="E923">
        <v>20</v>
      </c>
      <c r="F923" s="2" t="s">
        <v>40</v>
      </c>
      <c r="G923" s="2">
        <v>0.27968440907208914</v>
      </c>
      <c r="H923" s="2">
        <v>0.1167767408</v>
      </c>
    </row>
    <row r="924" spans="1:8" x14ac:dyDescent="0.3">
      <c r="A924">
        <v>2011</v>
      </c>
      <c r="B924" t="s">
        <v>479</v>
      </c>
      <c r="C924" t="s">
        <v>480</v>
      </c>
      <c r="D924">
        <v>7373</v>
      </c>
      <c r="E924">
        <v>45</v>
      </c>
      <c r="F924" s="2">
        <v>1.5465011676479294</v>
      </c>
      <c r="G924" s="2">
        <v>1.4220778152381695</v>
      </c>
      <c r="H924" s="2">
        <v>0.1167767408</v>
      </c>
    </row>
    <row r="925" spans="1:8" x14ac:dyDescent="0.3">
      <c r="A925">
        <v>2011</v>
      </c>
      <c r="B925" t="s">
        <v>489</v>
      </c>
      <c r="C925" t="s">
        <v>490</v>
      </c>
      <c r="D925">
        <v>7374</v>
      </c>
      <c r="E925">
        <v>45</v>
      </c>
      <c r="F925" s="2" t="s">
        <v>40</v>
      </c>
      <c r="G925" s="2">
        <v>0.23075710625511422</v>
      </c>
      <c r="H925" s="2">
        <v>0.1167767408</v>
      </c>
    </row>
    <row r="926" spans="1:8" x14ac:dyDescent="0.3">
      <c r="A926">
        <v>2011</v>
      </c>
      <c r="B926" t="s">
        <v>497</v>
      </c>
      <c r="C926" t="s">
        <v>498</v>
      </c>
      <c r="D926">
        <v>7374</v>
      </c>
      <c r="E926">
        <v>45</v>
      </c>
      <c r="F926" s="2" t="s">
        <v>40</v>
      </c>
      <c r="G926" s="2">
        <v>0.31889290012033694</v>
      </c>
      <c r="H926" s="2">
        <v>0.1167767408</v>
      </c>
    </row>
    <row r="927" spans="1:8" x14ac:dyDescent="0.3">
      <c r="A927">
        <v>2011</v>
      </c>
      <c r="B927" t="s">
        <v>637</v>
      </c>
      <c r="C927" t="s">
        <v>638</v>
      </c>
      <c r="D927">
        <v>7311</v>
      </c>
      <c r="E927">
        <v>50</v>
      </c>
      <c r="F927" s="2">
        <v>0.84799885881969361</v>
      </c>
      <c r="G927" s="2">
        <v>0.69134477825464946</v>
      </c>
      <c r="H927" s="2">
        <v>0.1167767408</v>
      </c>
    </row>
    <row r="928" spans="1:8" x14ac:dyDescent="0.3">
      <c r="A928">
        <v>2011</v>
      </c>
      <c r="B928" t="s">
        <v>639</v>
      </c>
      <c r="C928" t="s">
        <v>640</v>
      </c>
      <c r="D928">
        <v>7370</v>
      </c>
      <c r="E928">
        <v>45</v>
      </c>
      <c r="F928" s="2">
        <v>0.73925936888119848</v>
      </c>
      <c r="G928" s="2">
        <v>0.54969832067803015</v>
      </c>
      <c r="H928" s="2">
        <v>0.1167767408</v>
      </c>
    </row>
    <row r="929" spans="1:8" x14ac:dyDescent="0.3">
      <c r="A929">
        <v>2011</v>
      </c>
      <c r="B929" t="s">
        <v>647</v>
      </c>
      <c r="C929" t="s">
        <v>648</v>
      </c>
      <c r="D929">
        <v>7372</v>
      </c>
      <c r="E929">
        <v>45</v>
      </c>
      <c r="F929" s="2">
        <v>1.3525641025641026</v>
      </c>
      <c r="G929" s="2">
        <v>0.91186599874765184</v>
      </c>
      <c r="H929" s="2">
        <v>0.1167767408</v>
      </c>
    </row>
    <row r="930" spans="1:8" x14ac:dyDescent="0.3">
      <c r="A930">
        <v>2011</v>
      </c>
      <c r="B930" t="s">
        <v>717</v>
      </c>
      <c r="C930" t="s">
        <v>718</v>
      </c>
      <c r="D930">
        <v>7373</v>
      </c>
      <c r="E930">
        <v>45</v>
      </c>
      <c r="F930" s="2">
        <v>0.37144042023776608</v>
      </c>
      <c r="G930" s="2">
        <v>0.28986654603030987</v>
      </c>
      <c r="H930" s="2">
        <v>0.1167767408</v>
      </c>
    </row>
    <row r="931" spans="1:8" x14ac:dyDescent="0.3">
      <c r="A931">
        <v>2011</v>
      </c>
      <c r="B931" t="s">
        <v>807</v>
      </c>
      <c r="C931" t="s">
        <v>808</v>
      </c>
      <c r="D931">
        <v>7372</v>
      </c>
      <c r="E931">
        <v>45</v>
      </c>
      <c r="F931" s="2">
        <v>1.9473825359364942</v>
      </c>
      <c r="G931" s="2">
        <v>1.5314556129162871</v>
      </c>
      <c r="H931" s="2">
        <v>0.1167767408</v>
      </c>
    </row>
    <row r="932" spans="1:8" x14ac:dyDescent="0.3">
      <c r="A932">
        <v>2011</v>
      </c>
      <c r="B932" t="s">
        <v>877</v>
      </c>
      <c r="C932" t="s">
        <v>878</v>
      </c>
      <c r="D932">
        <v>7372</v>
      </c>
      <c r="E932">
        <v>45</v>
      </c>
      <c r="F932" s="2">
        <v>0.79952380952380953</v>
      </c>
      <c r="G932" s="2">
        <v>0.28488947542065324</v>
      </c>
      <c r="H932" s="2">
        <v>0.1167767408</v>
      </c>
    </row>
    <row r="933" spans="1:8" x14ac:dyDescent="0.3">
      <c r="A933">
        <v>2011</v>
      </c>
      <c r="B933" t="s">
        <v>903</v>
      </c>
      <c r="C933" t="s">
        <v>904</v>
      </c>
      <c r="D933">
        <v>7311</v>
      </c>
      <c r="E933">
        <v>50</v>
      </c>
      <c r="F933" s="2">
        <v>5.0450317124735742</v>
      </c>
      <c r="G933" s="2">
        <v>0.74996356428717181</v>
      </c>
      <c r="H933" s="2">
        <v>0.1167767408</v>
      </c>
    </row>
    <row r="934" spans="1:8" x14ac:dyDescent="0.3">
      <c r="A934">
        <v>2011</v>
      </c>
      <c r="B934" t="s">
        <v>907</v>
      </c>
      <c r="C934" t="s">
        <v>908</v>
      </c>
      <c r="D934">
        <v>7370</v>
      </c>
      <c r="E934">
        <v>45</v>
      </c>
      <c r="F934" s="2">
        <v>2.6337415690450836</v>
      </c>
      <c r="G934" s="2">
        <v>0.77816495493607207</v>
      </c>
      <c r="H934" s="2">
        <v>0.1167767408</v>
      </c>
    </row>
    <row r="935" spans="1:8" x14ac:dyDescent="0.3">
      <c r="A935">
        <v>2011</v>
      </c>
      <c r="B935" t="s">
        <v>1007</v>
      </c>
      <c r="C935" t="s">
        <v>1008</v>
      </c>
      <c r="D935">
        <v>7372</v>
      </c>
      <c r="E935">
        <v>45</v>
      </c>
      <c r="F935" s="2">
        <v>0.66662308615400423</v>
      </c>
      <c r="G935" s="2">
        <v>0.47510931791066363</v>
      </c>
      <c r="H935" s="2">
        <v>0.1167767408</v>
      </c>
    </row>
    <row r="936" spans="1:8" x14ac:dyDescent="0.3">
      <c r="A936">
        <v>2011</v>
      </c>
      <c r="B936" t="s">
        <v>1017</v>
      </c>
      <c r="C936" t="s">
        <v>1018</v>
      </c>
      <c r="D936">
        <v>7363</v>
      </c>
      <c r="E936">
        <v>20</v>
      </c>
      <c r="F936" s="2">
        <v>0.40160565478791849</v>
      </c>
      <c r="G936" s="2">
        <v>0.41292373800946219</v>
      </c>
      <c r="H936" s="2">
        <v>0.1167767408</v>
      </c>
    </row>
    <row r="937" spans="1:8" x14ac:dyDescent="0.3">
      <c r="A937">
        <v>2011</v>
      </c>
      <c r="B937" t="s">
        <v>1043</v>
      </c>
      <c r="C937" t="s">
        <v>1044</v>
      </c>
      <c r="D937">
        <v>7372</v>
      </c>
      <c r="E937">
        <v>45</v>
      </c>
      <c r="F937" s="2">
        <v>-3.1784247219737586E-3</v>
      </c>
      <c r="G937" s="2">
        <v>-4.4153130602897821E-2</v>
      </c>
      <c r="H937" s="2">
        <v>0.1167767408</v>
      </c>
    </row>
    <row r="938" spans="1:8" x14ac:dyDescent="0.3">
      <c r="A938">
        <v>2011</v>
      </c>
      <c r="B938" t="s">
        <v>1149</v>
      </c>
      <c r="C938" t="s">
        <v>1150</v>
      </c>
      <c r="D938">
        <v>7370</v>
      </c>
      <c r="E938">
        <v>45</v>
      </c>
      <c r="F938" s="2">
        <v>0.99030748663101609</v>
      </c>
      <c r="G938" s="2">
        <v>0.64101164483260553</v>
      </c>
      <c r="H938" s="2">
        <v>0.1167767408</v>
      </c>
    </row>
    <row r="939" spans="1:8" x14ac:dyDescent="0.3">
      <c r="A939">
        <v>2011</v>
      </c>
      <c r="B939" t="s">
        <v>1173</v>
      </c>
      <c r="C939" t="s">
        <v>1174</v>
      </c>
      <c r="D939">
        <v>7389</v>
      </c>
      <c r="E939">
        <v>45</v>
      </c>
      <c r="F939" s="2">
        <v>0.60627714482467099</v>
      </c>
      <c r="G939" s="2">
        <v>0.29065231239979306</v>
      </c>
      <c r="H939" s="2">
        <v>0.1167767408</v>
      </c>
    </row>
    <row r="940" spans="1:8" x14ac:dyDescent="0.3">
      <c r="A940">
        <v>2011</v>
      </c>
      <c r="B940" t="s">
        <v>1187</v>
      </c>
      <c r="C940" t="s">
        <v>1188</v>
      </c>
      <c r="D940">
        <v>7370</v>
      </c>
      <c r="E940">
        <v>50</v>
      </c>
      <c r="F940" s="2">
        <v>5.376938267484392</v>
      </c>
      <c r="G940" s="2">
        <v>1.6124980094039949</v>
      </c>
      <c r="H940" s="2">
        <v>0.1167767408</v>
      </c>
    </row>
    <row r="941" spans="1:8" x14ac:dyDescent="0.3">
      <c r="A941">
        <v>2011</v>
      </c>
      <c r="B941" t="s">
        <v>1227</v>
      </c>
      <c r="C941" t="s">
        <v>1228</v>
      </c>
      <c r="D941">
        <v>7370</v>
      </c>
      <c r="E941">
        <v>45</v>
      </c>
      <c r="F941" s="2" t="s">
        <v>40</v>
      </c>
      <c r="G941" s="2">
        <v>1.1765687956844488</v>
      </c>
      <c r="H941" s="2">
        <v>0.1167767408</v>
      </c>
    </row>
    <row r="942" spans="1:8" x14ac:dyDescent="0.3">
      <c r="A942">
        <v>2017</v>
      </c>
      <c r="B942" t="s">
        <v>38</v>
      </c>
      <c r="C942" t="s">
        <v>39</v>
      </c>
      <c r="D942">
        <v>6324</v>
      </c>
      <c r="E942">
        <v>35</v>
      </c>
      <c r="F942" s="2" t="s">
        <v>40</v>
      </c>
      <c r="G942" s="2">
        <v>1.8951251646903822</v>
      </c>
      <c r="H942" s="2">
        <v>0.1167285</v>
      </c>
    </row>
    <row r="943" spans="1:8" x14ac:dyDescent="0.3">
      <c r="A943">
        <v>2017</v>
      </c>
      <c r="B943" t="s">
        <v>123</v>
      </c>
      <c r="C943" t="s">
        <v>124</v>
      </c>
      <c r="D943">
        <v>6324</v>
      </c>
      <c r="E943">
        <v>35</v>
      </c>
      <c r="F943" s="2" t="s">
        <v>40</v>
      </c>
      <c r="G943" s="2">
        <v>0.38646692147358452</v>
      </c>
      <c r="H943" s="2">
        <v>0.1167285</v>
      </c>
    </row>
    <row r="944" spans="1:8" x14ac:dyDescent="0.3">
      <c r="A944">
        <v>2017</v>
      </c>
      <c r="B944" t="s">
        <v>257</v>
      </c>
      <c r="C944" t="s">
        <v>258</v>
      </c>
      <c r="D944">
        <v>6324</v>
      </c>
      <c r="E944">
        <v>35</v>
      </c>
      <c r="F944" s="2">
        <v>0.74721689059500962</v>
      </c>
      <c r="G944" s="2">
        <v>0.28914141414141414</v>
      </c>
      <c r="H944" s="2">
        <v>0.1167285</v>
      </c>
    </row>
    <row r="945" spans="1:8" x14ac:dyDescent="0.3">
      <c r="A945">
        <v>2017</v>
      </c>
      <c r="B945" t="s">
        <v>283</v>
      </c>
      <c r="C945" t="s">
        <v>284</v>
      </c>
      <c r="D945">
        <v>6324</v>
      </c>
      <c r="E945">
        <v>35</v>
      </c>
      <c r="F945" s="2">
        <v>0.86573950254078635</v>
      </c>
      <c r="G945" s="2">
        <v>0.62466229255113859</v>
      </c>
      <c r="H945" s="2">
        <v>0.1167285</v>
      </c>
    </row>
    <row r="946" spans="1:8" x14ac:dyDescent="0.3">
      <c r="A946">
        <v>2017</v>
      </c>
      <c r="B946" t="s">
        <v>611</v>
      </c>
      <c r="C946" t="s">
        <v>612</v>
      </c>
      <c r="D946">
        <v>6324</v>
      </c>
      <c r="E946">
        <v>35</v>
      </c>
      <c r="F946" s="2">
        <v>1.7636577037985488</v>
      </c>
      <c r="G946" s="2">
        <v>1.1494436717663421</v>
      </c>
      <c r="H946" s="2">
        <v>0.1167285</v>
      </c>
    </row>
    <row r="947" spans="1:8" x14ac:dyDescent="0.3">
      <c r="A947">
        <v>2017</v>
      </c>
      <c r="B947" t="s">
        <v>1211</v>
      </c>
      <c r="C947" t="s">
        <v>1212</v>
      </c>
      <c r="D947">
        <v>6324</v>
      </c>
      <c r="E947">
        <v>35</v>
      </c>
      <c r="F947" s="2">
        <v>5.5609264853977844</v>
      </c>
      <c r="G947" s="2">
        <v>0.73764360138926</v>
      </c>
      <c r="H947" s="2">
        <v>0.1167285</v>
      </c>
    </row>
    <row r="948" spans="1:8" x14ac:dyDescent="0.3">
      <c r="A948">
        <v>2018</v>
      </c>
      <c r="B948" t="s">
        <v>521</v>
      </c>
      <c r="C948" t="s">
        <v>522</v>
      </c>
      <c r="D948">
        <v>2430</v>
      </c>
      <c r="E948">
        <v>20</v>
      </c>
      <c r="F948" s="2">
        <v>0.43292503372518798</v>
      </c>
      <c r="G948" s="2">
        <v>0.20099033515476217</v>
      </c>
      <c r="H948" s="2">
        <v>0.116429962</v>
      </c>
    </row>
    <row r="949" spans="1:8" x14ac:dyDescent="0.3">
      <c r="A949">
        <v>2017</v>
      </c>
      <c r="B949" t="s">
        <v>357</v>
      </c>
      <c r="C949" t="s">
        <v>358</v>
      </c>
      <c r="D949">
        <v>1531</v>
      </c>
      <c r="E949">
        <v>25</v>
      </c>
      <c r="F949" s="2">
        <v>0.12037102553864659</v>
      </c>
      <c r="G949" s="2">
        <v>0.12002222423802612</v>
      </c>
      <c r="H949" s="2">
        <v>0.116393683</v>
      </c>
    </row>
    <row r="950" spans="1:8" x14ac:dyDescent="0.3">
      <c r="A950">
        <v>2017</v>
      </c>
      <c r="B950" t="s">
        <v>719</v>
      </c>
      <c r="C950" t="s">
        <v>720</v>
      </c>
      <c r="D950">
        <v>1531</v>
      </c>
      <c r="E950">
        <v>25</v>
      </c>
      <c r="F950" s="2">
        <v>9.7451708748705068E-2</v>
      </c>
      <c r="G950" s="2">
        <v>9.4859827787034195E-2</v>
      </c>
      <c r="H950" s="2">
        <v>0.116393683</v>
      </c>
    </row>
    <row r="951" spans="1:8" x14ac:dyDescent="0.3">
      <c r="A951">
        <v>2017</v>
      </c>
      <c r="B951" t="s">
        <v>979</v>
      </c>
      <c r="C951" t="s">
        <v>980</v>
      </c>
      <c r="D951">
        <v>1531</v>
      </c>
      <c r="E951">
        <v>25</v>
      </c>
      <c r="F951" s="2">
        <v>0.11538587266042392</v>
      </c>
      <c r="G951" s="2">
        <v>0.11262643756197573</v>
      </c>
      <c r="H951" s="2">
        <v>0.116393683</v>
      </c>
    </row>
    <row r="952" spans="1:8" x14ac:dyDescent="0.3">
      <c r="A952">
        <v>2008</v>
      </c>
      <c r="B952" t="s">
        <v>1245</v>
      </c>
      <c r="C952" t="s">
        <v>1246</v>
      </c>
      <c r="D952">
        <v>1400</v>
      </c>
      <c r="E952">
        <v>15</v>
      </c>
      <c r="F952" s="2">
        <v>0.10476284111647774</v>
      </c>
      <c r="G952" s="2">
        <v>7.043943679941693E-2</v>
      </c>
      <c r="H952" s="2">
        <v>0.11629886612879668</v>
      </c>
    </row>
    <row r="953" spans="1:8" x14ac:dyDescent="0.3">
      <c r="A953">
        <v>2009</v>
      </c>
      <c r="B953" t="s">
        <v>93</v>
      </c>
      <c r="C953" t="s">
        <v>94</v>
      </c>
      <c r="D953">
        <v>5961</v>
      </c>
      <c r="E953">
        <v>25</v>
      </c>
      <c r="F953" s="2">
        <v>0.36430212521539346</v>
      </c>
      <c r="G953" s="2">
        <v>0.32056357708430366</v>
      </c>
      <c r="H953" s="2">
        <v>0.11626288806489832</v>
      </c>
    </row>
    <row r="954" spans="1:8" x14ac:dyDescent="0.3">
      <c r="A954">
        <v>2009</v>
      </c>
      <c r="B954" t="s">
        <v>355</v>
      </c>
      <c r="C954" t="s">
        <v>356</v>
      </c>
      <c r="D954">
        <v>5912</v>
      </c>
      <c r="E954">
        <v>35</v>
      </c>
      <c r="F954" s="2">
        <v>0.28996039016202169</v>
      </c>
      <c r="G954" s="2">
        <v>0.14656662181269256</v>
      </c>
      <c r="H954" s="2">
        <v>0.11626288806489832</v>
      </c>
    </row>
    <row r="955" spans="1:8" x14ac:dyDescent="0.3">
      <c r="A955">
        <v>2009</v>
      </c>
      <c r="B955" t="s">
        <v>475</v>
      </c>
      <c r="C955" t="s">
        <v>476</v>
      </c>
      <c r="D955">
        <v>5912</v>
      </c>
      <c r="E955">
        <v>35</v>
      </c>
      <c r="F955" s="2">
        <v>5.8777231668437837</v>
      </c>
      <c r="G955" s="2">
        <v>0.69434864751394476</v>
      </c>
      <c r="H955" s="2">
        <v>0.11626288806489832</v>
      </c>
    </row>
    <row r="956" spans="1:8" x14ac:dyDescent="0.3">
      <c r="A956">
        <v>2009</v>
      </c>
      <c r="B956" t="s">
        <v>787</v>
      </c>
      <c r="C956" t="s">
        <v>788</v>
      </c>
      <c r="D956">
        <v>5912</v>
      </c>
      <c r="E956">
        <v>35</v>
      </c>
      <c r="F956" s="2">
        <v>0.47353841369602939</v>
      </c>
      <c r="G956" s="2">
        <v>0.18600569610889187</v>
      </c>
      <c r="H956" s="2">
        <v>0.11626288806489832</v>
      </c>
    </row>
    <row r="957" spans="1:8" x14ac:dyDescent="0.3">
      <c r="A957">
        <v>2009</v>
      </c>
      <c r="B957" t="s">
        <v>895</v>
      </c>
      <c r="C957" t="s">
        <v>896</v>
      </c>
      <c r="D957">
        <v>5940</v>
      </c>
      <c r="E957">
        <v>25</v>
      </c>
      <c r="F957" s="2">
        <v>-0.10429269739165269</v>
      </c>
      <c r="G957" s="2">
        <v>1.166332880115402E-2</v>
      </c>
      <c r="H957" s="2">
        <v>0.11626288806489832</v>
      </c>
    </row>
    <row r="958" spans="1:8" x14ac:dyDescent="0.3">
      <c r="A958">
        <v>2009</v>
      </c>
      <c r="B958" t="s">
        <v>1161</v>
      </c>
      <c r="C958" t="s">
        <v>1162</v>
      </c>
      <c r="D958">
        <v>5944</v>
      </c>
      <c r="E958">
        <v>25</v>
      </c>
      <c r="F958" s="2">
        <v>0.13973895359138275</v>
      </c>
      <c r="G958" s="2">
        <v>0.12772680162274835</v>
      </c>
      <c r="H958" s="2">
        <v>0.11626288806489832</v>
      </c>
    </row>
    <row r="959" spans="1:8" x14ac:dyDescent="0.3">
      <c r="A959">
        <v>2009</v>
      </c>
      <c r="B959" t="s">
        <v>1249</v>
      </c>
      <c r="C959" t="s">
        <v>1250</v>
      </c>
      <c r="D959">
        <v>5912</v>
      </c>
      <c r="E959">
        <v>30</v>
      </c>
      <c r="F959" s="2">
        <v>0.14156856749732458</v>
      </c>
      <c r="G959" s="2">
        <v>0.14137864770637165</v>
      </c>
      <c r="H959" s="2">
        <v>0.11626288806489832</v>
      </c>
    </row>
    <row r="960" spans="1:8" x14ac:dyDescent="0.3">
      <c r="A960">
        <v>2016</v>
      </c>
      <c r="B960" t="s">
        <v>1287</v>
      </c>
      <c r="C960" t="s">
        <v>1288</v>
      </c>
      <c r="D960">
        <v>7990</v>
      </c>
      <c r="E960">
        <v>25</v>
      </c>
      <c r="F960" s="2">
        <v>7.47016002982204E-2</v>
      </c>
      <c r="G960" s="2">
        <v>7.2434355664578121E-2</v>
      </c>
      <c r="H960" s="2">
        <v>0.11616373999999999</v>
      </c>
    </row>
    <row r="961" spans="1:8" x14ac:dyDescent="0.3">
      <c r="A961">
        <v>2014</v>
      </c>
      <c r="B961" t="s">
        <v>1127</v>
      </c>
      <c r="C961" t="s">
        <v>1128</v>
      </c>
      <c r="D961">
        <v>3100</v>
      </c>
      <c r="E961">
        <v>25</v>
      </c>
      <c r="F961" s="2">
        <v>0.73898231406568737</v>
      </c>
      <c r="G961" s="2">
        <v>0.67042720395558242</v>
      </c>
      <c r="H961" s="2">
        <v>0.11590735000000002</v>
      </c>
    </row>
    <row r="962" spans="1:8" x14ac:dyDescent="0.3">
      <c r="A962">
        <v>2014</v>
      </c>
      <c r="B962" t="s">
        <v>811</v>
      </c>
      <c r="C962" t="s">
        <v>812</v>
      </c>
      <c r="D962">
        <v>2273</v>
      </c>
      <c r="E962">
        <v>25</v>
      </c>
      <c r="F962" s="2">
        <v>0.19169466068375934</v>
      </c>
      <c r="G962" s="2">
        <v>0.13403633072177945</v>
      </c>
      <c r="H962" s="2">
        <v>0.11570485000000001</v>
      </c>
    </row>
    <row r="963" spans="1:8" x14ac:dyDescent="0.3">
      <c r="A963">
        <v>2017</v>
      </c>
      <c r="B963" t="s">
        <v>185</v>
      </c>
      <c r="C963" t="s">
        <v>186</v>
      </c>
      <c r="D963">
        <v>5731</v>
      </c>
      <c r="E963">
        <v>25</v>
      </c>
      <c r="F963" s="2">
        <v>0.18529018171573461</v>
      </c>
      <c r="G963" s="2">
        <v>0.17747756864332456</v>
      </c>
      <c r="H963" s="2">
        <v>0.1156866265</v>
      </c>
    </row>
    <row r="964" spans="1:8" x14ac:dyDescent="0.3">
      <c r="A964">
        <v>2010</v>
      </c>
      <c r="B964" t="s">
        <v>14</v>
      </c>
      <c r="C964" t="s">
        <v>15</v>
      </c>
      <c r="D964">
        <v>5651</v>
      </c>
      <c r="E964">
        <v>25</v>
      </c>
      <c r="F964" s="2">
        <v>6.8012292248271114E-2</v>
      </c>
      <c r="G964" s="2">
        <v>4.5309970390539835E-2</v>
      </c>
      <c r="H964" s="2">
        <v>0.11567808775773651</v>
      </c>
    </row>
    <row r="965" spans="1:8" x14ac:dyDescent="0.3">
      <c r="A965">
        <v>2010</v>
      </c>
      <c r="B965" t="s">
        <v>533</v>
      </c>
      <c r="C965" t="s">
        <v>534</v>
      </c>
      <c r="D965">
        <v>5651</v>
      </c>
      <c r="E965">
        <v>25</v>
      </c>
      <c r="F965" s="2">
        <v>0.28899527330020602</v>
      </c>
      <c r="G965" s="2">
        <v>0.30412920018930428</v>
      </c>
      <c r="H965" s="2">
        <v>0.11567808775773651</v>
      </c>
    </row>
    <row r="966" spans="1:8" x14ac:dyDescent="0.3">
      <c r="A966">
        <v>2010</v>
      </c>
      <c r="B966" t="s">
        <v>699</v>
      </c>
      <c r="C966" t="s">
        <v>700</v>
      </c>
      <c r="D966">
        <v>5600</v>
      </c>
      <c r="E966">
        <v>25</v>
      </c>
      <c r="F966" s="2">
        <v>0.3667175331621737</v>
      </c>
      <c r="G966" s="2">
        <v>0.25288976168791744</v>
      </c>
      <c r="H966" s="2">
        <v>0.11567808775773651</v>
      </c>
    </row>
    <row r="967" spans="1:8" x14ac:dyDescent="0.3">
      <c r="A967">
        <v>2010</v>
      </c>
      <c r="B967" t="s">
        <v>873</v>
      </c>
      <c r="C967" t="s">
        <v>874</v>
      </c>
      <c r="D967">
        <v>5651</v>
      </c>
      <c r="E967">
        <v>25</v>
      </c>
      <c r="F967" s="2">
        <v>0.17829690127312034</v>
      </c>
      <c r="G967" s="2">
        <v>0.17869147659063625</v>
      </c>
      <c r="H967" s="2">
        <v>0.11567808775773651</v>
      </c>
    </row>
    <row r="968" spans="1:8" x14ac:dyDescent="0.3">
      <c r="A968">
        <v>2010</v>
      </c>
      <c r="B968" t="s">
        <v>1029</v>
      </c>
      <c r="C968" t="s">
        <v>1030</v>
      </c>
      <c r="D968">
        <v>5651</v>
      </c>
      <c r="E968">
        <v>25</v>
      </c>
      <c r="F968" s="2">
        <v>0.32110573675988024</v>
      </c>
      <c r="G968" s="2">
        <v>0.28142679591064779</v>
      </c>
      <c r="H968" s="2">
        <v>0.11567808775773651</v>
      </c>
    </row>
    <row r="969" spans="1:8" x14ac:dyDescent="0.3">
      <c r="A969">
        <v>2010</v>
      </c>
      <c r="B969" t="s">
        <v>1169</v>
      </c>
      <c r="C969" t="s">
        <v>1170</v>
      </c>
      <c r="D969">
        <v>5651</v>
      </c>
      <c r="E969">
        <v>25</v>
      </c>
      <c r="F969" s="2">
        <v>0.30745517543159245</v>
      </c>
      <c r="G969" s="2">
        <v>0.28567953933943285</v>
      </c>
      <c r="H969" s="2">
        <v>0.11567808775773651</v>
      </c>
    </row>
    <row r="970" spans="1:8" x14ac:dyDescent="0.3">
      <c r="A970">
        <v>2010</v>
      </c>
      <c r="B970" t="s">
        <v>1217</v>
      </c>
      <c r="C970" t="s">
        <v>1218</v>
      </c>
      <c r="D970">
        <v>5651</v>
      </c>
      <c r="E970">
        <v>25</v>
      </c>
      <c r="F970" s="2">
        <v>0.35797251158611026</v>
      </c>
      <c r="G970" s="2">
        <v>0.3352756680839209</v>
      </c>
      <c r="H970" s="2">
        <v>0.11567808775773651</v>
      </c>
    </row>
    <row r="971" spans="1:8" x14ac:dyDescent="0.3">
      <c r="A971">
        <v>2009</v>
      </c>
      <c r="B971" t="s">
        <v>899</v>
      </c>
      <c r="C971" t="s">
        <v>900</v>
      </c>
      <c r="D971">
        <v>3221</v>
      </c>
      <c r="E971">
        <v>15</v>
      </c>
      <c r="F971" s="2">
        <v>0.22669798450048528</v>
      </c>
      <c r="G971" s="2">
        <v>0.21449474952659667</v>
      </c>
      <c r="H971" s="2">
        <v>0.11566391644350132</v>
      </c>
    </row>
    <row r="972" spans="1:8" x14ac:dyDescent="0.3">
      <c r="A972">
        <v>2012</v>
      </c>
      <c r="B972" t="s">
        <v>991</v>
      </c>
      <c r="C972" t="s">
        <v>992</v>
      </c>
      <c r="D972">
        <v>1731</v>
      </c>
      <c r="E972">
        <v>20</v>
      </c>
      <c r="F972" s="2">
        <v>0.22689106016111496</v>
      </c>
      <c r="G972" s="2">
        <v>0.1747219385175314</v>
      </c>
      <c r="H972" s="2">
        <v>0.11564703700000001</v>
      </c>
    </row>
    <row r="973" spans="1:8" x14ac:dyDescent="0.3">
      <c r="A973">
        <v>2008</v>
      </c>
      <c r="B973" t="s">
        <v>151</v>
      </c>
      <c r="C973" t="s">
        <v>152</v>
      </c>
      <c r="D973">
        <v>5500</v>
      </c>
      <c r="E973">
        <v>25</v>
      </c>
      <c r="F973" s="2">
        <v>0.16916989051556297</v>
      </c>
      <c r="G973" s="2">
        <v>9.1630830301025479E-2</v>
      </c>
      <c r="H973" s="2">
        <v>0.11516590431591311</v>
      </c>
    </row>
    <row r="974" spans="1:8" x14ac:dyDescent="0.3">
      <c r="A974">
        <v>2008</v>
      </c>
      <c r="B974" t="s">
        <v>153</v>
      </c>
      <c r="C974" t="s">
        <v>154</v>
      </c>
      <c r="D974">
        <v>5531</v>
      </c>
      <c r="E974">
        <v>25</v>
      </c>
      <c r="F974" s="2">
        <v>0.18305791034081068</v>
      </c>
      <c r="G974" s="2">
        <v>0.19014730023766854</v>
      </c>
      <c r="H974" s="2">
        <v>0.11516590431591311</v>
      </c>
    </row>
    <row r="975" spans="1:8" x14ac:dyDescent="0.3">
      <c r="A975">
        <v>2017</v>
      </c>
      <c r="B975" t="s">
        <v>847</v>
      </c>
      <c r="C975" t="s">
        <v>848</v>
      </c>
      <c r="D975">
        <v>7841</v>
      </c>
      <c r="E975">
        <v>50</v>
      </c>
      <c r="F975" s="2">
        <v>0.15345955171580475</v>
      </c>
      <c r="G975" s="2">
        <v>0.15345955171580475</v>
      </c>
      <c r="H975" s="2">
        <v>0.11508556334506728</v>
      </c>
    </row>
    <row r="976" spans="1:8" x14ac:dyDescent="0.3">
      <c r="A976">
        <v>2016</v>
      </c>
      <c r="B976" t="s">
        <v>991</v>
      </c>
      <c r="C976" t="s">
        <v>992</v>
      </c>
      <c r="D976">
        <v>1731</v>
      </c>
      <c r="E976">
        <v>20</v>
      </c>
      <c r="F976" s="2">
        <v>0.16888945607686209</v>
      </c>
      <c r="G976" s="2">
        <v>0.111750289208823</v>
      </c>
      <c r="H976" s="2">
        <v>0.11505217161192494</v>
      </c>
    </row>
    <row r="977" spans="1:8" x14ac:dyDescent="0.3">
      <c r="A977">
        <v>2009</v>
      </c>
      <c r="B977" t="s">
        <v>557</v>
      </c>
      <c r="C977" t="s">
        <v>558</v>
      </c>
      <c r="D977">
        <v>3011</v>
      </c>
      <c r="E977">
        <v>25</v>
      </c>
      <c r="F977" s="2">
        <v>2.7288437952949048E-2</v>
      </c>
      <c r="G977" s="2">
        <v>1.2518448239510859E-2</v>
      </c>
      <c r="H977" s="2">
        <v>0.11500166312785147</v>
      </c>
    </row>
    <row r="978" spans="1:8" x14ac:dyDescent="0.3">
      <c r="A978">
        <v>2009</v>
      </c>
      <c r="B978" t="s">
        <v>865</v>
      </c>
      <c r="C978" t="s">
        <v>866</v>
      </c>
      <c r="D978">
        <v>3021</v>
      </c>
      <c r="E978">
        <v>25</v>
      </c>
      <c r="F978" s="2">
        <v>0.33149585966632233</v>
      </c>
      <c r="G978" s="2">
        <v>0.29490201086704126</v>
      </c>
      <c r="H978" s="2">
        <v>0.11500166312785147</v>
      </c>
    </row>
    <row r="979" spans="1:8" x14ac:dyDescent="0.3">
      <c r="A979">
        <v>2009</v>
      </c>
      <c r="B979" t="s">
        <v>915</v>
      </c>
      <c r="C979" t="s">
        <v>916</v>
      </c>
      <c r="D979">
        <v>3089</v>
      </c>
      <c r="E979">
        <v>15</v>
      </c>
      <c r="F979" s="2">
        <v>0.31526418786692761</v>
      </c>
      <c r="G979" s="2">
        <v>0.30419057121476678</v>
      </c>
      <c r="H979" s="2">
        <v>0.11500166312785147</v>
      </c>
    </row>
    <row r="980" spans="1:8" x14ac:dyDescent="0.3">
      <c r="A980">
        <v>2009</v>
      </c>
      <c r="B980" t="s">
        <v>1059</v>
      </c>
      <c r="C980" t="s">
        <v>1060</v>
      </c>
      <c r="D980">
        <v>3081</v>
      </c>
      <c r="E980">
        <v>15</v>
      </c>
      <c r="F980" s="2">
        <v>0.24633665090096626</v>
      </c>
      <c r="G980" s="2">
        <v>0.21258436921793969</v>
      </c>
      <c r="H980" s="2">
        <v>0.11500166312785147</v>
      </c>
    </row>
    <row r="981" spans="1:8" x14ac:dyDescent="0.3">
      <c r="A981">
        <v>2014</v>
      </c>
      <c r="B981" t="s">
        <v>371</v>
      </c>
      <c r="C981" t="s">
        <v>372</v>
      </c>
      <c r="D981">
        <v>4512</v>
      </c>
      <c r="E981">
        <v>20</v>
      </c>
      <c r="F981" s="2">
        <v>0.14988677397637554</v>
      </c>
      <c r="G981" s="2">
        <v>0.10248424971363115</v>
      </c>
      <c r="H981" s="2">
        <v>0.11478235000000001</v>
      </c>
    </row>
    <row r="982" spans="1:8" x14ac:dyDescent="0.3">
      <c r="A982">
        <v>2014</v>
      </c>
      <c r="B982" t="s">
        <v>487</v>
      </c>
      <c r="C982" t="s">
        <v>488</v>
      </c>
      <c r="D982">
        <v>4513</v>
      </c>
      <c r="E982">
        <v>20</v>
      </c>
      <c r="F982" s="2">
        <v>8.9359881189115711E-2</v>
      </c>
      <c r="G982" s="2">
        <v>5.1364831025847976E-2</v>
      </c>
      <c r="H982" s="2">
        <v>0.11478235000000001</v>
      </c>
    </row>
    <row r="983" spans="1:8" x14ac:dyDescent="0.3">
      <c r="A983">
        <v>2014</v>
      </c>
      <c r="B983" t="s">
        <v>1089</v>
      </c>
      <c r="C983" t="s">
        <v>1090</v>
      </c>
      <c r="D983">
        <v>4512</v>
      </c>
      <c r="E983">
        <v>20</v>
      </c>
      <c r="F983" s="2">
        <v>0.11996898096733427</v>
      </c>
      <c r="G983" s="2">
        <v>0.11458659233766604</v>
      </c>
      <c r="H983" s="2">
        <v>0.11478235000000001</v>
      </c>
    </row>
    <row r="984" spans="1:8" x14ac:dyDescent="0.3">
      <c r="A984">
        <v>2016</v>
      </c>
      <c r="B984" t="s">
        <v>505</v>
      </c>
      <c r="C984" t="s">
        <v>506</v>
      </c>
      <c r="D984">
        <v>1600</v>
      </c>
      <c r="E984">
        <v>20</v>
      </c>
      <c r="F984" s="2">
        <v>0.15878432127888426</v>
      </c>
      <c r="G984" s="2">
        <v>0.13976732167860903</v>
      </c>
      <c r="H984" s="2">
        <v>0.11459664000000001</v>
      </c>
    </row>
    <row r="985" spans="1:8" x14ac:dyDescent="0.3">
      <c r="A985">
        <v>2016</v>
      </c>
      <c r="B985" t="s">
        <v>659</v>
      </c>
      <c r="C985" t="s">
        <v>660</v>
      </c>
      <c r="D985">
        <v>1600</v>
      </c>
      <c r="E985">
        <v>20</v>
      </c>
      <c r="F985" s="2">
        <v>0.61797800393088242</v>
      </c>
      <c r="G985" s="2">
        <v>0.3403549168263999</v>
      </c>
      <c r="H985" s="2">
        <v>0.11459664000000001</v>
      </c>
    </row>
    <row r="986" spans="1:8" x14ac:dyDescent="0.3">
      <c r="A986">
        <v>2018</v>
      </c>
      <c r="B986" t="s">
        <v>991</v>
      </c>
      <c r="C986" t="s">
        <v>992</v>
      </c>
      <c r="D986">
        <v>1731</v>
      </c>
      <c r="E986">
        <v>20</v>
      </c>
      <c r="F986" s="2">
        <v>0.29560184896539932</v>
      </c>
      <c r="G986" s="2">
        <v>0.24229800219971029</v>
      </c>
      <c r="H986" s="2">
        <v>0.11457513193036931</v>
      </c>
    </row>
    <row r="987" spans="1:8" x14ac:dyDescent="0.3">
      <c r="A987">
        <v>2012</v>
      </c>
      <c r="B987" t="s">
        <v>26</v>
      </c>
      <c r="C987" t="s">
        <v>27</v>
      </c>
      <c r="D987">
        <v>7370</v>
      </c>
      <c r="E987">
        <v>45</v>
      </c>
      <c r="F987" s="2">
        <v>1.4545049444512268</v>
      </c>
      <c r="G987" s="2">
        <v>0.62180602858057077</v>
      </c>
      <c r="H987" s="2">
        <v>0.1144288385</v>
      </c>
    </row>
    <row r="988" spans="1:8" x14ac:dyDescent="0.3">
      <c r="A988">
        <v>2012</v>
      </c>
      <c r="B988" t="s">
        <v>28</v>
      </c>
      <c r="C988" t="s">
        <v>29</v>
      </c>
      <c r="D988">
        <v>7380</v>
      </c>
      <c r="E988">
        <v>20</v>
      </c>
      <c r="F988" s="2">
        <v>0.49125058329444704</v>
      </c>
      <c r="G988" s="2">
        <v>0.11572755091273609</v>
      </c>
      <c r="H988" s="2">
        <v>0.1144288385</v>
      </c>
    </row>
    <row r="989" spans="1:8" x14ac:dyDescent="0.3">
      <c r="A989">
        <v>2012</v>
      </c>
      <c r="B989" t="s">
        <v>51</v>
      </c>
      <c r="C989" t="s">
        <v>52</v>
      </c>
      <c r="D989">
        <v>7370</v>
      </c>
      <c r="E989">
        <v>45</v>
      </c>
      <c r="F989" s="2">
        <v>0.59003596276391335</v>
      </c>
      <c r="G989" s="2">
        <v>0.43505963611199977</v>
      </c>
      <c r="H989" s="2">
        <v>0.1144288385</v>
      </c>
    </row>
    <row r="990" spans="1:8" x14ac:dyDescent="0.3">
      <c r="A990">
        <v>2012</v>
      </c>
      <c r="B990" t="s">
        <v>83</v>
      </c>
      <c r="C990" t="s">
        <v>84</v>
      </c>
      <c r="D990">
        <v>7370</v>
      </c>
      <c r="E990">
        <v>50</v>
      </c>
      <c r="F990" s="2">
        <v>0.84587986137851368</v>
      </c>
      <c r="G990" s="2">
        <v>0.55346992558908636</v>
      </c>
      <c r="H990" s="2">
        <v>0.1144288385</v>
      </c>
    </row>
    <row r="991" spans="1:8" x14ac:dyDescent="0.3">
      <c r="A991">
        <v>2012</v>
      </c>
      <c r="B991" t="s">
        <v>85</v>
      </c>
      <c r="C991" t="s">
        <v>86</v>
      </c>
      <c r="D991">
        <v>7370</v>
      </c>
      <c r="E991">
        <v>25</v>
      </c>
      <c r="F991" s="2">
        <v>-0.44628938007704189</v>
      </c>
      <c r="G991" s="2">
        <v>-0.6675473719632794</v>
      </c>
      <c r="H991" s="2">
        <v>0.1144288385</v>
      </c>
    </row>
    <row r="992" spans="1:8" x14ac:dyDescent="0.3">
      <c r="A992">
        <v>2012</v>
      </c>
      <c r="B992" t="s">
        <v>147</v>
      </c>
      <c r="C992" t="s">
        <v>148</v>
      </c>
      <c r="D992">
        <v>7370</v>
      </c>
      <c r="E992">
        <v>45</v>
      </c>
      <c r="F992" s="2">
        <v>0.71073846153846154</v>
      </c>
      <c r="G992" s="2">
        <v>0.44258608874421801</v>
      </c>
      <c r="H992" s="2">
        <v>0.1144288385</v>
      </c>
    </row>
    <row r="993" spans="1:8" x14ac:dyDescent="0.3">
      <c r="A993">
        <v>2012</v>
      </c>
      <c r="B993" t="s">
        <v>149</v>
      </c>
      <c r="C993" t="s">
        <v>150</v>
      </c>
      <c r="D993">
        <v>7374</v>
      </c>
      <c r="E993">
        <v>45</v>
      </c>
      <c r="F993" s="2">
        <v>1.0727970160640867</v>
      </c>
      <c r="G993" s="2">
        <v>0.4940406260658658</v>
      </c>
      <c r="H993" s="2">
        <v>0.1144288385</v>
      </c>
    </row>
    <row r="994" spans="1:8" x14ac:dyDescent="0.3">
      <c r="A994">
        <v>2012</v>
      </c>
      <c r="B994" t="s">
        <v>199</v>
      </c>
      <c r="C994" t="s">
        <v>200</v>
      </c>
      <c r="D994">
        <v>7372</v>
      </c>
      <c r="E994">
        <v>45</v>
      </c>
      <c r="F994" s="2">
        <v>8.6050955414012726</v>
      </c>
      <c r="G994" s="2">
        <v>0.53600103600103599</v>
      </c>
      <c r="H994" s="2">
        <v>0.1144288385</v>
      </c>
    </row>
    <row r="995" spans="1:8" x14ac:dyDescent="0.3">
      <c r="A995">
        <v>2012</v>
      </c>
      <c r="B995" t="s">
        <v>203</v>
      </c>
      <c r="C995" t="s">
        <v>204</v>
      </c>
      <c r="D995">
        <v>7370</v>
      </c>
      <c r="E995">
        <v>25</v>
      </c>
      <c r="F995" s="2">
        <v>10.849836439737878</v>
      </c>
      <c r="G995" s="2">
        <v>3.5000886149539143</v>
      </c>
      <c r="H995" s="2">
        <v>0.1144288385</v>
      </c>
    </row>
    <row r="996" spans="1:8" x14ac:dyDescent="0.3">
      <c r="A996">
        <v>2012</v>
      </c>
      <c r="B996" t="s">
        <v>225</v>
      </c>
      <c r="C996" t="s">
        <v>226</v>
      </c>
      <c r="D996">
        <v>7372</v>
      </c>
      <c r="E996">
        <v>45</v>
      </c>
      <c r="F996" s="2">
        <v>2.5378787878787881</v>
      </c>
      <c r="G996" s="2">
        <v>0.48453117563065207</v>
      </c>
      <c r="H996" s="2">
        <v>0.1144288385</v>
      </c>
    </row>
    <row r="997" spans="1:8" x14ac:dyDescent="0.3">
      <c r="A997">
        <v>2012</v>
      </c>
      <c r="B997" t="s">
        <v>267</v>
      </c>
      <c r="C997" t="s">
        <v>268</v>
      </c>
      <c r="D997">
        <v>7373</v>
      </c>
      <c r="E997">
        <v>35</v>
      </c>
      <c r="F997" s="2">
        <v>0.56927544268017738</v>
      </c>
      <c r="G997" s="2">
        <v>0.32114894901276653</v>
      </c>
      <c r="H997" s="2">
        <v>0.1144288385</v>
      </c>
    </row>
    <row r="998" spans="1:8" x14ac:dyDescent="0.3">
      <c r="A998">
        <v>2012</v>
      </c>
      <c r="B998" t="s">
        <v>293</v>
      </c>
      <c r="C998" t="s">
        <v>294</v>
      </c>
      <c r="D998">
        <v>7372</v>
      </c>
      <c r="E998">
        <v>45</v>
      </c>
      <c r="F998" s="2">
        <v>0.67168674698795172</v>
      </c>
      <c r="G998" s="2">
        <v>0.24642215416480417</v>
      </c>
      <c r="H998" s="2">
        <v>0.1144288385</v>
      </c>
    </row>
    <row r="999" spans="1:8" x14ac:dyDescent="0.3">
      <c r="A999">
        <v>2012</v>
      </c>
      <c r="B999" t="s">
        <v>307</v>
      </c>
      <c r="C999" t="s">
        <v>308</v>
      </c>
      <c r="D999">
        <v>7370</v>
      </c>
      <c r="E999">
        <v>45</v>
      </c>
      <c r="F999" s="2">
        <v>0.49926385209891405</v>
      </c>
      <c r="G999" s="2">
        <v>0.4181097890831898</v>
      </c>
      <c r="H999" s="2">
        <v>0.1144288385</v>
      </c>
    </row>
    <row r="1000" spans="1:8" x14ac:dyDescent="0.3">
      <c r="A1000">
        <v>2012</v>
      </c>
      <c r="B1000" t="s">
        <v>415</v>
      </c>
      <c r="C1000" t="s">
        <v>416</v>
      </c>
      <c r="D1000">
        <v>7323</v>
      </c>
      <c r="E1000">
        <v>20</v>
      </c>
      <c r="F1000" s="2">
        <v>3.9058551992225463</v>
      </c>
      <c r="G1000" s="2">
        <v>1.050174194351126</v>
      </c>
      <c r="H1000" s="2">
        <v>0.1144288385</v>
      </c>
    </row>
    <row r="1001" spans="1:8" x14ac:dyDescent="0.3">
      <c r="A1001">
        <v>2012</v>
      </c>
      <c r="B1001" t="s">
        <v>419</v>
      </c>
      <c r="C1001" t="s">
        <v>420</v>
      </c>
      <c r="D1001">
        <v>7370</v>
      </c>
      <c r="E1001">
        <v>45</v>
      </c>
      <c r="F1001" s="2">
        <v>0.29336269744835963</v>
      </c>
      <c r="G1001" s="2">
        <v>0.19970981933913695</v>
      </c>
      <c r="H1001" s="2">
        <v>0.1144288385</v>
      </c>
    </row>
    <row r="1002" spans="1:8" x14ac:dyDescent="0.3">
      <c r="A1002">
        <v>2012</v>
      </c>
      <c r="B1002" t="s">
        <v>429</v>
      </c>
      <c r="C1002" t="s">
        <v>430</v>
      </c>
      <c r="D1002">
        <v>7370</v>
      </c>
      <c r="E1002">
        <v>25</v>
      </c>
      <c r="F1002" s="2">
        <v>2.31130494831008</v>
      </c>
      <c r="G1002" s="2">
        <v>0.70222956371131473</v>
      </c>
      <c r="H1002" s="2">
        <v>0.1144288385</v>
      </c>
    </row>
    <row r="1003" spans="1:8" x14ac:dyDescent="0.3">
      <c r="A1003">
        <v>2012</v>
      </c>
      <c r="B1003" t="s">
        <v>439</v>
      </c>
      <c r="C1003" t="s">
        <v>440</v>
      </c>
      <c r="D1003">
        <v>7372</v>
      </c>
      <c r="E1003">
        <v>50</v>
      </c>
      <c r="F1003" s="2">
        <v>8.5398526456798393E-2</v>
      </c>
      <c r="G1003" s="2">
        <v>5.5508653440270159E-2</v>
      </c>
      <c r="H1003" s="2">
        <v>0.1144288385</v>
      </c>
    </row>
    <row r="1004" spans="1:8" x14ac:dyDescent="0.3">
      <c r="A1004">
        <v>2012</v>
      </c>
      <c r="B1004" t="s">
        <v>461</v>
      </c>
      <c r="C1004" t="s">
        <v>462</v>
      </c>
      <c r="D1004">
        <v>7323</v>
      </c>
      <c r="E1004">
        <v>20</v>
      </c>
      <c r="F1004" s="2" t="s">
        <v>40</v>
      </c>
      <c r="G1004" s="2">
        <v>0.25137818991639588</v>
      </c>
      <c r="H1004" s="2">
        <v>0.1144288385</v>
      </c>
    </row>
    <row r="1005" spans="1:8" x14ac:dyDescent="0.3">
      <c r="A1005">
        <v>2012</v>
      </c>
      <c r="B1005" t="s">
        <v>479</v>
      </c>
      <c r="C1005" t="s">
        <v>480</v>
      </c>
      <c r="D1005">
        <v>7373</v>
      </c>
      <c r="E1005">
        <v>45</v>
      </c>
      <c r="F1005" s="2">
        <v>1.6352174200310539</v>
      </c>
      <c r="G1005" s="2">
        <v>1.4057853015867157</v>
      </c>
      <c r="H1005" s="2">
        <v>0.1144288385</v>
      </c>
    </row>
    <row r="1006" spans="1:8" x14ac:dyDescent="0.3">
      <c r="A1006">
        <v>2012</v>
      </c>
      <c r="B1006" t="s">
        <v>489</v>
      </c>
      <c r="C1006" t="s">
        <v>490</v>
      </c>
      <c r="D1006">
        <v>7374</v>
      </c>
      <c r="E1006">
        <v>45</v>
      </c>
      <c r="F1006" s="2" t="s">
        <v>40</v>
      </c>
      <c r="G1006" s="2">
        <v>0.23627976659832836</v>
      </c>
      <c r="H1006" s="2">
        <v>0.1144288385</v>
      </c>
    </row>
    <row r="1007" spans="1:8" x14ac:dyDescent="0.3">
      <c r="A1007">
        <v>2012</v>
      </c>
      <c r="B1007" t="s">
        <v>497</v>
      </c>
      <c r="C1007" t="s">
        <v>498</v>
      </c>
      <c r="D1007">
        <v>7374</v>
      </c>
      <c r="E1007">
        <v>45</v>
      </c>
      <c r="F1007" s="2" t="s">
        <v>40</v>
      </c>
      <c r="G1007" s="2">
        <v>0.32118521577534587</v>
      </c>
      <c r="H1007" s="2">
        <v>0.1144288385</v>
      </c>
    </row>
    <row r="1008" spans="1:8" x14ac:dyDescent="0.3">
      <c r="A1008">
        <v>2012</v>
      </c>
      <c r="B1008" t="s">
        <v>637</v>
      </c>
      <c r="C1008" t="s">
        <v>638</v>
      </c>
      <c r="D1008">
        <v>7311</v>
      </c>
      <c r="E1008">
        <v>50</v>
      </c>
      <c r="F1008" s="2">
        <v>1.0676187020526642</v>
      </c>
      <c r="G1008" s="2">
        <v>0.99792271700548563</v>
      </c>
      <c r="H1008" s="2">
        <v>0.1144288385</v>
      </c>
    </row>
    <row r="1009" spans="1:8" x14ac:dyDescent="0.3">
      <c r="A1009">
        <v>2012</v>
      </c>
      <c r="B1009" t="s">
        <v>639</v>
      </c>
      <c r="C1009" t="s">
        <v>640</v>
      </c>
      <c r="D1009">
        <v>7370</v>
      </c>
      <c r="E1009">
        <v>45</v>
      </c>
      <c r="F1009" s="2">
        <v>0.76794976635514023</v>
      </c>
      <c r="G1009" s="2">
        <v>0.54709799812671656</v>
      </c>
      <c r="H1009" s="2">
        <v>0.1144288385</v>
      </c>
    </row>
    <row r="1010" spans="1:8" x14ac:dyDescent="0.3">
      <c r="A1010">
        <v>2012</v>
      </c>
      <c r="B1010" t="s">
        <v>647</v>
      </c>
      <c r="C1010" t="s">
        <v>648</v>
      </c>
      <c r="D1010">
        <v>7372</v>
      </c>
      <c r="E1010">
        <v>45</v>
      </c>
      <c r="F1010" s="2">
        <v>1.495897903372835</v>
      </c>
      <c r="G1010" s="2">
        <v>0.97078514911746805</v>
      </c>
      <c r="H1010" s="2">
        <v>0.1144288385</v>
      </c>
    </row>
    <row r="1011" spans="1:8" x14ac:dyDescent="0.3">
      <c r="A1011">
        <v>2012</v>
      </c>
      <c r="B1011" t="s">
        <v>717</v>
      </c>
      <c r="C1011" t="s">
        <v>718</v>
      </c>
      <c r="D1011">
        <v>7373</v>
      </c>
      <c r="E1011">
        <v>45</v>
      </c>
      <c r="F1011" s="2">
        <v>0.44477135171486215</v>
      </c>
      <c r="G1011" s="2">
        <v>0.3845700052438385</v>
      </c>
      <c r="H1011" s="2">
        <v>0.1144288385</v>
      </c>
    </row>
    <row r="1012" spans="1:8" x14ac:dyDescent="0.3">
      <c r="A1012">
        <v>2012</v>
      </c>
      <c r="B1012" t="s">
        <v>807</v>
      </c>
      <c r="C1012" t="s">
        <v>808</v>
      </c>
      <c r="D1012">
        <v>7372</v>
      </c>
      <c r="E1012">
        <v>45</v>
      </c>
      <c r="F1012" s="2">
        <v>1.8010493754649752</v>
      </c>
      <c r="G1012" s="2">
        <v>1.3895979578813018</v>
      </c>
      <c r="H1012" s="2">
        <v>0.1144288385</v>
      </c>
    </row>
    <row r="1013" spans="1:8" x14ac:dyDescent="0.3">
      <c r="A1013">
        <v>2012</v>
      </c>
      <c r="B1013" t="s">
        <v>877</v>
      </c>
      <c r="C1013" t="s">
        <v>878</v>
      </c>
      <c r="D1013">
        <v>7372</v>
      </c>
      <c r="E1013">
        <v>45</v>
      </c>
      <c r="F1013" s="2">
        <v>0.96602409638554221</v>
      </c>
      <c r="G1013" s="2">
        <v>0.37798049132947975</v>
      </c>
      <c r="H1013" s="2">
        <v>0.1144288385</v>
      </c>
    </row>
    <row r="1014" spans="1:8" x14ac:dyDescent="0.3">
      <c r="A1014">
        <v>2012</v>
      </c>
      <c r="B1014" t="s">
        <v>903</v>
      </c>
      <c r="C1014" t="s">
        <v>904</v>
      </c>
      <c r="D1014">
        <v>7311</v>
      </c>
      <c r="E1014">
        <v>50</v>
      </c>
      <c r="F1014" s="2">
        <v>4.6057145396374004</v>
      </c>
      <c r="G1014" s="2">
        <v>0.66382949320334694</v>
      </c>
      <c r="H1014" s="2">
        <v>0.1144288385</v>
      </c>
    </row>
    <row r="1015" spans="1:8" x14ac:dyDescent="0.3">
      <c r="A1015">
        <v>2012</v>
      </c>
      <c r="B1015" t="s">
        <v>907</v>
      </c>
      <c r="C1015" t="s">
        <v>908</v>
      </c>
      <c r="D1015">
        <v>7370</v>
      </c>
      <c r="E1015">
        <v>45</v>
      </c>
      <c r="F1015" s="2">
        <v>2.7874801611524846</v>
      </c>
      <c r="G1015" s="2">
        <v>0.82686608122941818</v>
      </c>
      <c r="H1015" s="2">
        <v>0.1144288385</v>
      </c>
    </row>
    <row r="1016" spans="1:8" x14ac:dyDescent="0.3">
      <c r="A1016">
        <v>2012</v>
      </c>
      <c r="B1016" t="s">
        <v>1007</v>
      </c>
      <c r="C1016" t="s">
        <v>1008</v>
      </c>
      <c r="D1016">
        <v>7372</v>
      </c>
      <c r="E1016">
        <v>45</v>
      </c>
      <c r="F1016" s="2">
        <v>0.50860505733921979</v>
      </c>
      <c r="G1016" s="2">
        <v>0.3460881701987587</v>
      </c>
      <c r="H1016" s="2">
        <v>0.1144288385</v>
      </c>
    </row>
    <row r="1017" spans="1:8" x14ac:dyDescent="0.3">
      <c r="A1017">
        <v>2012</v>
      </c>
      <c r="B1017" t="s">
        <v>1017</v>
      </c>
      <c r="C1017" t="s">
        <v>1018</v>
      </c>
      <c r="D1017">
        <v>7363</v>
      </c>
      <c r="E1017">
        <v>20</v>
      </c>
      <c r="F1017" s="2">
        <v>0.6399801297943708</v>
      </c>
      <c r="G1017" s="2">
        <v>0.54323607612917868</v>
      </c>
      <c r="H1017" s="2">
        <v>0.1144288385</v>
      </c>
    </row>
    <row r="1018" spans="1:8" x14ac:dyDescent="0.3">
      <c r="A1018">
        <v>2012</v>
      </c>
      <c r="B1018" t="s">
        <v>1043</v>
      </c>
      <c r="C1018" t="s">
        <v>1044</v>
      </c>
      <c r="D1018">
        <v>7372</v>
      </c>
      <c r="E1018">
        <v>45</v>
      </c>
      <c r="F1018" s="2">
        <v>-0.20070855407158841</v>
      </c>
      <c r="G1018" s="2">
        <v>-9.3416187393656216E-2</v>
      </c>
      <c r="H1018" s="2">
        <v>0.1144288385</v>
      </c>
    </row>
    <row r="1019" spans="1:8" x14ac:dyDescent="0.3">
      <c r="A1019">
        <v>2012</v>
      </c>
      <c r="B1019" t="s">
        <v>1149</v>
      </c>
      <c r="C1019" t="s">
        <v>1150</v>
      </c>
      <c r="D1019">
        <v>7370</v>
      </c>
      <c r="E1019">
        <v>45</v>
      </c>
      <c r="F1019" s="2">
        <v>1.0882716049382717</v>
      </c>
      <c r="G1019" s="2">
        <v>0.58668555240793197</v>
      </c>
      <c r="H1019" s="2">
        <v>0.1144288385</v>
      </c>
    </row>
    <row r="1020" spans="1:8" x14ac:dyDescent="0.3">
      <c r="A1020">
        <v>2012</v>
      </c>
      <c r="B1020" t="s">
        <v>1173</v>
      </c>
      <c r="C1020" t="s">
        <v>1174</v>
      </c>
      <c r="D1020">
        <v>7389</v>
      </c>
      <c r="E1020">
        <v>45</v>
      </c>
      <c r="F1020" s="2">
        <v>0.75721842820912399</v>
      </c>
      <c r="G1020" s="2">
        <v>0.33027227841394674</v>
      </c>
      <c r="H1020" s="2">
        <v>0.1144288385</v>
      </c>
    </row>
    <row r="1021" spans="1:8" x14ac:dyDescent="0.3">
      <c r="A1021">
        <v>2012</v>
      </c>
      <c r="B1021" t="s">
        <v>1187</v>
      </c>
      <c r="C1021" t="s">
        <v>1188</v>
      </c>
      <c r="D1021">
        <v>7370</v>
      </c>
      <c r="E1021">
        <v>50</v>
      </c>
      <c r="F1021" s="2">
        <v>5.2528121129395116</v>
      </c>
      <c r="G1021" s="2">
        <v>1.6919666688909647</v>
      </c>
      <c r="H1021" s="2">
        <v>0.1144288385</v>
      </c>
    </row>
    <row r="1022" spans="1:8" x14ac:dyDescent="0.3">
      <c r="A1022">
        <v>2012</v>
      </c>
      <c r="B1022" t="s">
        <v>1227</v>
      </c>
      <c r="C1022" t="s">
        <v>1228</v>
      </c>
      <c r="D1022">
        <v>7370</v>
      </c>
      <c r="E1022">
        <v>45</v>
      </c>
      <c r="F1022" s="2" t="s">
        <v>40</v>
      </c>
      <c r="G1022" s="2">
        <v>1.2818245918123923</v>
      </c>
      <c r="H1022" s="2">
        <v>0.1144288385</v>
      </c>
    </row>
    <row r="1023" spans="1:8" x14ac:dyDescent="0.3">
      <c r="A1023">
        <v>2010</v>
      </c>
      <c r="B1023" t="s">
        <v>759</v>
      </c>
      <c r="C1023" t="s">
        <v>760</v>
      </c>
      <c r="D1023">
        <v>7011</v>
      </c>
      <c r="E1023">
        <v>25</v>
      </c>
      <c r="F1023" s="2">
        <v>0.23456638902498775</v>
      </c>
      <c r="G1023" s="2">
        <v>0.22501292991983449</v>
      </c>
      <c r="H1023" s="2">
        <v>0.11440805893003242</v>
      </c>
    </row>
    <row r="1024" spans="1:8" x14ac:dyDescent="0.3">
      <c r="A1024">
        <v>2010</v>
      </c>
      <c r="B1024" t="s">
        <v>1105</v>
      </c>
      <c r="C1024" t="s">
        <v>1106</v>
      </c>
      <c r="D1024">
        <v>7011</v>
      </c>
      <c r="E1024">
        <v>25</v>
      </c>
      <c r="F1024" s="2">
        <v>0.11206212447568303</v>
      </c>
      <c r="G1024" s="2">
        <v>0.1045741799578694</v>
      </c>
      <c r="H1024" s="2">
        <v>0.11440805893003242</v>
      </c>
    </row>
    <row r="1025" spans="1:8" x14ac:dyDescent="0.3">
      <c r="A1025">
        <v>2017</v>
      </c>
      <c r="B1025" t="s">
        <v>93</v>
      </c>
      <c r="C1025" t="s">
        <v>94</v>
      </c>
      <c r="D1025">
        <v>5961</v>
      </c>
      <c r="E1025">
        <v>25</v>
      </c>
      <c r="F1025" s="2">
        <v>6.8538075036856522E-2</v>
      </c>
      <c r="G1025" s="2">
        <v>6.2289792458505376E-2</v>
      </c>
      <c r="H1025" s="2">
        <v>0.11431137450000001</v>
      </c>
    </row>
    <row r="1026" spans="1:8" x14ac:dyDescent="0.3">
      <c r="A1026">
        <v>2017</v>
      </c>
      <c r="B1026" t="s">
        <v>355</v>
      </c>
      <c r="C1026" t="s">
        <v>356</v>
      </c>
      <c r="D1026">
        <v>5912</v>
      </c>
      <c r="E1026">
        <v>35</v>
      </c>
      <c r="F1026" s="2">
        <v>0.30390920554854983</v>
      </c>
      <c r="G1026" s="2">
        <v>0.16852537284641259</v>
      </c>
      <c r="H1026" s="2">
        <v>0.11431137450000001</v>
      </c>
    </row>
    <row r="1027" spans="1:8" x14ac:dyDescent="0.3">
      <c r="A1027">
        <v>2017</v>
      </c>
      <c r="B1027" t="s">
        <v>475</v>
      </c>
      <c r="C1027" t="s">
        <v>476</v>
      </c>
      <c r="D1027">
        <v>5912</v>
      </c>
      <c r="E1027">
        <v>35</v>
      </c>
      <c r="F1027" s="2" t="s">
        <v>40</v>
      </c>
      <c r="G1027" s="2">
        <v>0.28564124627298743</v>
      </c>
      <c r="H1027" s="2">
        <v>0.11431137450000001</v>
      </c>
    </row>
    <row r="1028" spans="1:8" x14ac:dyDescent="0.3">
      <c r="A1028">
        <v>2017</v>
      </c>
      <c r="B1028" t="s">
        <v>1071</v>
      </c>
      <c r="C1028" t="s">
        <v>1072</v>
      </c>
      <c r="D1028">
        <v>5944</v>
      </c>
      <c r="E1028">
        <v>25</v>
      </c>
      <c r="F1028" s="2">
        <v>0.13262480868114671</v>
      </c>
      <c r="G1028" s="2">
        <v>0.10077225626886541</v>
      </c>
      <c r="H1028" s="2">
        <v>0.11431137450000001</v>
      </c>
    </row>
    <row r="1029" spans="1:8" x14ac:dyDescent="0.3">
      <c r="A1029">
        <v>2017</v>
      </c>
      <c r="B1029" t="s">
        <v>1161</v>
      </c>
      <c r="C1029" t="s">
        <v>1162</v>
      </c>
      <c r="D1029">
        <v>5944</v>
      </c>
      <c r="E1029">
        <v>25</v>
      </c>
      <c r="F1029" s="2">
        <v>0.15412849649012805</v>
      </c>
      <c r="G1029" s="2">
        <v>0.14993007825284896</v>
      </c>
      <c r="H1029" s="2">
        <v>0.11431137450000001</v>
      </c>
    </row>
    <row r="1030" spans="1:8" x14ac:dyDescent="0.3">
      <c r="A1030">
        <v>2017</v>
      </c>
      <c r="B1030" t="s">
        <v>1197</v>
      </c>
      <c r="C1030" t="s">
        <v>1198</v>
      </c>
      <c r="D1030">
        <v>5990</v>
      </c>
      <c r="E1030">
        <v>25</v>
      </c>
      <c r="F1030" s="2">
        <v>0.26558105159534834</v>
      </c>
      <c r="G1030" s="2">
        <v>0.2489999315102463</v>
      </c>
      <c r="H1030" s="2">
        <v>0.11431137450000001</v>
      </c>
    </row>
    <row r="1031" spans="1:8" x14ac:dyDescent="0.3">
      <c r="A1031">
        <v>2017</v>
      </c>
      <c r="B1031" t="s">
        <v>1249</v>
      </c>
      <c r="C1031" t="s">
        <v>1250</v>
      </c>
      <c r="D1031">
        <v>5912</v>
      </c>
      <c r="E1031">
        <v>30</v>
      </c>
      <c r="F1031" s="2">
        <v>0.29166992977784739</v>
      </c>
      <c r="G1031" s="2">
        <v>0.16854729220093528</v>
      </c>
      <c r="H1031" s="2">
        <v>0.11431137450000001</v>
      </c>
    </row>
    <row r="1032" spans="1:8" x14ac:dyDescent="0.3">
      <c r="A1032">
        <v>2018</v>
      </c>
      <c r="B1032" t="s">
        <v>761</v>
      </c>
      <c r="C1032" t="s">
        <v>762</v>
      </c>
      <c r="D1032">
        <v>1400</v>
      </c>
      <c r="E1032">
        <v>15</v>
      </c>
      <c r="F1032" s="2">
        <v>0.13804174770890781</v>
      </c>
      <c r="G1032" s="2">
        <v>0.12310449916266795</v>
      </c>
      <c r="H1032" s="2">
        <v>0.11421337399999999</v>
      </c>
    </row>
    <row r="1033" spans="1:8" x14ac:dyDescent="0.3">
      <c r="A1033">
        <v>2018</v>
      </c>
      <c r="B1033" t="s">
        <v>1245</v>
      </c>
      <c r="C1033" t="s">
        <v>1246</v>
      </c>
      <c r="D1033">
        <v>1400</v>
      </c>
      <c r="E1033">
        <v>15</v>
      </c>
      <c r="F1033" s="2">
        <v>0.17438261842058644</v>
      </c>
      <c r="G1033" s="2">
        <v>0.12929877162153519</v>
      </c>
      <c r="H1033" s="2">
        <v>0.11421337399999999</v>
      </c>
    </row>
    <row r="1034" spans="1:8" x14ac:dyDescent="0.3">
      <c r="A1034">
        <v>2019</v>
      </c>
      <c r="B1034" t="s">
        <v>991</v>
      </c>
      <c r="C1034" t="s">
        <v>992</v>
      </c>
      <c r="D1034">
        <v>1731</v>
      </c>
      <c r="E1034">
        <v>20</v>
      </c>
      <c r="F1034" s="2">
        <v>0.40290782619636323</v>
      </c>
      <c r="G1034" s="2">
        <v>0.26142616782283168</v>
      </c>
      <c r="H1034" s="2">
        <v>0.11403587885521232</v>
      </c>
    </row>
    <row r="1035" spans="1:8" x14ac:dyDescent="0.3">
      <c r="A1035">
        <v>2008</v>
      </c>
      <c r="B1035" t="s">
        <v>91</v>
      </c>
      <c r="C1035" t="s">
        <v>92</v>
      </c>
      <c r="D1035">
        <v>2111</v>
      </c>
      <c r="E1035">
        <v>30</v>
      </c>
      <c r="F1035" s="2">
        <v>0.71434738445911627</v>
      </c>
      <c r="G1035" s="2">
        <v>0.21080587794833397</v>
      </c>
      <c r="H1035" s="2">
        <v>0.1138177210620963</v>
      </c>
    </row>
    <row r="1036" spans="1:8" x14ac:dyDescent="0.3">
      <c r="A1036">
        <v>2008</v>
      </c>
      <c r="B1036" t="s">
        <v>739</v>
      </c>
      <c r="C1036" t="s">
        <v>740</v>
      </c>
      <c r="D1036">
        <v>2111</v>
      </c>
      <c r="E1036">
        <v>30</v>
      </c>
      <c r="F1036" s="2">
        <v>2.5887681159420288</v>
      </c>
      <c r="G1036" s="2">
        <v>2.5778743315508019</v>
      </c>
      <c r="H1036" s="2">
        <v>0.1138177210620963</v>
      </c>
    </row>
    <row r="1037" spans="1:8" x14ac:dyDescent="0.3">
      <c r="A1037">
        <v>2008</v>
      </c>
      <c r="B1037" t="s">
        <v>953</v>
      </c>
      <c r="C1037" t="s">
        <v>954</v>
      </c>
      <c r="D1037">
        <v>2111</v>
      </c>
      <c r="E1037">
        <v>30</v>
      </c>
      <c r="F1037" s="2">
        <v>0.48349288363394299</v>
      </c>
      <c r="G1037" s="2">
        <v>0.38908787314859661</v>
      </c>
      <c r="H1037" s="2">
        <v>0.1138177210620963</v>
      </c>
    </row>
    <row r="1038" spans="1:8" x14ac:dyDescent="0.3">
      <c r="A1038">
        <v>2008</v>
      </c>
      <c r="B1038" t="s">
        <v>1015</v>
      </c>
      <c r="C1038" t="s">
        <v>1016</v>
      </c>
      <c r="D1038">
        <v>2111</v>
      </c>
      <c r="E1038">
        <v>30</v>
      </c>
      <c r="F1038" s="2">
        <v>0.91853625170998632</v>
      </c>
      <c r="G1038" s="2">
        <v>0.24018496208631565</v>
      </c>
      <c r="H1038" s="2">
        <v>0.1138177210620963</v>
      </c>
    </row>
    <row r="1039" spans="1:8" x14ac:dyDescent="0.3">
      <c r="A1039">
        <v>2016</v>
      </c>
      <c r="B1039" t="s">
        <v>811</v>
      </c>
      <c r="C1039" t="s">
        <v>812</v>
      </c>
      <c r="D1039">
        <v>2273</v>
      </c>
      <c r="E1039">
        <v>25</v>
      </c>
      <c r="F1039" s="2">
        <v>0.22715990456815971</v>
      </c>
      <c r="G1039" s="2">
        <v>0.1588885481474826</v>
      </c>
      <c r="H1039" s="2">
        <v>0.11373432999999999</v>
      </c>
    </row>
    <row r="1040" spans="1:8" x14ac:dyDescent="0.3">
      <c r="A1040">
        <v>2014</v>
      </c>
      <c r="B1040" t="s">
        <v>533</v>
      </c>
      <c r="C1040" t="s">
        <v>534</v>
      </c>
      <c r="D1040">
        <v>5651</v>
      </c>
      <c r="E1040">
        <v>25</v>
      </c>
      <c r="F1040" s="2">
        <v>0.29062604994960239</v>
      </c>
      <c r="G1040" s="2">
        <v>0.28659427855502195</v>
      </c>
      <c r="H1040" s="2">
        <v>0.11350750000000001</v>
      </c>
    </row>
    <row r="1041" spans="1:8" x14ac:dyDescent="0.3">
      <c r="A1041">
        <v>2014</v>
      </c>
      <c r="B1041" t="s">
        <v>699</v>
      </c>
      <c r="C1041" t="s">
        <v>700</v>
      </c>
      <c r="D1041">
        <v>5600</v>
      </c>
      <c r="E1041">
        <v>25</v>
      </c>
      <c r="F1041" s="2">
        <v>0.47667600210047262</v>
      </c>
      <c r="G1041" s="2">
        <v>0.3843771272974813</v>
      </c>
      <c r="H1041" s="2">
        <v>0.11350750000000001</v>
      </c>
    </row>
    <row r="1042" spans="1:8" x14ac:dyDescent="0.3">
      <c r="A1042">
        <v>2014</v>
      </c>
      <c r="B1042" t="s">
        <v>873</v>
      </c>
      <c r="C1042" t="s">
        <v>874</v>
      </c>
      <c r="D1042">
        <v>5651</v>
      </c>
      <c r="E1042">
        <v>25</v>
      </c>
      <c r="F1042" s="2">
        <v>0.15858970868499864</v>
      </c>
      <c r="G1042" s="2">
        <v>0.15617519283624434</v>
      </c>
      <c r="H1042" s="2">
        <v>0.11350750000000001</v>
      </c>
    </row>
    <row r="1043" spans="1:8" x14ac:dyDescent="0.3">
      <c r="A1043">
        <v>2014</v>
      </c>
      <c r="B1043" t="s">
        <v>1029</v>
      </c>
      <c r="C1043" t="s">
        <v>1030</v>
      </c>
      <c r="D1043">
        <v>5651</v>
      </c>
      <c r="E1043">
        <v>25</v>
      </c>
      <c r="F1043" s="2">
        <v>0.29918883568737714</v>
      </c>
      <c r="G1043" s="2">
        <v>0.28234571458032676</v>
      </c>
      <c r="H1043" s="2">
        <v>0.11350750000000001</v>
      </c>
    </row>
    <row r="1044" spans="1:8" x14ac:dyDescent="0.3">
      <c r="A1044">
        <v>2014</v>
      </c>
      <c r="B1044" t="s">
        <v>1169</v>
      </c>
      <c r="C1044" t="s">
        <v>1170</v>
      </c>
      <c r="D1044">
        <v>5651</v>
      </c>
      <c r="E1044">
        <v>25</v>
      </c>
      <c r="F1044" s="2">
        <v>0.3761211736481529</v>
      </c>
      <c r="G1044" s="2">
        <v>0.34212860663748779</v>
      </c>
      <c r="H1044" s="2">
        <v>0.11350750000000001</v>
      </c>
    </row>
    <row r="1045" spans="1:8" x14ac:dyDescent="0.3">
      <c r="A1045">
        <v>2014</v>
      </c>
      <c r="B1045" t="s">
        <v>1217</v>
      </c>
      <c r="C1045" t="s">
        <v>1218</v>
      </c>
      <c r="D1045">
        <v>5651</v>
      </c>
      <c r="E1045">
        <v>25</v>
      </c>
      <c r="F1045" s="2">
        <v>0.2051091531119632</v>
      </c>
      <c r="G1045" s="2">
        <v>0.19393097249836061</v>
      </c>
      <c r="H1045" s="2">
        <v>0.11350750000000001</v>
      </c>
    </row>
    <row r="1046" spans="1:8" x14ac:dyDescent="0.3">
      <c r="A1046">
        <v>2010</v>
      </c>
      <c r="B1046" t="s">
        <v>93</v>
      </c>
      <c r="C1046" t="s">
        <v>94</v>
      </c>
      <c r="D1046">
        <v>5961</v>
      </c>
      <c r="E1046">
        <v>25</v>
      </c>
      <c r="F1046" s="2">
        <v>0.26792635658914726</v>
      </c>
      <c r="G1046" s="2">
        <v>0.21749779563044969</v>
      </c>
      <c r="H1046" s="2">
        <v>0.11343990582363689</v>
      </c>
    </row>
    <row r="1047" spans="1:8" x14ac:dyDescent="0.3">
      <c r="A1047">
        <v>2010</v>
      </c>
      <c r="B1047" t="s">
        <v>355</v>
      </c>
      <c r="C1047" t="s">
        <v>356</v>
      </c>
      <c r="D1047">
        <v>5912</v>
      </c>
      <c r="E1047">
        <v>35</v>
      </c>
      <c r="F1047" s="2">
        <v>0.25102137020741672</v>
      </c>
      <c r="G1047" s="2">
        <v>0.13211702056400296</v>
      </c>
      <c r="H1047" s="2">
        <v>0.11343990582363689</v>
      </c>
    </row>
    <row r="1048" spans="1:8" x14ac:dyDescent="0.3">
      <c r="A1048">
        <v>2010</v>
      </c>
      <c r="B1048" t="s">
        <v>475</v>
      </c>
      <c r="C1048" t="s">
        <v>476</v>
      </c>
      <c r="D1048">
        <v>5912</v>
      </c>
      <c r="E1048">
        <v>35</v>
      </c>
      <c r="F1048" s="2">
        <v>4.7807541305414691</v>
      </c>
      <c r="G1048" s="2">
        <v>0.61782800915510871</v>
      </c>
      <c r="H1048" s="2">
        <v>0.11343990582363689</v>
      </c>
    </row>
    <row r="1049" spans="1:8" x14ac:dyDescent="0.3">
      <c r="A1049">
        <v>2010</v>
      </c>
      <c r="B1049" t="s">
        <v>787</v>
      </c>
      <c r="C1049" t="s">
        <v>788</v>
      </c>
      <c r="D1049">
        <v>5912</v>
      </c>
      <c r="E1049">
        <v>35</v>
      </c>
      <c r="F1049" s="2">
        <v>0.58964885039193304</v>
      </c>
      <c r="G1049" s="2">
        <v>0.24137806550985541</v>
      </c>
      <c r="H1049" s="2">
        <v>0.11343990582363689</v>
      </c>
    </row>
    <row r="1050" spans="1:8" x14ac:dyDescent="0.3">
      <c r="A1050">
        <v>2010</v>
      </c>
      <c r="B1050" t="s">
        <v>1161</v>
      </c>
      <c r="C1050" t="s">
        <v>1162</v>
      </c>
      <c r="D1050">
        <v>5944</v>
      </c>
      <c r="E1050">
        <v>25</v>
      </c>
      <c r="F1050" s="2">
        <v>0.19198199090738971</v>
      </c>
      <c r="G1050" s="2">
        <v>0.16033887367333377</v>
      </c>
      <c r="H1050" s="2">
        <v>0.11343990582363689</v>
      </c>
    </row>
    <row r="1051" spans="1:8" x14ac:dyDescent="0.3">
      <c r="A1051">
        <v>2010</v>
      </c>
      <c r="B1051" t="s">
        <v>1249</v>
      </c>
      <c r="C1051" t="s">
        <v>1250</v>
      </c>
      <c r="D1051">
        <v>5912</v>
      </c>
      <c r="E1051">
        <v>30</v>
      </c>
      <c r="F1051" s="2">
        <v>0.13960029607698002</v>
      </c>
      <c r="G1051" s="2">
        <v>0.12588085394076501</v>
      </c>
      <c r="H1051" s="2">
        <v>0.11343990582363689</v>
      </c>
    </row>
    <row r="1052" spans="1:8" x14ac:dyDescent="0.3">
      <c r="A1052">
        <v>2007</v>
      </c>
      <c r="B1052" t="s">
        <v>143</v>
      </c>
      <c r="C1052" t="s">
        <v>144</v>
      </c>
      <c r="D1052">
        <v>4812</v>
      </c>
      <c r="E1052">
        <v>50</v>
      </c>
      <c r="F1052" s="2">
        <v>0.14856653043731155</v>
      </c>
      <c r="G1052" s="2">
        <v>9.0967259299345821E-2</v>
      </c>
      <c r="H1052" s="2">
        <v>0.11333672684423815</v>
      </c>
    </row>
    <row r="1053" spans="1:8" x14ac:dyDescent="0.3">
      <c r="A1053">
        <v>2007</v>
      </c>
      <c r="B1053" t="s">
        <v>263</v>
      </c>
      <c r="C1053" t="s">
        <v>264</v>
      </c>
      <c r="D1053">
        <v>4813</v>
      </c>
      <c r="E1053">
        <v>50</v>
      </c>
      <c r="F1053" s="2">
        <v>0.23573651417215899</v>
      </c>
      <c r="G1053" s="2">
        <v>0.15990273721411102</v>
      </c>
      <c r="H1053" s="2">
        <v>0.11333672684423815</v>
      </c>
    </row>
    <row r="1054" spans="1:8" x14ac:dyDescent="0.3">
      <c r="A1054">
        <v>2007</v>
      </c>
      <c r="B1054" t="s">
        <v>313</v>
      </c>
      <c r="C1054" t="s">
        <v>314</v>
      </c>
      <c r="D1054">
        <v>4841</v>
      </c>
      <c r="E1054">
        <v>50</v>
      </c>
      <c r="F1054" s="2" t="s">
        <v>40</v>
      </c>
      <c r="G1054" s="2">
        <v>5.0743044345266358E-2</v>
      </c>
      <c r="H1054" s="2">
        <v>0.11333672684423815</v>
      </c>
    </row>
    <row r="1055" spans="1:8" x14ac:dyDescent="0.3">
      <c r="A1055">
        <v>2007</v>
      </c>
      <c r="B1055" t="s">
        <v>385</v>
      </c>
      <c r="C1055" t="s">
        <v>386</v>
      </c>
      <c r="D1055">
        <v>4841</v>
      </c>
      <c r="E1055">
        <v>25</v>
      </c>
      <c r="F1055" s="2">
        <v>0.3016120151138284</v>
      </c>
      <c r="G1055" s="2">
        <v>0.23907356640549038</v>
      </c>
      <c r="H1055" s="2">
        <v>0.11333672684423815</v>
      </c>
    </row>
    <row r="1056" spans="1:8" x14ac:dyDescent="0.3">
      <c r="A1056">
        <v>2007</v>
      </c>
      <c r="B1056" t="s">
        <v>391</v>
      </c>
      <c r="C1056" t="s">
        <v>392</v>
      </c>
      <c r="D1056">
        <v>4888</v>
      </c>
      <c r="E1056">
        <v>50</v>
      </c>
      <c r="F1056" s="2">
        <v>0.30897666967057175</v>
      </c>
      <c r="G1056" s="2">
        <v>0.20891149990718397</v>
      </c>
      <c r="H1056" s="2">
        <v>0.11333672684423815</v>
      </c>
    </row>
    <row r="1057" spans="1:8" x14ac:dyDescent="0.3">
      <c r="A1057">
        <v>2007</v>
      </c>
      <c r="B1057" t="s">
        <v>443</v>
      </c>
      <c r="C1057" t="s">
        <v>444</v>
      </c>
      <c r="D1057">
        <v>4813</v>
      </c>
      <c r="E1057">
        <v>50</v>
      </c>
      <c r="F1057" s="2">
        <v>0.1710911685190748</v>
      </c>
      <c r="G1057" s="2">
        <v>0.13656325920388712</v>
      </c>
      <c r="H1057" s="2">
        <v>0.11333672684423815</v>
      </c>
    </row>
    <row r="1058" spans="1:8" x14ac:dyDescent="0.3">
      <c r="A1058">
        <v>2007</v>
      </c>
      <c r="B1058" t="s">
        <v>467</v>
      </c>
      <c r="C1058" t="s">
        <v>468</v>
      </c>
      <c r="D1058">
        <v>4833</v>
      </c>
      <c r="E1058">
        <v>50</v>
      </c>
      <c r="F1058" s="2">
        <v>0.81494294553625335</v>
      </c>
      <c r="G1058" s="2">
        <v>0.59486374312947066</v>
      </c>
      <c r="H1058" s="2">
        <v>0.11333672684423815</v>
      </c>
    </row>
    <row r="1059" spans="1:8" x14ac:dyDescent="0.3">
      <c r="A1059">
        <v>2007</v>
      </c>
      <c r="B1059" t="s">
        <v>529</v>
      </c>
      <c r="C1059" t="s">
        <v>530</v>
      </c>
      <c r="D1059">
        <v>4813</v>
      </c>
      <c r="E1059">
        <v>50</v>
      </c>
      <c r="F1059" s="2">
        <v>0.23648483754427693</v>
      </c>
      <c r="G1059" s="2">
        <v>0.17368283107059809</v>
      </c>
      <c r="H1059" s="2">
        <v>0.11333672684423815</v>
      </c>
    </row>
    <row r="1060" spans="1:8" x14ac:dyDescent="0.3">
      <c r="A1060">
        <v>2007</v>
      </c>
      <c r="B1060" t="s">
        <v>621</v>
      </c>
      <c r="C1060" t="s">
        <v>622</v>
      </c>
      <c r="D1060">
        <v>4832</v>
      </c>
      <c r="E1060">
        <v>50</v>
      </c>
      <c r="F1060" s="2">
        <v>0.53428691127059347</v>
      </c>
      <c r="G1060" s="2">
        <v>0.17175089821848227</v>
      </c>
      <c r="H1060" s="2">
        <v>0.11333672684423815</v>
      </c>
    </row>
    <row r="1061" spans="1:8" x14ac:dyDescent="0.3">
      <c r="A1061">
        <v>2007</v>
      </c>
      <c r="B1061" t="s">
        <v>997</v>
      </c>
      <c r="C1061" t="s">
        <v>998</v>
      </c>
      <c r="D1061">
        <v>4813</v>
      </c>
      <c r="E1061">
        <v>50</v>
      </c>
      <c r="F1061" s="2">
        <v>0.35967944053682593</v>
      </c>
      <c r="G1061" s="2">
        <v>0.13976092146867136</v>
      </c>
      <c r="H1061" s="2">
        <v>0.11333672684423815</v>
      </c>
    </row>
    <row r="1062" spans="1:8" x14ac:dyDescent="0.3">
      <c r="A1062">
        <v>2007</v>
      </c>
      <c r="B1062" t="s">
        <v>1095</v>
      </c>
      <c r="C1062" t="s">
        <v>1096</v>
      </c>
      <c r="D1062">
        <v>4812</v>
      </c>
      <c r="E1062">
        <v>50</v>
      </c>
      <c r="F1062" s="2">
        <v>0.13527322164722394</v>
      </c>
      <c r="G1062" s="2">
        <v>3.4344451086574301E-2</v>
      </c>
      <c r="H1062" s="2">
        <v>0.11333672684423815</v>
      </c>
    </row>
    <row r="1063" spans="1:8" x14ac:dyDescent="0.3">
      <c r="A1063">
        <v>2007</v>
      </c>
      <c r="B1063" t="s">
        <v>1137</v>
      </c>
      <c r="C1063" t="s">
        <v>1138</v>
      </c>
      <c r="D1063">
        <v>4833</v>
      </c>
      <c r="E1063">
        <v>50</v>
      </c>
      <c r="F1063" s="2">
        <v>0.69314157144952326</v>
      </c>
      <c r="G1063" s="2">
        <v>0.35003194145567085</v>
      </c>
      <c r="H1063" s="2">
        <v>0.11333672684423815</v>
      </c>
    </row>
    <row r="1064" spans="1:8" x14ac:dyDescent="0.3">
      <c r="A1064">
        <v>2007</v>
      </c>
      <c r="B1064" t="s">
        <v>1165</v>
      </c>
      <c r="C1064" t="s">
        <v>1166</v>
      </c>
      <c r="D1064">
        <v>4888</v>
      </c>
      <c r="E1064">
        <v>25</v>
      </c>
      <c r="F1064" s="2">
        <v>2.5623441396508726</v>
      </c>
      <c r="G1064" s="2">
        <v>0.11219086711133915</v>
      </c>
      <c r="H1064" s="2">
        <v>0.11333672684423815</v>
      </c>
    </row>
    <row r="1065" spans="1:8" x14ac:dyDescent="0.3">
      <c r="A1065">
        <v>2007</v>
      </c>
      <c r="B1065" t="s">
        <v>1189</v>
      </c>
      <c r="C1065" t="s">
        <v>1190</v>
      </c>
      <c r="D1065">
        <v>4888</v>
      </c>
      <c r="E1065">
        <v>50</v>
      </c>
      <c r="F1065" s="2">
        <v>1.2898677959099361</v>
      </c>
      <c r="G1065" s="2">
        <v>0.21463554987212277</v>
      </c>
      <c r="H1065" s="2">
        <v>0.11333672684423815</v>
      </c>
    </row>
    <row r="1066" spans="1:8" x14ac:dyDescent="0.3">
      <c r="A1066">
        <v>2007</v>
      </c>
      <c r="B1066" t="s">
        <v>1231</v>
      </c>
      <c r="C1066" t="s">
        <v>1232</v>
      </c>
      <c r="D1066">
        <v>4812</v>
      </c>
      <c r="E1066">
        <v>50</v>
      </c>
      <c r="F1066" s="2">
        <v>0.20466730288782334</v>
      </c>
      <c r="G1066" s="2">
        <v>9.4050944009291454E-2</v>
      </c>
      <c r="H1066" s="2">
        <v>0.11333672684423815</v>
      </c>
    </row>
    <row r="1067" spans="1:8" x14ac:dyDescent="0.3">
      <c r="A1067">
        <v>2007</v>
      </c>
      <c r="B1067" t="s">
        <v>1237</v>
      </c>
      <c r="C1067" t="s">
        <v>1238</v>
      </c>
      <c r="D1067">
        <v>4833</v>
      </c>
      <c r="E1067">
        <v>50</v>
      </c>
      <c r="F1067" s="2">
        <v>1.0362087789384877</v>
      </c>
      <c r="G1067" s="2">
        <v>0.60996448700253036</v>
      </c>
      <c r="H1067" s="2">
        <v>0.11333672684423815</v>
      </c>
    </row>
    <row r="1068" spans="1:8" x14ac:dyDescent="0.3">
      <c r="A1068">
        <v>2007</v>
      </c>
      <c r="B1068" t="s">
        <v>1239</v>
      </c>
      <c r="C1068" t="s">
        <v>1240</v>
      </c>
      <c r="D1068">
        <v>4888</v>
      </c>
      <c r="E1068">
        <v>50</v>
      </c>
      <c r="F1068" s="2">
        <v>0.86802352259279869</v>
      </c>
      <c r="G1068" s="2">
        <v>0.12838979163832945</v>
      </c>
      <c r="H1068" s="2">
        <v>0.11333672684423815</v>
      </c>
    </row>
    <row r="1069" spans="1:8" x14ac:dyDescent="0.3">
      <c r="A1069">
        <v>2007</v>
      </c>
      <c r="B1069" t="s">
        <v>1277</v>
      </c>
      <c r="C1069" t="s">
        <v>1278</v>
      </c>
      <c r="D1069">
        <v>4813</v>
      </c>
      <c r="E1069">
        <v>50</v>
      </c>
      <c r="F1069" s="2">
        <v>0.33543928558194686</v>
      </c>
      <c r="G1069" s="2">
        <v>0.18037736577084099</v>
      </c>
      <c r="H1069" s="2">
        <v>0.11333672684423815</v>
      </c>
    </row>
    <row r="1070" spans="1:8" x14ac:dyDescent="0.3">
      <c r="A1070">
        <v>2012</v>
      </c>
      <c r="B1070" t="s">
        <v>505</v>
      </c>
      <c r="C1070" t="s">
        <v>506</v>
      </c>
      <c r="D1070">
        <v>1600</v>
      </c>
      <c r="E1070">
        <v>20</v>
      </c>
      <c r="F1070" s="2">
        <v>0.31114013995660245</v>
      </c>
      <c r="G1070" s="2">
        <v>0.32590466168329058</v>
      </c>
      <c r="H1070" s="2">
        <v>0.113163947</v>
      </c>
    </row>
    <row r="1071" spans="1:8" x14ac:dyDescent="0.3">
      <c r="A1071">
        <v>2012</v>
      </c>
      <c r="B1071" t="s">
        <v>659</v>
      </c>
      <c r="C1071" t="s">
        <v>660</v>
      </c>
      <c r="D1071">
        <v>1600</v>
      </c>
      <c r="E1071">
        <v>20</v>
      </c>
      <c r="F1071" s="2">
        <v>0.3527259840418388</v>
      </c>
      <c r="G1071" s="2">
        <v>0.26136785968300957</v>
      </c>
      <c r="H1071" s="2">
        <v>0.113163947</v>
      </c>
    </row>
    <row r="1072" spans="1:8" x14ac:dyDescent="0.3">
      <c r="A1072">
        <v>2009</v>
      </c>
      <c r="B1072" t="s">
        <v>10</v>
      </c>
      <c r="C1072" t="s">
        <v>11</v>
      </c>
      <c r="D1072">
        <v>3845</v>
      </c>
      <c r="E1072">
        <v>35</v>
      </c>
      <c r="F1072" s="2">
        <v>0.4535436004981841</v>
      </c>
      <c r="G1072" s="2">
        <v>0.32282499260884084</v>
      </c>
      <c r="H1072" s="2">
        <v>0.11311908776273211</v>
      </c>
    </row>
    <row r="1073" spans="1:8" x14ac:dyDescent="0.3">
      <c r="A1073">
        <v>2009</v>
      </c>
      <c r="B1073" t="s">
        <v>43</v>
      </c>
      <c r="C1073" t="s">
        <v>44</v>
      </c>
      <c r="D1073">
        <v>3826</v>
      </c>
      <c r="E1073">
        <v>35</v>
      </c>
      <c r="F1073" s="2">
        <v>0.17259541984732824</v>
      </c>
      <c r="G1073" s="2">
        <v>0.14995172580255853</v>
      </c>
      <c r="H1073" s="2">
        <v>0.11311908776273211</v>
      </c>
    </row>
    <row r="1074" spans="1:8" x14ac:dyDescent="0.3">
      <c r="A1074">
        <v>2009</v>
      </c>
      <c r="B1074" t="s">
        <v>167</v>
      </c>
      <c r="C1074" t="s">
        <v>168</v>
      </c>
      <c r="D1074">
        <v>3841</v>
      </c>
      <c r="E1074">
        <v>35</v>
      </c>
      <c r="F1074" s="2">
        <v>0.67721048892333535</v>
      </c>
      <c r="G1074" s="2">
        <v>0.40020628683693521</v>
      </c>
      <c r="H1074" s="2">
        <v>0.11311908776273211</v>
      </c>
    </row>
    <row r="1075" spans="1:8" x14ac:dyDescent="0.3">
      <c r="A1075">
        <v>2009</v>
      </c>
      <c r="B1075" t="s">
        <v>179</v>
      </c>
      <c r="C1075" t="s">
        <v>180</v>
      </c>
      <c r="D1075">
        <v>3841</v>
      </c>
      <c r="E1075">
        <v>35</v>
      </c>
      <c r="F1075" s="2">
        <v>0.30456294177860571</v>
      </c>
      <c r="G1075" s="2">
        <v>0.26814776959560566</v>
      </c>
      <c r="H1075" s="2">
        <v>0.11311908776273211</v>
      </c>
    </row>
    <row r="1076" spans="1:8" x14ac:dyDescent="0.3">
      <c r="A1076">
        <v>2009</v>
      </c>
      <c r="B1076" t="s">
        <v>207</v>
      </c>
      <c r="C1076" t="s">
        <v>208</v>
      </c>
      <c r="D1076">
        <v>3845</v>
      </c>
      <c r="E1076">
        <v>35</v>
      </c>
      <c r="F1076" s="2">
        <v>1.7815656565656566</v>
      </c>
      <c r="G1076" s="2">
        <v>0.14330318690783808</v>
      </c>
      <c r="H1076" s="2">
        <v>0.11311908776273211</v>
      </c>
    </row>
    <row r="1077" spans="1:8" x14ac:dyDescent="0.3">
      <c r="A1077">
        <v>2009</v>
      </c>
      <c r="B1077" t="s">
        <v>241</v>
      </c>
      <c r="C1077" t="s">
        <v>242</v>
      </c>
      <c r="D1077">
        <v>3841</v>
      </c>
      <c r="E1077">
        <v>35</v>
      </c>
      <c r="F1077" s="2">
        <v>0.58201195736937872</v>
      </c>
      <c r="G1077" s="2">
        <v>0.18396692729396963</v>
      </c>
      <c r="H1077" s="2">
        <v>0.11311908776273211</v>
      </c>
    </row>
    <row r="1078" spans="1:8" x14ac:dyDescent="0.3">
      <c r="A1078">
        <v>2009</v>
      </c>
      <c r="B1078" t="s">
        <v>359</v>
      </c>
      <c r="C1078" t="s">
        <v>360</v>
      </c>
      <c r="D1078">
        <v>3826</v>
      </c>
      <c r="E1078">
        <v>35</v>
      </c>
      <c r="F1078" s="2">
        <v>0.52236675379183906</v>
      </c>
      <c r="G1078" s="2">
        <v>0.2427845265028008</v>
      </c>
      <c r="H1078" s="2">
        <v>0.11311908776273211</v>
      </c>
    </row>
    <row r="1079" spans="1:8" x14ac:dyDescent="0.3">
      <c r="A1079">
        <v>2009</v>
      </c>
      <c r="B1079" t="s">
        <v>375</v>
      </c>
      <c r="C1079" t="s">
        <v>376</v>
      </c>
      <c r="D1079">
        <v>3843</v>
      </c>
      <c r="E1079">
        <v>35</v>
      </c>
      <c r="F1079" s="2">
        <v>0.31602462842985335</v>
      </c>
      <c r="G1079" s="2">
        <v>0.2874906973751869</v>
      </c>
      <c r="H1079" s="2">
        <v>0.11311908776273211</v>
      </c>
    </row>
    <row r="1080" spans="1:8" x14ac:dyDescent="0.3">
      <c r="A1080">
        <v>2009</v>
      </c>
      <c r="B1080" t="s">
        <v>447</v>
      </c>
      <c r="C1080" t="s">
        <v>448</v>
      </c>
      <c r="D1080">
        <v>3823</v>
      </c>
      <c r="E1080">
        <v>20</v>
      </c>
      <c r="F1080" s="2">
        <v>0.36767377567140602</v>
      </c>
      <c r="G1080" s="2">
        <v>0.29759735131522996</v>
      </c>
      <c r="H1080" s="2">
        <v>0.11311908776273211</v>
      </c>
    </row>
    <row r="1081" spans="1:8" x14ac:dyDescent="0.3">
      <c r="A1081">
        <v>2009</v>
      </c>
      <c r="B1081" t="s">
        <v>501</v>
      </c>
      <c r="C1081" t="s">
        <v>502</v>
      </c>
      <c r="D1081">
        <v>3812</v>
      </c>
      <c r="E1081">
        <v>45</v>
      </c>
      <c r="F1081" s="2">
        <v>0.49826703300283898</v>
      </c>
      <c r="G1081" s="2">
        <v>0.44238073900616542</v>
      </c>
      <c r="H1081" s="2">
        <v>0.11311908776273211</v>
      </c>
    </row>
    <row r="1082" spans="1:8" x14ac:dyDescent="0.3">
      <c r="A1082">
        <v>2009</v>
      </c>
      <c r="B1082" t="s">
        <v>649</v>
      </c>
      <c r="C1082" t="s">
        <v>650</v>
      </c>
      <c r="D1082">
        <v>3845</v>
      </c>
      <c r="E1082">
        <v>35</v>
      </c>
      <c r="F1082" s="2">
        <v>0.77598866236646769</v>
      </c>
      <c r="G1082" s="2">
        <v>0.59916880205931633</v>
      </c>
      <c r="H1082" s="2">
        <v>0.11311908776273211</v>
      </c>
    </row>
    <row r="1083" spans="1:8" x14ac:dyDescent="0.3">
      <c r="A1083">
        <v>2009</v>
      </c>
      <c r="B1083" t="s">
        <v>689</v>
      </c>
      <c r="C1083" t="s">
        <v>690</v>
      </c>
      <c r="D1083">
        <v>3827</v>
      </c>
      <c r="E1083">
        <v>45</v>
      </c>
      <c r="F1083" s="2">
        <v>-3.0194854271894177E-2</v>
      </c>
      <c r="G1083" s="2">
        <v>-5.9515851353325209E-4</v>
      </c>
      <c r="H1083" s="2">
        <v>0.11311908776273211</v>
      </c>
    </row>
    <row r="1084" spans="1:8" x14ac:dyDescent="0.3">
      <c r="A1084">
        <v>2009</v>
      </c>
      <c r="B1084" t="s">
        <v>701</v>
      </c>
      <c r="C1084" t="s">
        <v>702</v>
      </c>
      <c r="D1084">
        <v>3812</v>
      </c>
      <c r="E1084">
        <v>20</v>
      </c>
      <c r="F1084" s="2">
        <v>0.5526162790697674</v>
      </c>
      <c r="G1084" s="2">
        <v>0.4068745970341715</v>
      </c>
      <c r="H1084" s="2">
        <v>0.11311908776273211</v>
      </c>
    </row>
    <row r="1085" spans="1:8" x14ac:dyDescent="0.3">
      <c r="A1085">
        <v>2009</v>
      </c>
      <c r="B1085" t="s">
        <v>703</v>
      </c>
      <c r="C1085" t="s">
        <v>704</v>
      </c>
      <c r="D1085">
        <v>3812</v>
      </c>
      <c r="E1085">
        <v>20</v>
      </c>
      <c r="F1085" s="2">
        <v>0.45208740025343336</v>
      </c>
      <c r="G1085" s="2">
        <v>0.32233264320220845</v>
      </c>
      <c r="H1085" s="2">
        <v>0.11311908776273211</v>
      </c>
    </row>
    <row r="1086" spans="1:8" x14ac:dyDescent="0.3">
      <c r="A1086">
        <v>2009</v>
      </c>
      <c r="B1086" t="s">
        <v>791</v>
      </c>
      <c r="C1086" t="s">
        <v>792</v>
      </c>
      <c r="D1086">
        <v>3845</v>
      </c>
      <c r="E1086">
        <v>35</v>
      </c>
      <c r="F1086" s="2">
        <v>0.83934235567773319</v>
      </c>
      <c r="G1086" s="2">
        <v>0.50073759911488103</v>
      </c>
      <c r="H1086" s="2">
        <v>0.11311908776273211</v>
      </c>
    </row>
    <row r="1087" spans="1:8" x14ac:dyDescent="0.3">
      <c r="A1087">
        <v>2009</v>
      </c>
      <c r="B1087" t="s">
        <v>809</v>
      </c>
      <c r="C1087" t="s">
        <v>810</v>
      </c>
      <c r="D1087">
        <v>3826</v>
      </c>
      <c r="E1087">
        <v>35</v>
      </c>
      <c r="F1087" s="2">
        <v>0.30448312550221723</v>
      </c>
      <c r="G1087" s="2">
        <v>0.17597321064245225</v>
      </c>
      <c r="H1087" s="2">
        <v>0.11311908776273211</v>
      </c>
    </row>
    <row r="1088" spans="1:8" x14ac:dyDescent="0.3">
      <c r="A1088">
        <v>2009</v>
      </c>
      <c r="B1088" t="s">
        <v>875</v>
      </c>
      <c r="C1088" t="s">
        <v>876</v>
      </c>
      <c r="D1088">
        <v>3812</v>
      </c>
      <c r="E1088">
        <v>20</v>
      </c>
      <c r="F1088" s="2">
        <v>0.28169014084507044</v>
      </c>
      <c r="G1088" s="2">
        <v>0.21455851336715498</v>
      </c>
      <c r="H1088" s="2">
        <v>0.11311908776273211</v>
      </c>
    </row>
    <row r="1089" spans="1:8" x14ac:dyDescent="0.3">
      <c r="A1089">
        <v>2009</v>
      </c>
      <c r="B1089" t="s">
        <v>941</v>
      </c>
      <c r="C1089" t="s">
        <v>942</v>
      </c>
      <c r="D1089">
        <v>3826</v>
      </c>
      <c r="E1089">
        <v>35</v>
      </c>
      <c r="F1089" s="2">
        <v>0.29297445923789023</v>
      </c>
      <c r="G1089" s="2">
        <v>0.15311158767034053</v>
      </c>
      <c r="H1089" s="2">
        <v>0.11311908776273211</v>
      </c>
    </row>
    <row r="1090" spans="1:8" x14ac:dyDescent="0.3">
      <c r="A1090">
        <v>2009</v>
      </c>
      <c r="B1090" t="s">
        <v>1003</v>
      </c>
      <c r="C1090" t="s">
        <v>1004</v>
      </c>
      <c r="D1090">
        <v>3812</v>
      </c>
      <c r="E1090">
        <v>20</v>
      </c>
      <c r="F1090" s="2">
        <v>0.35982448630136987</v>
      </c>
      <c r="G1090" s="2">
        <v>0.37352269145918687</v>
      </c>
      <c r="H1090" s="2">
        <v>0.11311908776273211</v>
      </c>
    </row>
    <row r="1091" spans="1:8" x14ac:dyDescent="0.3">
      <c r="A1091">
        <v>2009</v>
      </c>
      <c r="B1091" t="s">
        <v>1027</v>
      </c>
      <c r="C1091" t="s">
        <v>1028</v>
      </c>
      <c r="D1091">
        <v>3823</v>
      </c>
      <c r="E1091">
        <v>20</v>
      </c>
      <c r="F1091" s="2">
        <v>1.8598486682808715</v>
      </c>
      <c r="G1091" s="2">
        <v>0.24732638434431686</v>
      </c>
      <c r="H1091" s="2">
        <v>0.11311908776273211</v>
      </c>
    </row>
    <row r="1092" spans="1:8" x14ac:dyDescent="0.3">
      <c r="A1092">
        <v>2009</v>
      </c>
      <c r="B1092" t="s">
        <v>1097</v>
      </c>
      <c r="C1092" t="s">
        <v>1098</v>
      </c>
      <c r="D1092">
        <v>3845</v>
      </c>
      <c r="E1092">
        <v>35</v>
      </c>
      <c r="F1092" s="2">
        <v>0.58556920818563452</v>
      </c>
      <c r="G1092" s="2">
        <v>0.38219650729895277</v>
      </c>
      <c r="H1092" s="2">
        <v>0.11311908776273211</v>
      </c>
    </row>
    <row r="1093" spans="1:8" x14ac:dyDescent="0.3">
      <c r="A1093">
        <v>2009</v>
      </c>
      <c r="B1093" t="s">
        <v>1111</v>
      </c>
      <c r="C1093" t="s">
        <v>1112</v>
      </c>
      <c r="D1093">
        <v>3842</v>
      </c>
      <c r="E1093">
        <v>35</v>
      </c>
      <c r="F1093" s="2">
        <v>0.26544827087775091</v>
      </c>
      <c r="G1093" s="2">
        <v>0.20665498684765371</v>
      </c>
      <c r="H1093" s="2">
        <v>0.11311908776273211</v>
      </c>
    </row>
    <row r="1094" spans="1:8" x14ac:dyDescent="0.3">
      <c r="A1094">
        <v>2009</v>
      </c>
      <c r="B1094" t="s">
        <v>1151</v>
      </c>
      <c r="C1094" t="s">
        <v>1152</v>
      </c>
      <c r="D1094">
        <v>3825</v>
      </c>
      <c r="E1094">
        <v>45</v>
      </c>
      <c r="F1094" s="2">
        <v>-0.16973434627869682</v>
      </c>
      <c r="G1094" s="2">
        <v>-0.11447301834160309</v>
      </c>
      <c r="H1094" s="2">
        <v>0.11311908776273211</v>
      </c>
    </row>
    <row r="1095" spans="1:8" x14ac:dyDescent="0.3">
      <c r="A1095">
        <v>2009</v>
      </c>
      <c r="B1095" t="s">
        <v>1159</v>
      </c>
      <c r="C1095" t="s">
        <v>1160</v>
      </c>
      <c r="D1095">
        <v>3826</v>
      </c>
      <c r="E1095">
        <v>35</v>
      </c>
      <c r="F1095" s="2">
        <v>0.31837214594553587</v>
      </c>
      <c r="G1095" s="2">
        <v>8.3059886211547293E-2</v>
      </c>
      <c r="H1095" s="2">
        <v>0.11311908776273211</v>
      </c>
    </row>
    <row r="1096" spans="1:8" x14ac:dyDescent="0.3">
      <c r="A1096">
        <v>2009</v>
      </c>
      <c r="B1096" t="s">
        <v>1225</v>
      </c>
      <c r="C1096" t="s">
        <v>1226</v>
      </c>
      <c r="D1096">
        <v>3845</v>
      </c>
      <c r="E1096">
        <v>35</v>
      </c>
      <c r="F1096" s="2">
        <v>0.38539515254260814</v>
      </c>
      <c r="G1096" s="2">
        <v>0.33992584296903328</v>
      </c>
      <c r="H1096" s="2">
        <v>0.11311908776273211</v>
      </c>
    </row>
    <row r="1097" spans="1:8" x14ac:dyDescent="0.3">
      <c r="A1097">
        <v>2009</v>
      </c>
      <c r="B1097" t="s">
        <v>1255</v>
      </c>
      <c r="C1097" t="s">
        <v>1256</v>
      </c>
      <c r="D1097">
        <v>3826</v>
      </c>
      <c r="E1097">
        <v>35</v>
      </c>
      <c r="F1097" s="2">
        <v>0.63234899761787389</v>
      </c>
      <c r="G1097" s="2">
        <v>0.47428998699343261</v>
      </c>
      <c r="H1097" s="2">
        <v>0.11311908776273211</v>
      </c>
    </row>
    <row r="1098" spans="1:8" x14ac:dyDescent="0.3">
      <c r="A1098">
        <v>2009</v>
      </c>
      <c r="B1098" t="s">
        <v>1303</v>
      </c>
      <c r="C1098" t="s">
        <v>1304</v>
      </c>
      <c r="D1098">
        <v>3842</v>
      </c>
      <c r="E1098">
        <v>35</v>
      </c>
      <c r="F1098" s="2">
        <v>0.41459912703882379</v>
      </c>
      <c r="G1098" s="2">
        <v>0.26639956539454024</v>
      </c>
      <c r="H1098" s="2">
        <v>0.11311908776273211</v>
      </c>
    </row>
    <row r="1099" spans="1:8" x14ac:dyDescent="0.3">
      <c r="A1099">
        <v>2014</v>
      </c>
      <c r="B1099" t="s">
        <v>87</v>
      </c>
      <c r="C1099" t="s">
        <v>88</v>
      </c>
      <c r="D1099">
        <v>3674</v>
      </c>
      <c r="E1099">
        <v>45</v>
      </c>
      <c r="F1099" s="2">
        <v>0.7631774511240752</v>
      </c>
      <c r="G1099" s="2">
        <v>0.67775195686325618</v>
      </c>
      <c r="H1099" s="2">
        <v>0.11273944999999999</v>
      </c>
    </row>
    <row r="1100" spans="1:8" x14ac:dyDescent="0.3">
      <c r="A1100">
        <v>2014</v>
      </c>
      <c r="B1100" t="s">
        <v>111</v>
      </c>
      <c r="C1100" t="s">
        <v>112</v>
      </c>
      <c r="D1100">
        <v>3678</v>
      </c>
      <c r="E1100">
        <v>45</v>
      </c>
      <c r="F1100" s="2">
        <v>0.49505449390191714</v>
      </c>
      <c r="G1100" s="2">
        <v>0.40753259769482469</v>
      </c>
      <c r="H1100" s="2">
        <v>0.11273944999999999</v>
      </c>
    </row>
    <row r="1101" spans="1:8" x14ac:dyDescent="0.3">
      <c r="A1101">
        <v>2014</v>
      </c>
      <c r="B1101" t="s">
        <v>115</v>
      </c>
      <c r="C1101" t="s">
        <v>116</v>
      </c>
      <c r="D1101">
        <v>3674</v>
      </c>
      <c r="E1101">
        <v>45</v>
      </c>
      <c r="F1101" s="2">
        <v>0.8437079718552124</v>
      </c>
      <c r="G1101" s="2">
        <v>0.46210261315666307</v>
      </c>
      <c r="H1101" s="2">
        <v>0.11273944999999999</v>
      </c>
    </row>
    <row r="1102" spans="1:8" x14ac:dyDescent="0.3">
      <c r="A1102">
        <v>2014</v>
      </c>
      <c r="B1102" t="s">
        <v>129</v>
      </c>
      <c r="C1102" t="s">
        <v>130</v>
      </c>
      <c r="D1102">
        <v>3663</v>
      </c>
      <c r="E1102">
        <v>45</v>
      </c>
      <c r="F1102" s="2">
        <v>61.193573667711597</v>
      </c>
      <c r="G1102" s="2">
        <v>1.675071331727948</v>
      </c>
      <c r="H1102" s="2">
        <v>0.11273944999999999</v>
      </c>
    </row>
    <row r="1103" spans="1:8" x14ac:dyDescent="0.3">
      <c r="A1103">
        <v>2014</v>
      </c>
      <c r="B1103" t="s">
        <v>211</v>
      </c>
      <c r="C1103" t="s">
        <v>212</v>
      </c>
      <c r="D1103">
        <v>3674</v>
      </c>
      <c r="E1103">
        <v>45</v>
      </c>
      <c r="F1103" s="2">
        <v>0.83385608856088556</v>
      </c>
      <c r="G1103" s="2">
        <v>0.47407129053038438</v>
      </c>
      <c r="H1103" s="2">
        <v>0.11273944999999999</v>
      </c>
    </row>
    <row r="1104" spans="1:8" x14ac:dyDescent="0.3">
      <c r="A1104">
        <v>2014</v>
      </c>
      <c r="B1104" t="s">
        <v>213</v>
      </c>
      <c r="C1104" t="s">
        <v>214</v>
      </c>
      <c r="D1104">
        <v>3674</v>
      </c>
      <c r="E1104">
        <v>45</v>
      </c>
      <c r="F1104" s="2">
        <v>0.87372448979591832</v>
      </c>
      <c r="G1104" s="2">
        <v>0.22557556080283353</v>
      </c>
      <c r="H1104" s="2">
        <v>0.11273944999999999</v>
      </c>
    </row>
    <row r="1105" spans="1:8" x14ac:dyDescent="0.3">
      <c r="A1105">
        <v>2014</v>
      </c>
      <c r="B1105" t="s">
        <v>339</v>
      </c>
      <c r="C1105" t="s">
        <v>340</v>
      </c>
      <c r="D1105">
        <v>3679</v>
      </c>
      <c r="E1105">
        <v>45</v>
      </c>
      <c r="F1105" s="2">
        <v>0.11286713855666748</v>
      </c>
      <c r="G1105" s="2">
        <v>0.15150998446440075</v>
      </c>
      <c r="H1105" s="2">
        <v>0.11273944999999999</v>
      </c>
    </row>
    <row r="1106" spans="1:8" x14ac:dyDescent="0.3">
      <c r="A1106">
        <v>2014</v>
      </c>
      <c r="B1106" t="s">
        <v>427</v>
      </c>
      <c r="C1106" t="s">
        <v>428</v>
      </c>
      <c r="D1106">
        <v>3620</v>
      </c>
      <c r="E1106">
        <v>20</v>
      </c>
      <c r="F1106" s="2">
        <v>0.34170081967213117</v>
      </c>
      <c r="G1106" s="2">
        <v>0.15161932802216835</v>
      </c>
      <c r="H1106" s="2">
        <v>0.11273944999999999</v>
      </c>
    </row>
    <row r="1107" spans="1:8" x14ac:dyDescent="0.3">
      <c r="A1107">
        <v>2014</v>
      </c>
      <c r="B1107" t="s">
        <v>493</v>
      </c>
      <c r="C1107" t="s">
        <v>494</v>
      </c>
      <c r="D1107">
        <v>3674</v>
      </c>
      <c r="E1107">
        <v>45</v>
      </c>
      <c r="F1107" s="2">
        <v>0.18689622542050255</v>
      </c>
      <c r="G1107" s="2">
        <v>0.17708266775853534</v>
      </c>
      <c r="H1107" s="2">
        <v>0.11273944999999999</v>
      </c>
    </row>
    <row r="1108" spans="1:8" x14ac:dyDescent="0.3">
      <c r="A1108">
        <v>2014</v>
      </c>
      <c r="B1108" t="s">
        <v>569</v>
      </c>
      <c r="C1108" t="s">
        <v>570</v>
      </c>
      <c r="D1108">
        <v>3651</v>
      </c>
      <c r="E1108">
        <v>25</v>
      </c>
      <c r="F1108" s="2">
        <v>0.27578052954201371</v>
      </c>
      <c r="G1108" s="2">
        <v>0.27379080765031</v>
      </c>
      <c r="H1108" s="2">
        <v>0.11273944999999999</v>
      </c>
    </row>
    <row r="1109" spans="1:8" x14ac:dyDescent="0.3">
      <c r="A1109">
        <v>2014</v>
      </c>
      <c r="B1109" t="s">
        <v>635</v>
      </c>
      <c r="C1109" t="s">
        <v>636</v>
      </c>
      <c r="D1109">
        <v>3674</v>
      </c>
      <c r="E1109">
        <v>45</v>
      </c>
      <c r="F1109" s="2">
        <v>0.37199280463006412</v>
      </c>
      <c r="G1109" s="2">
        <v>0.28045450701332592</v>
      </c>
      <c r="H1109" s="2">
        <v>0.11273944999999999</v>
      </c>
    </row>
    <row r="1110" spans="1:8" x14ac:dyDescent="0.3">
      <c r="A1110">
        <v>2014</v>
      </c>
      <c r="B1110" t="s">
        <v>731</v>
      </c>
      <c r="C1110" t="s">
        <v>732</v>
      </c>
      <c r="D1110">
        <v>3674</v>
      </c>
      <c r="E1110">
        <v>45</v>
      </c>
      <c r="F1110" s="2">
        <v>1.4466267237858554</v>
      </c>
      <c r="G1110" s="2">
        <v>1.0184384089567986</v>
      </c>
      <c r="H1110" s="2">
        <v>0.11273944999999999</v>
      </c>
    </row>
    <row r="1111" spans="1:8" x14ac:dyDescent="0.3">
      <c r="A1111">
        <v>2014</v>
      </c>
      <c r="B1111" t="s">
        <v>803</v>
      </c>
      <c r="C1111" t="s">
        <v>804</v>
      </c>
      <c r="D1111">
        <v>3674</v>
      </c>
      <c r="E1111">
        <v>45</v>
      </c>
      <c r="F1111" s="2">
        <v>1.1918143556119745</v>
      </c>
      <c r="G1111" s="2">
        <v>0.32082598955878988</v>
      </c>
      <c r="H1111" s="2">
        <v>0.11273944999999999</v>
      </c>
    </row>
    <row r="1112" spans="1:8" x14ac:dyDescent="0.3">
      <c r="A1112">
        <v>2014</v>
      </c>
      <c r="B1112" t="s">
        <v>805</v>
      </c>
      <c r="C1112" t="s">
        <v>806</v>
      </c>
      <c r="D1112">
        <v>3674</v>
      </c>
      <c r="E1112">
        <v>45</v>
      </c>
      <c r="F1112" s="2">
        <v>0.33772424272130186</v>
      </c>
      <c r="G1112" s="2">
        <v>0.31636800503009072</v>
      </c>
      <c r="H1112" s="2">
        <v>0.11273944999999999</v>
      </c>
    </row>
    <row r="1113" spans="1:8" x14ac:dyDescent="0.3">
      <c r="A1113">
        <v>2014</v>
      </c>
      <c r="B1113" t="s">
        <v>829</v>
      </c>
      <c r="C1113" t="s">
        <v>830</v>
      </c>
      <c r="D1113">
        <v>3663</v>
      </c>
      <c r="E1113">
        <v>45</v>
      </c>
      <c r="F1113" s="2">
        <v>0.6084419680403701</v>
      </c>
      <c r="G1113" s="2">
        <v>0.36575215782983972</v>
      </c>
      <c r="H1113" s="2">
        <v>0.11273944999999999</v>
      </c>
    </row>
    <row r="1114" spans="1:8" x14ac:dyDescent="0.3">
      <c r="A1114">
        <v>2014</v>
      </c>
      <c r="B1114" t="s">
        <v>889</v>
      </c>
      <c r="C1114" t="s">
        <v>890</v>
      </c>
      <c r="D1114">
        <v>3674</v>
      </c>
      <c r="E1114">
        <v>45</v>
      </c>
      <c r="F1114" s="2">
        <v>0.94785146673214138</v>
      </c>
      <c r="G1114" s="2">
        <v>0.5102317598000421</v>
      </c>
      <c r="H1114" s="2">
        <v>0.11273944999999999</v>
      </c>
    </row>
    <row r="1115" spans="1:8" x14ac:dyDescent="0.3">
      <c r="A1115">
        <v>2014</v>
      </c>
      <c r="B1115" t="s">
        <v>989</v>
      </c>
      <c r="C1115" t="s">
        <v>990</v>
      </c>
      <c r="D1115">
        <v>3674</v>
      </c>
      <c r="E1115">
        <v>45</v>
      </c>
      <c r="F1115" s="2">
        <v>2.110998953192762</v>
      </c>
      <c r="G1115" s="2">
        <v>1.0216796732550506</v>
      </c>
      <c r="H1115" s="2">
        <v>0.11273944999999999</v>
      </c>
    </row>
    <row r="1116" spans="1:8" x14ac:dyDescent="0.3">
      <c r="A1116">
        <v>2014</v>
      </c>
      <c r="B1116" t="s">
        <v>1019</v>
      </c>
      <c r="C1116" t="s">
        <v>1020</v>
      </c>
      <c r="D1116">
        <v>3620</v>
      </c>
      <c r="E1116">
        <v>20</v>
      </c>
      <c r="F1116" s="2">
        <v>0.51256607961681111</v>
      </c>
      <c r="G1116" s="2">
        <v>0.42005333397688055</v>
      </c>
      <c r="H1116" s="2">
        <v>0.11273944999999999</v>
      </c>
    </row>
    <row r="1117" spans="1:8" x14ac:dyDescent="0.3">
      <c r="A1117">
        <v>2014</v>
      </c>
      <c r="B1117" t="s">
        <v>1131</v>
      </c>
      <c r="C1117" t="s">
        <v>1132</v>
      </c>
      <c r="D1117">
        <v>3678</v>
      </c>
      <c r="E1117">
        <v>45</v>
      </c>
      <c r="F1117" s="2">
        <v>0.402671558495246</v>
      </c>
      <c r="G1117" s="2">
        <v>0.24393411128504341</v>
      </c>
      <c r="H1117" s="2">
        <v>0.11273944999999999</v>
      </c>
    </row>
    <row r="1118" spans="1:8" x14ac:dyDescent="0.3">
      <c r="A1118">
        <v>2014</v>
      </c>
      <c r="B1118" t="s">
        <v>1155</v>
      </c>
      <c r="C1118" t="s">
        <v>1156</v>
      </c>
      <c r="D1118">
        <v>3674</v>
      </c>
      <c r="E1118">
        <v>45</v>
      </c>
      <c r="F1118" s="2">
        <v>0.65585941979130835</v>
      </c>
      <c r="G1118" s="2">
        <v>0.37103135149466426</v>
      </c>
      <c r="H1118" s="2">
        <v>0.11273944999999999</v>
      </c>
    </row>
    <row r="1119" spans="1:8" x14ac:dyDescent="0.3">
      <c r="A1119">
        <v>2014</v>
      </c>
      <c r="B1119" t="s">
        <v>1193</v>
      </c>
      <c r="C1119" t="s">
        <v>1194</v>
      </c>
      <c r="D1119">
        <v>3669</v>
      </c>
      <c r="E1119">
        <v>20</v>
      </c>
      <c r="F1119" s="2">
        <v>0.46848995331844934</v>
      </c>
      <c r="G1119" s="2">
        <v>0.25785068426197461</v>
      </c>
      <c r="H1119" s="2">
        <v>0.11273944999999999</v>
      </c>
    </row>
    <row r="1120" spans="1:8" x14ac:dyDescent="0.3">
      <c r="A1120">
        <v>2014</v>
      </c>
      <c r="B1120" t="s">
        <v>1271</v>
      </c>
      <c r="C1120" t="s">
        <v>1272</v>
      </c>
      <c r="D1120">
        <v>3630</v>
      </c>
      <c r="E1120">
        <v>25</v>
      </c>
      <c r="F1120" s="2">
        <v>0.24808800158919347</v>
      </c>
      <c r="G1120" s="2">
        <v>0.15002998500749626</v>
      </c>
      <c r="H1120" s="2">
        <v>0.11273944999999999</v>
      </c>
    </row>
    <row r="1121" spans="1:8" x14ac:dyDescent="0.3">
      <c r="A1121">
        <v>2014</v>
      </c>
      <c r="B1121" t="s">
        <v>1293</v>
      </c>
      <c r="C1121" t="s">
        <v>1294</v>
      </c>
      <c r="D1121">
        <v>3674</v>
      </c>
      <c r="E1121">
        <v>45</v>
      </c>
      <c r="F1121" s="2">
        <v>1.8149560831006117</v>
      </c>
      <c r="G1121" s="2">
        <v>1.0543092797531659</v>
      </c>
      <c r="H1121" s="2">
        <v>0.11273944999999999</v>
      </c>
    </row>
    <row r="1122" spans="1:8" x14ac:dyDescent="0.3">
      <c r="A1122">
        <v>2008</v>
      </c>
      <c r="B1122" t="s">
        <v>819</v>
      </c>
      <c r="C1122" t="s">
        <v>820</v>
      </c>
      <c r="D1122">
        <v>100</v>
      </c>
      <c r="E1122">
        <v>15</v>
      </c>
      <c r="F1122" s="2">
        <v>0.41691334081861792</v>
      </c>
      <c r="G1122" s="2">
        <v>0.28319859402460457</v>
      </c>
      <c r="H1122" s="2">
        <v>0.11271502451218762</v>
      </c>
    </row>
    <row r="1123" spans="1:8" x14ac:dyDescent="0.3">
      <c r="A1123">
        <v>2007</v>
      </c>
      <c r="B1123" t="s">
        <v>665</v>
      </c>
      <c r="C1123" t="s">
        <v>666</v>
      </c>
      <c r="D1123">
        <v>2330</v>
      </c>
      <c r="E1123">
        <v>25</v>
      </c>
      <c r="F1123" s="2">
        <v>0.23998201604721939</v>
      </c>
      <c r="G1123" s="2">
        <v>0.15115086279579562</v>
      </c>
      <c r="H1123" s="2">
        <v>0.11271416361877395</v>
      </c>
    </row>
    <row r="1124" spans="1:8" x14ac:dyDescent="0.3">
      <c r="A1124">
        <v>2007</v>
      </c>
      <c r="B1124" t="s">
        <v>671</v>
      </c>
      <c r="C1124" t="s">
        <v>672</v>
      </c>
      <c r="D1124">
        <v>2300</v>
      </c>
      <c r="E1124">
        <v>25</v>
      </c>
      <c r="F1124" s="2">
        <v>0.28435213660410813</v>
      </c>
      <c r="G1124" s="2">
        <v>0.12866487533692236</v>
      </c>
      <c r="H1124" s="2">
        <v>0.11271416361877395</v>
      </c>
    </row>
    <row r="1125" spans="1:8" x14ac:dyDescent="0.3">
      <c r="A1125">
        <v>2007</v>
      </c>
      <c r="B1125" t="s">
        <v>999</v>
      </c>
      <c r="C1125" t="s">
        <v>1000</v>
      </c>
      <c r="D1125">
        <v>2320</v>
      </c>
      <c r="E1125">
        <v>25</v>
      </c>
      <c r="F1125" s="2">
        <v>0.28686695977853766</v>
      </c>
      <c r="G1125" s="2">
        <v>0.23279757901815734</v>
      </c>
      <c r="H1125" s="2">
        <v>0.11271416361877395</v>
      </c>
    </row>
    <row r="1126" spans="1:8" x14ac:dyDescent="0.3">
      <c r="A1126">
        <v>2007</v>
      </c>
      <c r="B1126" t="s">
        <v>1235</v>
      </c>
      <c r="C1126" t="s">
        <v>1236</v>
      </c>
      <c r="D1126">
        <v>2320</v>
      </c>
      <c r="E1126">
        <v>25</v>
      </c>
      <c r="F1126" s="2">
        <v>0.39537101454817702</v>
      </c>
      <c r="G1126" s="2">
        <v>0.21169121566024901</v>
      </c>
      <c r="H1126" s="2">
        <v>0.11271416361877395</v>
      </c>
    </row>
    <row r="1127" spans="1:8" x14ac:dyDescent="0.3">
      <c r="A1127">
        <v>2012</v>
      </c>
      <c r="B1127" t="s">
        <v>759</v>
      </c>
      <c r="C1127" t="s">
        <v>760</v>
      </c>
      <c r="D1127">
        <v>7011</v>
      </c>
      <c r="E1127">
        <v>25</v>
      </c>
      <c r="F1127" s="2">
        <v>0.47060869565217389</v>
      </c>
      <c r="G1127" s="2">
        <v>0.37651158024185283</v>
      </c>
      <c r="H1127" s="2">
        <v>0.112702459</v>
      </c>
    </row>
    <row r="1128" spans="1:8" x14ac:dyDescent="0.3">
      <c r="A1128">
        <v>2012</v>
      </c>
      <c r="B1128" t="s">
        <v>1105</v>
      </c>
      <c r="C1128" t="s">
        <v>1106</v>
      </c>
      <c r="D1128">
        <v>7011</v>
      </c>
      <c r="E1128">
        <v>25</v>
      </c>
      <c r="F1128" s="2">
        <v>0.180851686972821</v>
      </c>
      <c r="G1128" s="2">
        <v>0.15526207393677274</v>
      </c>
      <c r="H1128" s="2">
        <v>0.112702459</v>
      </c>
    </row>
    <row r="1129" spans="1:8" x14ac:dyDescent="0.3">
      <c r="A1129">
        <v>2015</v>
      </c>
      <c r="B1129" t="s">
        <v>99</v>
      </c>
      <c r="C1129" t="s">
        <v>100</v>
      </c>
      <c r="D1129">
        <v>4512</v>
      </c>
      <c r="E1129">
        <v>20</v>
      </c>
      <c r="F1129" s="2">
        <v>0.46092907227615965</v>
      </c>
      <c r="G1129" s="2">
        <v>0.2440592557637859</v>
      </c>
      <c r="H1129" s="2">
        <v>0.11265825</v>
      </c>
    </row>
    <row r="1130" spans="1:8" x14ac:dyDescent="0.3">
      <c r="A1130">
        <v>2015</v>
      </c>
      <c r="B1130" t="s">
        <v>371</v>
      </c>
      <c r="C1130" t="s">
        <v>372</v>
      </c>
      <c r="D1130">
        <v>4512</v>
      </c>
      <c r="E1130">
        <v>20</v>
      </c>
      <c r="F1130" s="2">
        <v>0.31370879455054129</v>
      </c>
      <c r="G1130" s="2">
        <v>0.2732745987746959</v>
      </c>
      <c r="H1130" s="2">
        <v>0.11265825</v>
      </c>
    </row>
    <row r="1131" spans="1:8" x14ac:dyDescent="0.3">
      <c r="A1131">
        <v>2015</v>
      </c>
      <c r="B1131" t="s">
        <v>487</v>
      </c>
      <c r="C1131" t="s">
        <v>488</v>
      </c>
      <c r="D1131">
        <v>4513</v>
      </c>
      <c r="E1131">
        <v>20</v>
      </c>
      <c r="F1131" s="2">
        <v>0.11940578097681706</v>
      </c>
      <c r="G1131" s="2">
        <v>0.10113875423031191</v>
      </c>
      <c r="H1131" s="2">
        <v>0.11265825</v>
      </c>
    </row>
    <row r="1132" spans="1:8" x14ac:dyDescent="0.3">
      <c r="A1132">
        <v>2015</v>
      </c>
      <c r="B1132" t="s">
        <v>1089</v>
      </c>
      <c r="C1132" t="s">
        <v>1090</v>
      </c>
      <c r="D1132">
        <v>4512</v>
      </c>
      <c r="E1132">
        <v>20</v>
      </c>
      <c r="F1132" s="2">
        <v>0.20085716343729743</v>
      </c>
      <c r="G1132" s="2">
        <v>0.14329626857692718</v>
      </c>
      <c r="H1132" s="2">
        <v>0.11265825</v>
      </c>
    </row>
    <row r="1133" spans="1:8" x14ac:dyDescent="0.3">
      <c r="A1133">
        <v>2015</v>
      </c>
      <c r="B1133" t="s">
        <v>1203</v>
      </c>
      <c r="C1133" t="s">
        <v>1204</v>
      </c>
      <c r="D1133">
        <v>4512</v>
      </c>
      <c r="E1133">
        <v>20</v>
      </c>
      <c r="F1133" s="2">
        <v>0.52228272442429957</v>
      </c>
      <c r="G1133" s="2">
        <v>0.20973121824457977</v>
      </c>
      <c r="H1133" s="2">
        <v>0.11265825</v>
      </c>
    </row>
    <row r="1134" spans="1:8" x14ac:dyDescent="0.3">
      <c r="A1134">
        <v>2014</v>
      </c>
      <c r="B1134" t="s">
        <v>237</v>
      </c>
      <c r="C1134" t="s">
        <v>238</v>
      </c>
      <c r="D1134">
        <v>2300</v>
      </c>
      <c r="E1134">
        <v>25</v>
      </c>
      <c r="F1134" s="2">
        <v>0.83125309308233597</v>
      </c>
      <c r="G1134" s="2">
        <v>0.75642410051306774</v>
      </c>
      <c r="H1134" s="2">
        <v>0.11261690000000002</v>
      </c>
    </row>
    <row r="1135" spans="1:8" x14ac:dyDescent="0.3">
      <c r="A1135">
        <v>2014</v>
      </c>
      <c r="B1135" t="s">
        <v>981</v>
      </c>
      <c r="C1135" t="s">
        <v>982</v>
      </c>
      <c r="D1135">
        <v>2300</v>
      </c>
      <c r="E1135">
        <v>25</v>
      </c>
      <c r="F1135" s="2">
        <v>0.83155039014249232</v>
      </c>
      <c r="G1135" s="2">
        <v>0.1273616859608461</v>
      </c>
      <c r="H1135" s="2">
        <v>0.11261690000000002</v>
      </c>
    </row>
    <row r="1136" spans="1:8" x14ac:dyDescent="0.3">
      <c r="A1136">
        <v>2014</v>
      </c>
      <c r="B1136" t="s">
        <v>999</v>
      </c>
      <c r="C1136" t="s">
        <v>1000</v>
      </c>
      <c r="D1136">
        <v>2320</v>
      </c>
      <c r="E1136">
        <v>25</v>
      </c>
      <c r="F1136" s="2">
        <v>0.2568674287664221</v>
      </c>
      <c r="G1136" s="2">
        <v>0.23766920802862923</v>
      </c>
      <c r="H1136" s="2">
        <v>0.11261690000000002</v>
      </c>
    </row>
    <row r="1137" spans="1:8" x14ac:dyDescent="0.3">
      <c r="A1137">
        <v>2014</v>
      </c>
      <c r="B1137" t="s">
        <v>1199</v>
      </c>
      <c r="C1137" t="s">
        <v>1200</v>
      </c>
      <c r="D1137">
        <v>2300</v>
      </c>
      <c r="E1137">
        <v>25</v>
      </c>
      <c r="F1137" s="2">
        <v>0.2569295153430301</v>
      </c>
      <c r="G1137" s="2">
        <v>0.22208955273533554</v>
      </c>
      <c r="H1137" s="2">
        <v>0.11261690000000002</v>
      </c>
    </row>
    <row r="1138" spans="1:8" x14ac:dyDescent="0.3">
      <c r="A1138">
        <v>2014</v>
      </c>
      <c r="B1138" t="s">
        <v>1235</v>
      </c>
      <c r="C1138" t="s">
        <v>1236</v>
      </c>
      <c r="D1138">
        <v>2320</v>
      </c>
      <c r="E1138">
        <v>25</v>
      </c>
      <c r="F1138" s="2">
        <v>0.63511089360483108</v>
      </c>
      <c r="G1138" s="2">
        <v>0.24361229800448919</v>
      </c>
      <c r="H1138" s="2">
        <v>0.11261690000000002</v>
      </c>
    </row>
    <row r="1139" spans="1:8" x14ac:dyDescent="0.3">
      <c r="A1139">
        <v>2014</v>
      </c>
      <c r="B1139" t="s">
        <v>67</v>
      </c>
      <c r="C1139" t="s">
        <v>68</v>
      </c>
      <c r="D1139">
        <v>3420</v>
      </c>
      <c r="E1139">
        <v>20</v>
      </c>
      <c r="F1139" s="2">
        <v>0.56873358094030257</v>
      </c>
      <c r="G1139" s="2">
        <v>0.45476239527537432</v>
      </c>
      <c r="H1139" s="2">
        <v>0.11249310000000001</v>
      </c>
    </row>
    <row r="1140" spans="1:8" x14ac:dyDescent="0.3">
      <c r="A1140">
        <v>2014</v>
      </c>
      <c r="B1140" t="s">
        <v>165</v>
      </c>
      <c r="C1140" t="s">
        <v>166</v>
      </c>
      <c r="D1140">
        <v>3411</v>
      </c>
      <c r="E1140">
        <v>15</v>
      </c>
      <c r="F1140" s="2">
        <v>0.25747090017676683</v>
      </c>
      <c r="G1140" s="2">
        <v>0.21538577787547397</v>
      </c>
      <c r="H1140" s="2">
        <v>0.11249310000000001</v>
      </c>
    </row>
    <row r="1141" spans="1:8" x14ac:dyDescent="0.3">
      <c r="A1141">
        <v>2014</v>
      </c>
      <c r="B1141" t="s">
        <v>763</v>
      </c>
      <c r="C1141" t="s">
        <v>764</v>
      </c>
      <c r="D1141">
        <v>3430</v>
      </c>
      <c r="E1141">
        <v>20</v>
      </c>
      <c r="F1141" s="2">
        <v>0.6852924145917777</v>
      </c>
      <c r="G1141" s="2">
        <v>0.32648353952610609</v>
      </c>
      <c r="H1141" s="2">
        <v>0.11249310000000001</v>
      </c>
    </row>
    <row r="1142" spans="1:8" x14ac:dyDescent="0.3">
      <c r="A1142">
        <v>2014</v>
      </c>
      <c r="B1142" t="s">
        <v>919</v>
      </c>
      <c r="C1142" t="s">
        <v>920</v>
      </c>
      <c r="D1142">
        <v>3490</v>
      </c>
      <c r="E1142">
        <v>20</v>
      </c>
      <c r="F1142" s="2">
        <v>0.24749709877423212</v>
      </c>
      <c r="G1142" s="2">
        <v>0.17477729492169325</v>
      </c>
      <c r="H1142" s="2">
        <v>0.11249310000000001</v>
      </c>
    </row>
    <row r="1143" spans="1:8" x14ac:dyDescent="0.3">
      <c r="A1143">
        <v>2014</v>
      </c>
      <c r="B1143" t="s">
        <v>1081</v>
      </c>
      <c r="C1143" t="s">
        <v>1082</v>
      </c>
      <c r="D1143">
        <v>3420</v>
      </c>
      <c r="E1143">
        <v>20</v>
      </c>
      <c r="F1143" s="2">
        <v>0.47790901137357833</v>
      </c>
      <c r="G1143" s="2">
        <v>0.40374102480417762</v>
      </c>
      <c r="H1143" s="2">
        <v>0.11249310000000001</v>
      </c>
    </row>
    <row r="1144" spans="1:8" x14ac:dyDescent="0.3">
      <c r="A1144">
        <v>2015</v>
      </c>
      <c r="B1144" t="s">
        <v>181</v>
      </c>
      <c r="C1144" t="s">
        <v>182</v>
      </c>
      <c r="D1144">
        <v>5700</v>
      </c>
      <c r="E1144">
        <v>25</v>
      </c>
      <c r="F1144" s="2">
        <v>0.21868379450036554</v>
      </c>
      <c r="G1144" s="2">
        <v>0.20615161644419394</v>
      </c>
      <c r="H1144" s="2">
        <v>0.11249100000000001</v>
      </c>
    </row>
    <row r="1145" spans="1:8" x14ac:dyDescent="0.3">
      <c r="A1145">
        <v>2015</v>
      </c>
      <c r="B1145" t="s">
        <v>185</v>
      </c>
      <c r="C1145" t="s">
        <v>186</v>
      </c>
      <c r="D1145">
        <v>5731</v>
      </c>
      <c r="E1145">
        <v>25</v>
      </c>
      <c r="F1145" s="2">
        <v>0.14249098493954607</v>
      </c>
      <c r="G1145" s="2">
        <v>0.1413058028244428</v>
      </c>
      <c r="H1145" s="2">
        <v>0.11249100000000001</v>
      </c>
    </row>
    <row r="1146" spans="1:8" x14ac:dyDescent="0.3">
      <c r="A1146">
        <v>2015</v>
      </c>
      <c r="B1146" t="s">
        <v>531</v>
      </c>
      <c r="C1146" t="s">
        <v>532</v>
      </c>
      <c r="D1146">
        <v>5734</v>
      </c>
      <c r="E1146">
        <v>25</v>
      </c>
      <c r="F1146" s="2">
        <v>0.28850782190132368</v>
      </c>
      <c r="G1146" s="2">
        <v>0.2254698927831808</v>
      </c>
      <c r="H1146" s="2">
        <v>0.11249100000000001</v>
      </c>
    </row>
    <row r="1147" spans="1:8" x14ac:dyDescent="0.3">
      <c r="A1147">
        <v>2011</v>
      </c>
      <c r="B1147" t="s">
        <v>599</v>
      </c>
      <c r="C1147" t="s">
        <v>600</v>
      </c>
      <c r="D1147">
        <v>5211</v>
      </c>
      <c r="E1147">
        <v>25</v>
      </c>
      <c r="F1147" s="2">
        <v>0.1322006902044067</v>
      </c>
      <c r="G1147" s="2">
        <v>0.13389537029152118</v>
      </c>
      <c r="H1147" s="2">
        <v>0.11240399769999999</v>
      </c>
    </row>
    <row r="1148" spans="1:8" x14ac:dyDescent="0.3">
      <c r="A1148">
        <v>2011</v>
      </c>
      <c r="B1148" t="s">
        <v>741</v>
      </c>
      <c r="C1148" t="s">
        <v>742</v>
      </c>
      <c r="D1148">
        <v>5211</v>
      </c>
      <c r="E1148">
        <v>25</v>
      </c>
      <c r="F1148" s="2">
        <v>7.5422460983985584E-2</v>
      </c>
      <c r="G1148" s="2">
        <v>7.4759199802420351E-2</v>
      </c>
      <c r="H1148" s="2">
        <v>0.11240399769999999</v>
      </c>
    </row>
    <row r="1149" spans="1:8" x14ac:dyDescent="0.3">
      <c r="A1149">
        <v>2018</v>
      </c>
      <c r="B1149" t="s">
        <v>113</v>
      </c>
      <c r="C1149" t="s">
        <v>114</v>
      </c>
      <c r="D1149">
        <v>1311</v>
      </c>
      <c r="E1149">
        <v>10</v>
      </c>
      <c r="F1149" s="2">
        <v>6.836366564664198E-2</v>
      </c>
      <c r="G1149" s="2">
        <v>6.2501242906859142E-2</v>
      </c>
      <c r="H1149" s="2">
        <v>0.11235869550000002</v>
      </c>
    </row>
    <row r="1150" spans="1:8" x14ac:dyDescent="0.3">
      <c r="A1150">
        <v>2018</v>
      </c>
      <c r="B1150" t="s">
        <v>125</v>
      </c>
      <c r="C1150" t="s">
        <v>126</v>
      </c>
      <c r="D1150">
        <v>1311</v>
      </c>
      <c r="E1150">
        <v>10</v>
      </c>
      <c r="F1150" s="2">
        <v>5.3446004722256739E-2</v>
      </c>
      <c r="G1150" s="2">
        <v>3.5613594508622129E-2</v>
      </c>
      <c r="H1150" s="2">
        <v>0.11235869550000002</v>
      </c>
    </row>
    <row r="1151" spans="1:8" x14ac:dyDescent="0.3">
      <c r="A1151">
        <v>2018</v>
      </c>
      <c r="B1151" t="s">
        <v>161</v>
      </c>
      <c r="C1151" t="s">
        <v>162</v>
      </c>
      <c r="D1151">
        <v>1389</v>
      </c>
      <c r="E1151">
        <v>10</v>
      </c>
      <c r="F1151" s="2">
        <v>9.4437294924787987E-2</v>
      </c>
      <c r="G1151" s="2">
        <v>4.7961143367574809E-2</v>
      </c>
      <c r="H1151" s="2">
        <v>0.11235869550000002</v>
      </c>
    </row>
    <row r="1152" spans="1:8" x14ac:dyDescent="0.3">
      <c r="A1152">
        <v>2018</v>
      </c>
      <c r="B1152" t="s">
        <v>227</v>
      </c>
      <c r="C1152" t="s">
        <v>228</v>
      </c>
      <c r="D1152">
        <v>1311</v>
      </c>
      <c r="E1152">
        <v>10</v>
      </c>
      <c r="F1152" s="2">
        <v>0.24492862672163515</v>
      </c>
      <c r="G1152" s="2">
        <v>0.26339921612635037</v>
      </c>
      <c r="H1152" s="2">
        <v>0.11235869550000002</v>
      </c>
    </row>
    <row r="1153" spans="1:8" x14ac:dyDescent="0.3">
      <c r="A1153">
        <v>2018</v>
      </c>
      <c r="B1153" t="s">
        <v>285</v>
      </c>
      <c r="C1153" t="s">
        <v>286</v>
      </c>
      <c r="D1153">
        <v>1311</v>
      </c>
      <c r="E1153">
        <v>10</v>
      </c>
      <c r="F1153" s="2">
        <v>0.23786387455276817</v>
      </c>
      <c r="G1153" s="2">
        <v>0.26625428062011941</v>
      </c>
      <c r="H1153" s="2">
        <v>0.11235869550000002</v>
      </c>
    </row>
    <row r="1154" spans="1:8" x14ac:dyDescent="0.3">
      <c r="A1154">
        <v>2018</v>
      </c>
      <c r="B1154" t="s">
        <v>321</v>
      </c>
      <c r="C1154" t="s">
        <v>322</v>
      </c>
      <c r="D1154">
        <v>1311</v>
      </c>
      <c r="E1154">
        <v>10</v>
      </c>
      <c r="F1154" s="2">
        <v>7.1857512710939195E-2</v>
      </c>
      <c r="G1154" s="2">
        <v>9.9122094335364466E-2</v>
      </c>
      <c r="H1154" s="2">
        <v>0.11235869550000002</v>
      </c>
    </row>
    <row r="1155" spans="1:8" x14ac:dyDescent="0.3">
      <c r="A1155">
        <v>2018</v>
      </c>
      <c r="B1155" t="s">
        <v>323</v>
      </c>
      <c r="C1155" t="s">
        <v>324</v>
      </c>
      <c r="D1155">
        <v>1311</v>
      </c>
      <c r="E1155">
        <v>10</v>
      </c>
      <c r="F1155" s="2">
        <v>0.14878938640132669</v>
      </c>
      <c r="G1155" s="2">
        <v>0.12511000770481978</v>
      </c>
      <c r="H1155" s="2">
        <v>0.11235869550000002</v>
      </c>
    </row>
    <row r="1156" spans="1:8" x14ac:dyDescent="0.3">
      <c r="A1156">
        <v>2018</v>
      </c>
      <c r="B1156" t="s">
        <v>377</v>
      </c>
      <c r="C1156" t="s">
        <v>378</v>
      </c>
      <c r="D1156">
        <v>1311</v>
      </c>
      <c r="E1156">
        <v>10</v>
      </c>
      <c r="F1156" s="2">
        <v>8.9108029011324585E-2</v>
      </c>
      <c r="G1156" s="2">
        <v>8.8877960822883365E-2</v>
      </c>
      <c r="H1156" s="2">
        <v>0.11235869550000002</v>
      </c>
    </row>
    <row r="1157" spans="1:8" x14ac:dyDescent="0.3">
      <c r="A1157">
        <v>2018</v>
      </c>
      <c r="B1157" t="s">
        <v>381</v>
      </c>
      <c r="C1157" t="s">
        <v>382</v>
      </c>
      <c r="D1157">
        <v>1311</v>
      </c>
      <c r="E1157">
        <v>10</v>
      </c>
      <c r="F1157" s="2">
        <v>7.1916160919878749E-2</v>
      </c>
      <c r="G1157" s="2">
        <v>7.8475891402086037E-2</v>
      </c>
      <c r="H1157" s="2">
        <v>0.11235869550000002</v>
      </c>
    </row>
    <row r="1158" spans="1:8" x14ac:dyDescent="0.3">
      <c r="A1158">
        <v>2018</v>
      </c>
      <c r="B1158" t="s">
        <v>457</v>
      </c>
      <c r="C1158" t="s">
        <v>458</v>
      </c>
      <c r="D1158">
        <v>1311</v>
      </c>
      <c r="E1158">
        <v>10</v>
      </c>
      <c r="F1158" s="2">
        <v>0.12742359075575424</v>
      </c>
      <c r="G1158" s="2">
        <v>0.15988890087063742</v>
      </c>
      <c r="H1158" s="2">
        <v>0.11235869550000002</v>
      </c>
    </row>
    <row r="1159" spans="1:8" x14ac:dyDescent="0.3">
      <c r="A1159">
        <v>2018</v>
      </c>
      <c r="B1159" t="s">
        <v>563</v>
      </c>
      <c r="C1159" t="s">
        <v>564</v>
      </c>
      <c r="D1159">
        <v>1389</v>
      </c>
      <c r="E1159">
        <v>10</v>
      </c>
      <c r="F1159" s="2">
        <v>0.20344663278271921</v>
      </c>
      <c r="G1159" s="2">
        <v>0.17320552494527891</v>
      </c>
      <c r="H1159" s="2">
        <v>0.11235869550000002</v>
      </c>
    </row>
    <row r="1160" spans="1:8" x14ac:dyDescent="0.3">
      <c r="A1160">
        <v>2018</v>
      </c>
      <c r="B1160" t="s">
        <v>577</v>
      </c>
      <c r="C1160" t="s">
        <v>578</v>
      </c>
      <c r="D1160">
        <v>1381</v>
      </c>
      <c r="E1160">
        <v>10</v>
      </c>
      <c r="F1160" s="2">
        <v>0.12555774444880902</v>
      </c>
      <c r="G1160" s="2">
        <v>3.911208076865463E-3</v>
      </c>
      <c r="H1160" s="2">
        <v>0.11235869550000002</v>
      </c>
    </row>
    <row r="1161" spans="1:8" x14ac:dyDescent="0.3">
      <c r="A1161">
        <v>2018</v>
      </c>
      <c r="B1161" t="s">
        <v>587</v>
      </c>
      <c r="C1161" t="s">
        <v>588</v>
      </c>
      <c r="D1161">
        <v>1311</v>
      </c>
      <c r="E1161">
        <v>10</v>
      </c>
      <c r="F1161" s="2">
        <v>2.1658197885434747E-2</v>
      </c>
      <c r="G1161" s="2">
        <v>1.6058675003005892E-2</v>
      </c>
      <c r="H1161" s="2">
        <v>0.11235869550000002</v>
      </c>
    </row>
    <row r="1162" spans="1:8" x14ac:dyDescent="0.3">
      <c r="A1162">
        <v>2018</v>
      </c>
      <c r="B1162" t="s">
        <v>755</v>
      </c>
      <c r="C1162" t="s">
        <v>756</v>
      </c>
      <c r="D1162">
        <v>1311</v>
      </c>
      <c r="E1162">
        <v>10</v>
      </c>
      <c r="F1162" s="2">
        <v>5.1701386517314395E-2</v>
      </c>
      <c r="G1162" s="2">
        <v>5.0911608294785866E-2</v>
      </c>
      <c r="H1162" s="2">
        <v>0.11235869550000002</v>
      </c>
    </row>
    <row r="1163" spans="1:8" x14ac:dyDescent="0.3">
      <c r="A1163">
        <v>2018</v>
      </c>
      <c r="B1163" t="s">
        <v>871</v>
      </c>
      <c r="C1163" t="s">
        <v>872</v>
      </c>
      <c r="D1163">
        <v>1311</v>
      </c>
      <c r="E1163">
        <v>10</v>
      </c>
      <c r="F1163" s="2">
        <v>3.1392142231450544E-2</v>
      </c>
      <c r="G1163" s="2">
        <v>2.3760443283282133E-2</v>
      </c>
      <c r="H1163" s="2">
        <v>0.11235869550000002</v>
      </c>
    </row>
    <row r="1164" spans="1:8" x14ac:dyDescent="0.3">
      <c r="A1164">
        <v>2018</v>
      </c>
      <c r="B1164" t="s">
        <v>893</v>
      </c>
      <c r="C1164" t="s">
        <v>894</v>
      </c>
      <c r="D1164">
        <v>1311</v>
      </c>
      <c r="E1164">
        <v>10</v>
      </c>
      <c r="F1164" s="2">
        <v>0.10833826764360496</v>
      </c>
      <c r="G1164" s="2">
        <v>0.11198673157547184</v>
      </c>
      <c r="H1164" s="2">
        <v>0.11235869550000002</v>
      </c>
    </row>
    <row r="1165" spans="1:8" x14ac:dyDescent="0.3">
      <c r="A1165">
        <v>2018</v>
      </c>
      <c r="B1165" t="s">
        <v>959</v>
      </c>
      <c r="C1165" t="s">
        <v>960</v>
      </c>
      <c r="D1165">
        <v>1311</v>
      </c>
      <c r="E1165">
        <v>10</v>
      </c>
      <c r="F1165" s="2">
        <v>9.7452548259429769E-2</v>
      </c>
      <c r="G1165" s="2">
        <v>0.10275244638767436</v>
      </c>
      <c r="H1165" s="2">
        <v>0.11235869550000002</v>
      </c>
    </row>
    <row r="1166" spans="1:8" x14ac:dyDescent="0.3">
      <c r="A1166">
        <v>2018</v>
      </c>
      <c r="B1166" t="s">
        <v>1053</v>
      </c>
      <c r="C1166" t="s">
        <v>1054</v>
      </c>
      <c r="D1166">
        <v>1389</v>
      </c>
      <c r="E1166">
        <v>10</v>
      </c>
      <c r="F1166" s="2">
        <v>0.14572409635396191</v>
      </c>
      <c r="G1166" s="2">
        <v>9.0153649167733677E-2</v>
      </c>
      <c r="H1166" s="2">
        <v>0.11235869550000002</v>
      </c>
    </row>
    <row r="1167" spans="1:8" x14ac:dyDescent="0.3">
      <c r="A1167">
        <v>2018</v>
      </c>
      <c r="B1167" t="s">
        <v>1133</v>
      </c>
      <c r="C1167" t="s">
        <v>1134</v>
      </c>
      <c r="D1167">
        <v>1389</v>
      </c>
      <c r="E1167">
        <v>10</v>
      </c>
      <c r="F1167" s="2">
        <v>9.8481301790391135E-2</v>
      </c>
      <c r="G1167" s="2">
        <v>8.3350457117979976E-2</v>
      </c>
      <c r="H1167" s="2">
        <v>0.11235869550000002</v>
      </c>
    </row>
    <row r="1168" spans="1:8" x14ac:dyDescent="0.3">
      <c r="A1168">
        <v>2014</v>
      </c>
      <c r="B1168" t="s">
        <v>247</v>
      </c>
      <c r="C1168" t="s">
        <v>248</v>
      </c>
      <c r="D1168">
        <v>4400</v>
      </c>
      <c r="E1168">
        <v>25</v>
      </c>
      <c r="F1168" s="2">
        <v>5.0938118406760997E-2</v>
      </c>
      <c r="G1168" s="2">
        <v>4.9067664215791659E-2</v>
      </c>
      <c r="H1168" s="2">
        <v>0.11230680000000001</v>
      </c>
    </row>
    <row r="1169" spans="1:8" x14ac:dyDescent="0.3">
      <c r="A1169">
        <v>2014</v>
      </c>
      <c r="B1169" t="s">
        <v>1033</v>
      </c>
      <c r="C1169" t="s">
        <v>1034</v>
      </c>
      <c r="D1169">
        <v>4400</v>
      </c>
      <c r="E1169">
        <v>25</v>
      </c>
      <c r="F1169" s="2">
        <v>5.4128609750013053E-2</v>
      </c>
      <c r="G1169" s="2">
        <v>5.353748053043042E-2</v>
      </c>
      <c r="H1169" s="2">
        <v>0.11230680000000001</v>
      </c>
    </row>
    <row r="1170" spans="1:8" x14ac:dyDescent="0.3">
      <c r="A1170">
        <v>2017</v>
      </c>
      <c r="B1170" t="s">
        <v>505</v>
      </c>
      <c r="C1170" t="s">
        <v>506</v>
      </c>
      <c r="D1170">
        <v>1600</v>
      </c>
      <c r="E1170">
        <v>20</v>
      </c>
      <c r="F1170" s="2">
        <v>0.138945406929084</v>
      </c>
      <c r="G1170" s="2">
        <v>0.1220489927306815</v>
      </c>
      <c r="H1170" s="2">
        <v>0.112303606</v>
      </c>
    </row>
    <row r="1171" spans="1:8" x14ac:dyDescent="0.3">
      <c r="A1171">
        <v>2017</v>
      </c>
      <c r="B1171" t="s">
        <v>659</v>
      </c>
      <c r="C1171" t="s">
        <v>660</v>
      </c>
      <c r="D1171">
        <v>1600</v>
      </c>
      <c r="E1171">
        <v>20</v>
      </c>
      <c r="F1171" s="2">
        <v>0.53963194938567582</v>
      </c>
      <c r="G1171" s="2">
        <v>0.34397010356072827</v>
      </c>
      <c r="H1171" s="2">
        <v>0.112303606</v>
      </c>
    </row>
    <row r="1172" spans="1:8" x14ac:dyDescent="0.3">
      <c r="A1172">
        <v>2014</v>
      </c>
      <c r="B1172" t="s">
        <v>47</v>
      </c>
      <c r="C1172" t="s">
        <v>48</v>
      </c>
      <c r="D1172">
        <v>5084</v>
      </c>
      <c r="E1172">
        <v>15</v>
      </c>
      <c r="F1172" s="2">
        <v>0.17203085801632242</v>
      </c>
      <c r="G1172" s="2">
        <v>0.12617168528411848</v>
      </c>
      <c r="H1172" s="2">
        <v>0.11219040000000001</v>
      </c>
    </row>
    <row r="1173" spans="1:8" x14ac:dyDescent="0.3">
      <c r="A1173">
        <v>2014</v>
      </c>
      <c r="B1173" t="s">
        <v>485</v>
      </c>
      <c r="C1173" t="s">
        <v>486</v>
      </c>
      <c r="D1173">
        <v>5000</v>
      </c>
      <c r="E1173">
        <v>20</v>
      </c>
      <c r="F1173" s="2">
        <v>0.31947122038352987</v>
      </c>
      <c r="G1173" s="2">
        <v>0.30532217998917882</v>
      </c>
      <c r="H1173" s="2">
        <v>0.11219040000000001</v>
      </c>
    </row>
    <row r="1174" spans="1:8" x14ac:dyDescent="0.3">
      <c r="A1174">
        <v>2014</v>
      </c>
      <c r="B1174" t="s">
        <v>547</v>
      </c>
      <c r="C1174" t="s">
        <v>548</v>
      </c>
      <c r="D1174">
        <v>5013</v>
      </c>
      <c r="E1174">
        <v>25</v>
      </c>
      <c r="F1174" s="2">
        <v>0.23308160624219512</v>
      </c>
      <c r="G1174" s="2">
        <v>0.18600303189759687</v>
      </c>
      <c r="H1174" s="2">
        <v>0.11219040000000001</v>
      </c>
    </row>
    <row r="1175" spans="1:8" x14ac:dyDescent="0.3">
      <c r="A1175">
        <v>2014</v>
      </c>
      <c r="B1175" t="s">
        <v>561</v>
      </c>
      <c r="C1175" t="s">
        <v>562</v>
      </c>
      <c r="D1175">
        <v>5000</v>
      </c>
      <c r="E1175">
        <v>20</v>
      </c>
      <c r="F1175" s="2">
        <v>0.32920421729447541</v>
      </c>
      <c r="G1175" s="2">
        <v>0.26661749624975206</v>
      </c>
      <c r="H1175" s="2">
        <v>0.11219040000000001</v>
      </c>
    </row>
    <row r="1176" spans="1:8" x14ac:dyDescent="0.3">
      <c r="A1176">
        <v>2014</v>
      </c>
      <c r="B1176" t="s">
        <v>921</v>
      </c>
      <c r="C1176" t="s">
        <v>922</v>
      </c>
      <c r="D1176">
        <v>5047</v>
      </c>
      <c r="E1176">
        <v>35</v>
      </c>
      <c r="F1176" s="2">
        <v>0.25635677795612993</v>
      </c>
      <c r="G1176" s="2">
        <v>0.2619840006079216</v>
      </c>
      <c r="H1176" s="2">
        <v>0.11219040000000001</v>
      </c>
    </row>
    <row r="1177" spans="1:8" x14ac:dyDescent="0.3">
      <c r="A1177">
        <v>2012</v>
      </c>
      <c r="B1177" t="s">
        <v>715</v>
      </c>
      <c r="C1177" t="s">
        <v>716</v>
      </c>
      <c r="D1177">
        <v>2510</v>
      </c>
      <c r="E1177">
        <v>25</v>
      </c>
      <c r="F1177" s="2">
        <v>0.27686147392506433</v>
      </c>
      <c r="G1177" s="2">
        <v>0.18944471883158118</v>
      </c>
      <c r="H1177" s="2">
        <v>0.11217707799999999</v>
      </c>
    </row>
    <row r="1178" spans="1:8" x14ac:dyDescent="0.3">
      <c r="A1178">
        <v>2007</v>
      </c>
      <c r="B1178" t="s">
        <v>1245</v>
      </c>
      <c r="C1178" t="s">
        <v>1246</v>
      </c>
      <c r="D1178">
        <v>1400</v>
      </c>
      <c r="E1178">
        <v>15</v>
      </c>
      <c r="F1178" s="2">
        <v>0.20345308920407021</v>
      </c>
      <c r="G1178" s="2">
        <v>0.16267289626184614</v>
      </c>
      <c r="H1178" s="2">
        <v>0.11203458553639847</v>
      </c>
    </row>
    <row r="1179" spans="1:8" x14ac:dyDescent="0.3">
      <c r="A1179">
        <v>2019</v>
      </c>
      <c r="B1179" t="s">
        <v>34</v>
      </c>
      <c r="C1179" t="s">
        <v>35</v>
      </c>
      <c r="D1179">
        <v>3674</v>
      </c>
      <c r="E1179">
        <v>45</v>
      </c>
      <c r="F1179" s="2">
        <v>0.32959165942658558</v>
      </c>
      <c r="G1179" s="2">
        <v>0.26486333647502353</v>
      </c>
      <c r="H1179" s="2">
        <v>0.1120189875</v>
      </c>
    </row>
    <row r="1180" spans="1:8" x14ac:dyDescent="0.3">
      <c r="A1180">
        <v>2019</v>
      </c>
      <c r="B1180" t="s">
        <v>111</v>
      </c>
      <c r="C1180" t="s">
        <v>112</v>
      </c>
      <c r="D1180">
        <v>3678</v>
      </c>
      <c r="E1180">
        <v>45</v>
      </c>
      <c r="F1180" s="2">
        <v>0.50419716669901027</v>
      </c>
      <c r="G1180" s="2">
        <v>0.38801470262610166</v>
      </c>
      <c r="H1180" s="2">
        <v>0.1120189875</v>
      </c>
    </row>
    <row r="1181" spans="1:8" x14ac:dyDescent="0.3">
      <c r="A1181">
        <v>2019</v>
      </c>
      <c r="B1181" t="s">
        <v>115</v>
      </c>
      <c r="C1181" t="s">
        <v>116</v>
      </c>
      <c r="D1181">
        <v>3674</v>
      </c>
      <c r="E1181">
        <v>45</v>
      </c>
      <c r="F1181" s="2">
        <v>8.7171400258219389</v>
      </c>
      <c r="G1181" s="2">
        <v>0.24846108641311887</v>
      </c>
      <c r="H1181" s="2">
        <v>0.1120189875</v>
      </c>
    </row>
    <row r="1182" spans="1:8" x14ac:dyDescent="0.3">
      <c r="A1182">
        <v>2019</v>
      </c>
      <c r="B1182" t="s">
        <v>129</v>
      </c>
      <c r="C1182" t="s">
        <v>130</v>
      </c>
      <c r="D1182">
        <v>3663</v>
      </c>
      <c r="E1182">
        <v>45</v>
      </c>
      <c r="F1182" s="2">
        <v>1.4720643244188079</v>
      </c>
      <c r="G1182" s="2">
        <v>1.254286636539703</v>
      </c>
      <c r="H1182" s="2">
        <v>0.1120189875</v>
      </c>
    </row>
    <row r="1183" spans="1:8" x14ac:dyDescent="0.3">
      <c r="A1183">
        <v>2019</v>
      </c>
      <c r="B1183" t="s">
        <v>213</v>
      </c>
      <c r="C1183" t="s">
        <v>214</v>
      </c>
      <c r="D1183">
        <v>3674</v>
      </c>
      <c r="E1183">
        <v>45</v>
      </c>
      <c r="F1183" s="2">
        <v>1.9041079460269865</v>
      </c>
      <c r="G1183" s="2">
        <v>0.23528032005261137</v>
      </c>
      <c r="H1183" s="2">
        <v>0.1120189875</v>
      </c>
    </row>
    <row r="1184" spans="1:8" x14ac:dyDescent="0.3">
      <c r="A1184">
        <v>2019</v>
      </c>
      <c r="B1184" t="s">
        <v>339</v>
      </c>
      <c r="C1184" t="s">
        <v>340</v>
      </c>
      <c r="D1184">
        <v>3679</v>
      </c>
      <c r="E1184">
        <v>45</v>
      </c>
      <c r="F1184" s="2">
        <v>8.9785212601637868E-2</v>
      </c>
      <c r="G1184" s="2">
        <v>7.1744393306552454E-2</v>
      </c>
      <c r="H1184" s="2">
        <v>0.1120189875</v>
      </c>
    </row>
    <row r="1185" spans="1:8" x14ac:dyDescent="0.3">
      <c r="A1185">
        <v>2019</v>
      </c>
      <c r="B1185" t="s">
        <v>427</v>
      </c>
      <c r="C1185" t="s">
        <v>428</v>
      </c>
      <c r="D1185">
        <v>3620</v>
      </c>
      <c r="E1185">
        <v>20</v>
      </c>
      <c r="F1185" s="2">
        <v>0.35922967189728955</v>
      </c>
      <c r="G1185" s="2">
        <v>0.2093430905377808</v>
      </c>
      <c r="H1185" s="2">
        <v>0.1120189875</v>
      </c>
    </row>
    <row r="1186" spans="1:8" x14ac:dyDescent="0.3">
      <c r="A1186">
        <v>2019</v>
      </c>
      <c r="B1186" t="s">
        <v>635</v>
      </c>
      <c r="C1186" t="s">
        <v>636</v>
      </c>
      <c r="D1186">
        <v>3674</v>
      </c>
      <c r="E1186">
        <v>45</v>
      </c>
      <c r="F1186" s="2">
        <v>0.3454170558726864</v>
      </c>
      <c r="G1186" s="2">
        <v>0.28495918338965609</v>
      </c>
      <c r="H1186" s="2">
        <v>0.1120189875</v>
      </c>
    </row>
    <row r="1187" spans="1:8" x14ac:dyDescent="0.3">
      <c r="A1187">
        <v>2019</v>
      </c>
      <c r="B1187" t="s">
        <v>651</v>
      </c>
      <c r="C1187" t="s">
        <v>652</v>
      </c>
      <c r="D1187">
        <v>3674</v>
      </c>
      <c r="E1187">
        <v>45</v>
      </c>
      <c r="F1187" s="2">
        <v>0.20112173249697993</v>
      </c>
      <c r="G1187" s="2">
        <v>0.17447396530555584</v>
      </c>
      <c r="H1187" s="2">
        <v>0.1120189875</v>
      </c>
    </row>
    <row r="1188" spans="1:8" x14ac:dyDescent="0.3">
      <c r="A1188">
        <v>2019</v>
      </c>
      <c r="B1188" t="s">
        <v>773</v>
      </c>
      <c r="C1188" t="s">
        <v>774</v>
      </c>
      <c r="D1188">
        <v>3674</v>
      </c>
      <c r="E1188">
        <v>45</v>
      </c>
      <c r="F1188" s="2">
        <v>0.89150929156222836</v>
      </c>
      <c r="G1188" s="2">
        <v>0.7982385947700793</v>
      </c>
      <c r="H1188" s="2">
        <v>0.1120189875</v>
      </c>
    </row>
    <row r="1189" spans="1:8" x14ac:dyDescent="0.3">
      <c r="A1189">
        <v>2019</v>
      </c>
      <c r="B1189" t="s">
        <v>803</v>
      </c>
      <c r="C1189" t="s">
        <v>804</v>
      </c>
      <c r="D1189">
        <v>3674</v>
      </c>
      <c r="E1189">
        <v>45</v>
      </c>
      <c r="F1189" s="2">
        <v>1.0301079073058552</v>
      </c>
      <c r="G1189" s="2">
        <v>8.2839698782600141E-2</v>
      </c>
      <c r="H1189" s="2">
        <v>0.1120189875</v>
      </c>
    </row>
    <row r="1190" spans="1:8" x14ac:dyDescent="0.3">
      <c r="A1190">
        <v>2019</v>
      </c>
      <c r="B1190" t="s">
        <v>805</v>
      </c>
      <c r="C1190" t="s">
        <v>806</v>
      </c>
      <c r="D1190">
        <v>3674</v>
      </c>
      <c r="E1190">
        <v>45</v>
      </c>
      <c r="F1190" s="2">
        <v>0.22645619889871518</v>
      </c>
      <c r="G1190" s="2">
        <v>0.23237274862960064</v>
      </c>
      <c r="H1190" s="2">
        <v>0.1120189875</v>
      </c>
    </row>
    <row r="1191" spans="1:8" x14ac:dyDescent="0.3">
      <c r="A1191">
        <v>2019</v>
      </c>
      <c r="B1191" t="s">
        <v>829</v>
      </c>
      <c r="C1191" t="s">
        <v>830</v>
      </c>
      <c r="D1191">
        <v>3663</v>
      </c>
      <c r="E1191">
        <v>45</v>
      </c>
      <c r="F1191" s="2">
        <v>0.69204601849763148</v>
      </c>
      <c r="G1191" s="2">
        <v>0.33660359837492748</v>
      </c>
      <c r="H1191" s="2">
        <v>0.1120189875</v>
      </c>
    </row>
    <row r="1192" spans="1:8" x14ac:dyDescent="0.3">
      <c r="A1192">
        <v>2019</v>
      </c>
      <c r="B1192" t="s">
        <v>889</v>
      </c>
      <c r="C1192" t="s">
        <v>890</v>
      </c>
      <c r="D1192">
        <v>3674</v>
      </c>
      <c r="E1192">
        <v>45</v>
      </c>
      <c r="F1192" s="2">
        <v>0.73120964501004682</v>
      </c>
      <c r="G1192" s="2">
        <v>0.70951446280991726</v>
      </c>
      <c r="H1192" s="2">
        <v>0.1120189875</v>
      </c>
    </row>
    <row r="1193" spans="1:8" x14ac:dyDescent="0.3">
      <c r="A1193">
        <v>2019</v>
      </c>
      <c r="B1193" t="s">
        <v>987</v>
      </c>
      <c r="C1193" t="s">
        <v>988</v>
      </c>
      <c r="D1193">
        <v>3674</v>
      </c>
      <c r="E1193">
        <v>45</v>
      </c>
      <c r="F1193" s="2">
        <v>0.27505448570751462</v>
      </c>
      <c r="G1193" s="2">
        <v>0.18658575645620334</v>
      </c>
      <c r="H1193" s="2">
        <v>0.1120189875</v>
      </c>
    </row>
    <row r="1194" spans="1:8" x14ac:dyDescent="0.3">
      <c r="A1194">
        <v>2019</v>
      </c>
      <c r="B1194" t="s">
        <v>989</v>
      </c>
      <c r="C1194" t="s">
        <v>990</v>
      </c>
      <c r="D1194">
        <v>3674</v>
      </c>
      <c r="E1194">
        <v>45</v>
      </c>
      <c r="F1194" s="2">
        <v>7.5381272633212662E-2</v>
      </c>
      <c r="G1194" s="2">
        <v>0.28912368867391169</v>
      </c>
      <c r="H1194" s="2">
        <v>0.1120189875</v>
      </c>
    </row>
    <row r="1195" spans="1:8" x14ac:dyDescent="0.3">
      <c r="A1195">
        <v>2019</v>
      </c>
      <c r="B1195" t="s">
        <v>1019</v>
      </c>
      <c r="C1195" t="s">
        <v>1020</v>
      </c>
      <c r="D1195">
        <v>3620</v>
      </c>
      <c r="E1195">
        <v>20</v>
      </c>
      <c r="F1195" s="2">
        <v>0.74942116327960751</v>
      </c>
      <c r="G1195" s="2">
        <v>0.59464692938587715</v>
      </c>
      <c r="H1195" s="2">
        <v>0.1120189875</v>
      </c>
    </row>
    <row r="1196" spans="1:8" x14ac:dyDescent="0.3">
      <c r="A1196">
        <v>2019</v>
      </c>
      <c r="B1196" t="s">
        <v>1073</v>
      </c>
      <c r="C1196" t="s">
        <v>1074</v>
      </c>
      <c r="D1196">
        <v>3674</v>
      </c>
      <c r="E1196">
        <v>45</v>
      </c>
      <c r="F1196" s="2">
        <v>0.51887972546631977</v>
      </c>
      <c r="G1196" s="2">
        <v>0.47328614762386245</v>
      </c>
      <c r="H1196" s="2">
        <v>0.1120189875</v>
      </c>
    </row>
    <row r="1197" spans="1:8" x14ac:dyDescent="0.3">
      <c r="A1197">
        <v>2019</v>
      </c>
      <c r="B1197" t="s">
        <v>1075</v>
      </c>
      <c r="C1197" t="s">
        <v>1076</v>
      </c>
      <c r="D1197">
        <v>3630</v>
      </c>
      <c r="E1197">
        <v>20</v>
      </c>
      <c r="F1197" s="2">
        <v>0.45191929133858277</v>
      </c>
      <c r="G1197" s="2">
        <v>0.29495095095095103</v>
      </c>
      <c r="H1197" s="2">
        <v>0.1120189875</v>
      </c>
    </row>
    <row r="1198" spans="1:8" x14ac:dyDescent="0.3">
      <c r="A1198">
        <v>2019</v>
      </c>
      <c r="B1198" t="s">
        <v>1131</v>
      </c>
      <c r="C1198" t="s">
        <v>1132</v>
      </c>
      <c r="D1198">
        <v>3678</v>
      </c>
      <c r="E1198">
        <v>45</v>
      </c>
      <c r="F1198" s="2">
        <v>0.40092139968348867</v>
      </c>
      <c r="G1198" s="2">
        <v>0.26812821012938037</v>
      </c>
      <c r="H1198" s="2">
        <v>0.1120189875</v>
      </c>
    </row>
    <row r="1199" spans="1:8" x14ac:dyDescent="0.3">
      <c r="A1199">
        <v>2019</v>
      </c>
      <c r="B1199" t="s">
        <v>1155</v>
      </c>
      <c r="C1199" t="s">
        <v>1156</v>
      </c>
      <c r="D1199">
        <v>3674</v>
      </c>
      <c r="E1199">
        <v>45</v>
      </c>
      <c r="F1199" s="2">
        <v>0.89248554913294798</v>
      </c>
      <c r="G1199" s="2">
        <v>0.78901353965183751</v>
      </c>
      <c r="H1199" s="2">
        <v>0.1120189875</v>
      </c>
    </row>
    <row r="1200" spans="1:8" x14ac:dyDescent="0.3">
      <c r="A1200">
        <v>2019</v>
      </c>
      <c r="B1200" t="s">
        <v>1271</v>
      </c>
      <c r="C1200" t="s">
        <v>1272</v>
      </c>
      <c r="D1200">
        <v>3630</v>
      </c>
      <c r="E1200">
        <v>25</v>
      </c>
      <c r="F1200" s="2">
        <v>0.1949709717331303</v>
      </c>
      <c r="G1200" s="2">
        <v>8.1886968706212052E-2</v>
      </c>
      <c r="H1200" s="2">
        <v>0.1120189875</v>
      </c>
    </row>
    <row r="1201" spans="1:8" x14ac:dyDescent="0.3">
      <c r="A1201">
        <v>2019</v>
      </c>
      <c r="B1201" t="s">
        <v>1293</v>
      </c>
      <c r="C1201" t="s">
        <v>1294</v>
      </c>
      <c r="D1201">
        <v>3674</v>
      </c>
      <c r="E1201">
        <v>45</v>
      </c>
      <c r="F1201" s="2">
        <v>0.99376339037922201</v>
      </c>
      <c r="G1201" s="2">
        <v>0.82413705856723596</v>
      </c>
      <c r="H1201" s="2">
        <v>0.1120189875</v>
      </c>
    </row>
    <row r="1202" spans="1:8" x14ac:dyDescent="0.3">
      <c r="A1202">
        <v>2015</v>
      </c>
      <c r="B1202" t="s">
        <v>111</v>
      </c>
      <c r="C1202" t="s">
        <v>112</v>
      </c>
      <c r="D1202">
        <v>3678</v>
      </c>
      <c r="E1202">
        <v>45</v>
      </c>
      <c r="F1202" s="2">
        <v>0.50547158403869408</v>
      </c>
      <c r="G1202" s="2">
        <v>0.40006126151598687</v>
      </c>
      <c r="H1202" s="2">
        <v>0.1119468</v>
      </c>
    </row>
    <row r="1203" spans="1:8" x14ac:dyDescent="0.3">
      <c r="A1203">
        <v>2015</v>
      </c>
      <c r="B1203" t="s">
        <v>115</v>
      </c>
      <c r="C1203" t="s">
        <v>116</v>
      </c>
      <c r="D1203">
        <v>3674</v>
      </c>
      <c r="E1203">
        <v>45</v>
      </c>
      <c r="F1203" s="2">
        <v>1.075639687862217</v>
      </c>
      <c r="G1203" s="2">
        <v>0.49499278082825227</v>
      </c>
      <c r="H1203" s="2">
        <v>0.1119468</v>
      </c>
    </row>
    <row r="1204" spans="1:8" x14ac:dyDescent="0.3">
      <c r="A1204">
        <v>2015</v>
      </c>
      <c r="B1204" t="s">
        <v>129</v>
      </c>
      <c r="C1204" t="s">
        <v>130</v>
      </c>
      <c r="D1204">
        <v>3663</v>
      </c>
      <c r="E1204">
        <v>45</v>
      </c>
      <c r="F1204" s="2" t="s">
        <v>40</v>
      </c>
      <c r="G1204" s="2">
        <v>1.9517089404569168</v>
      </c>
      <c r="H1204" s="2">
        <v>0.1119468</v>
      </c>
    </row>
    <row r="1205" spans="1:8" x14ac:dyDescent="0.3">
      <c r="A1205">
        <v>2015</v>
      </c>
      <c r="B1205" t="s">
        <v>213</v>
      </c>
      <c r="C1205" t="s">
        <v>214</v>
      </c>
      <c r="D1205">
        <v>3674</v>
      </c>
      <c r="E1205">
        <v>45</v>
      </c>
      <c r="F1205" s="2">
        <v>1.2608394033992369</v>
      </c>
      <c r="G1205" s="2">
        <v>0.30270014211274276</v>
      </c>
      <c r="H1205" s="2">
        <v>0.1119468</v>
      </c>
    </row>
    <row r="1206" spans="1:8" x14ac:dyDescent="0.3">
      <c r="A1206">
        <v>2015</v>
      </c>
      <c r="B1206" t="s">
        <v>339</v>
      </c>
      <c r="C1206" t="s">
        <v>340</v>
      </c>
      <c r="D1206">
        <v>3679</v>
      </c>
      <c r="E1206">
        <v>45</v>
      </c>
      <c r="F1206" s="2">
        <v>0.10041103397880892</v>
      </c>
      <c r="G1206" s="2">
        <v>9.6858150496795414E-2</v>
      </c>
      <c r="H1206" s="2">
        <v>0.1119468</v>
      </c>
    </row>
    <row r="1207" spans="1:8" x14ac:dyDescent="0.3">
      <c r="A1207">
        <v>2015</v>
      </c>
      <c r="B1207" t="s">
        <v>427</v>
      </c>
      <c r="C1207" t="s">
        <v>428</v>
      </c>
      <c r="D1207">
        <v>3620</v>
      </c>
      <c r="E1207">
        <v>20</v>
      </c>
      <c r="F1207" s="2">
        <v>0.32446258402895767</v>
      </c>
      <c r="G1207" s="2">
        <v>0.15337840425939403</v>
      </c>
      <c r="H1207" s="2">
        <v>0.1119468</v>
      </c>
    </row>
    <row r="1208" spans="1:8" x14ac:dyDescent="0.3">
      <c r="A1208">
        <v>2015</v>
      </c>
      <c r="B1208" t="s">
        <v>493</v>
      </c>
      <c r="C1208" t="s">
        <v>494</v>
      </c>
      <c r="D1208">
        <v>3674</v>
      </c>
      <c r="E1208">
        <v>45</v>
      </c>
      <c r="F1208" s="2">
        <v>0.26325757020667556</v>
      </c>
      <c r="G1208" s="2">
        <v>0.21987285693051184</v>
      </c>
      <c r="H1208" s="2">
        <v>0.1119468</v>
      </c>
    </row>
    <row r="1209" spans="1:8" x14ac:dyDescent="0.3">
      <c r="A1209">
        <v>2015</v>
      </c>
      <c r="B1209" t="s">
        <v>569</v>
      </c>
      <c r="C1209" t="s">
        <v>570</v>
      </c>
      <c r="D1209">
        <v>3651</v>
      </c>
      <c r="E1209">
        <v>25</v>
      </c>
      <c r="F1209" s="2">
        <v>0.3346152290022435</v>
      </c>
      <c r="G1209" s="2">
        <v>0.24828073944657011</v>
      </c>
      <c r="H1209" s="2">
        <v>0.1119468</v>
      </c>
    </row>
    <row r="1210" spans="1:8" x14ac:dyDescent="0.3">
      <c r="A1210">
        <v>2015</v>
      </c>
      <c r="B1210" t="s">
        <v>635</v>
      </c>
      <c r="C1210" t="s">
        <v>636</v>
      </c>
      <c r="D1210">
        <v>3674</v>
      </c>
      <c r="E1210">
        <v>45</v>
      </c>
      <c r="F1210" s="2">
        <v>0.34897579554143876</v>
      </c>
      <c r="G1210" s="2">
        <v>0.26100859469060306</v>
      </c>
      <c r="H1210" s="2">
        <v>0.1119468</v>
      </c>
    </row>
    <row r="1211" spans="1:8" x14ac:dyDescent="0.3">
      <c r="A1211">
        <v>2015</v>
      </c>
      <c r="B1211" t="s">
        <v>731</v>
      </c>
      <c r="C1211" t="s">
        <v>732</v>
      </c>
      <c r="D1211">
        <v>3674</v>
      </c>
      <c r="E1211">
        <v>45</v>
      </c>
      <c r="F1211" s="2">
        <v>1.3656288872350106</v>
      </c>
      <c r="G1211" s="2">
        <v>1.1079536328242796</v>
      </c>
      <c r="H1211" s="2">
        <v>0.1119468</v>
      </c>
    </row>
    <row r="1212" spans="1:8" x14ac:dyDescent="0.3">
      <c r="A1212">
        <v>2015</v>
      </c>
      <c r="B1212" t="s">
        <v>803</v>
      </c>
      <c r="C1212" t="s">
        <v>804</v>
      </c>
      <c r="D1212">
        <v>3674</v>
      </c>
      <c r="E1212">
        <v>45</v>
      </c>
      <c r="F1212" s="2">
        <v>0.95227907124116262</v>
      </c>
      <c r="G1212" s="2">
        <v>0.26173029094530192</v>
      </c>
      <c r="H1212" s="2">
        <v>0.1119468</v>
      </c>
    </row>
    <row r="1213" spans="1:8" x14ac:dyDescent="0.3">
      <c r="A1213">
        <v>2015</v>
      </c>
      <c r="B1213" t="s">
        <v>805</v>
      </c>
      <c r="C1213" t="s">
        <v>806</v>
      </c>
      <c r="D1213">
        <v>3674</v>
      </c>
      <c r="E1213">
        <v>45</v>
      </c>
      <c r="F1213" s="2">
        <v>0.25956544321329639</v>
      </c>
      <c r="G1213" s="2">
        <v>0.24547855313700384</v>
      </c>
      <c r="H1213" s="2">
        <v>0.1119468</v>
      </c>
    </row>
    <row r="1214" spans="1:8" x14ac:dyDescent="0.3">
      <c r="A1214">
        <v>2015</v>
      </c>
      <c r="B1214" t="s">
        <v>829</v>
      </c>
      <c r="C1214" t="s">
        <v>830</v>
      </c>
      <c r="D1214">
        <v>3663</v>
      </c>
      <c r="E1214">
        <v>45</v>
      </c>
      <c r="F1214" s="2">
        <v>0.44684363444268355</v>
      </c>
      <c r="G1214" s="2">
        <v>0.52144893727319852</v>
      </c>
      <c r="H1214" s="2">
        <v>0.1119468</v>
      </c>
    </row>
    <row r="1215" spans="1:8" x14ac:dyDescent="0.3">
      <c r="A1215">
        <v>2015</v>
      </c>
      <c r="B1215" t="s">
        <v>889</v>
      </c>
      <c r="C1215" t="s">
        <v>890</v>
      </c>
      <c r="D1215">
        <v>3674</v>
      </c>
      <c r="E1215">
        <v>45</v>
      </c>
      <c r="F1215" s="2">
        <v>1.3110753197220295</v>
      </c>
      <c r="G1215" s="2">
        <v>0.67043195402877354</v>
      </c>
      <c r="H1215" s="2">
        <v>0.1119468</v>
      </c>
    </row>
    <row r="1216" spans="1:8" x14ac:dyDescent="0.3">
      <c r="A1216">
        <v>2015</v>
      </c>
      <c r="B1216" t="s">
        <v>987</v>
      </c>
      <c r="C1216" t="s">
        <v>988</v>
      </c>
      <c r="D1216">
        <v>3674</v>
      </c>
      <c r="E1216">
        <v>45</v>
      </c>
      <c r="F1216" s="2">
        <v>2.2336501084107643E-2</v>
      </c>
      <c r="G1216" s="2">
        <v>2.8020333203178111E-3</v>
      </c>
      <c r="H1216" s="2">
        <v>0.1119468</v>
      </c>
    </row>
    <row r="1217" spans="1:8" x14ac:dyDescent="0.3">
      <c r="A1217">
        <v>2015</v>
      </c>
      <c r="B1217" t="s">
        <v>989</v>
      </c>
      <c r="C1217" t="s">
        <v>990</v>
      </c>
      <c r="D1217">
        <v>3674</v>
      </c>
      <c r="E1217">
        <v>45</v>
      </c>
      <c r="F1217" s="2">
        <v>1.8821214392803598</v>
      </c>
      <c r="G1217" s="2">
        <v>0.84188998114732028</v>
      </c>
      <c r="H1217" s="2">
        <v>0.1119468</v>
      </c>
    </row>
    <row r="1218" spans="1:8" x14ac:dyDescent="0.3">
      <c r="A1218">
        <v>2015</v>
      </c>
      <c r="B1218" t="s">
        <v>1019</v>
      </c>
      <c r="C1218" t="s">
        <v>1020</v>
      </c>
      <c r="D1218">
        <v>3620</v>
      </c>
      <c r="E1218">
        <v>20</v>
      </c>
      <c r="F1218" s="2">
        <v>0.56169798889342082</v>
      </c>
      <c r="G1218" s="2">
        <v>0.44139987765089733</v>
      </c>
      <c r="H1218" s="2">
        <v>0.1119468</v>
      </c>
    </row>
    <row r="1219" spans="1:8" x14ac:dyDescent="0.3">
      <c r="A1219">
        <v>2015</v>
      </c>
      <c r="B1219" t="s">
        <v>1073</v>
      </c>
      <c r="C1219" t="s">
        <v>1074</v>
      </c>
      <c r="D1219">
        <v>3674</v>
      </c>
      <c r="E1219">
        <v>45</v>
      </c>
      <c r="F1219" s="2">
        <v>0.78691159868453342</v>
      </c>
      <c r="G1219" s="2">
        <v>0.72108447488584482</v>
      </c>
      <c r="H1219" s="2">
        <v>0.1119468</v>
      </c>
    </row>
    <row r="1220" spans="1:8" x14ac:dyDescent="0.3">
      <c r="A1220">
        <v>2015</v>
      </c>
      <c r="B1220" t="s">
        <v>1131</v>
      </c>
      <c r="C1220" t="s">
        <v>1132</v>
      </c>
      <c r="D1220">
        <v>3678</v>
      </c>
      <c r="E1220">
        <v>45</v>
      </c>
      <c r="F1220" s="2">
        <v>0.36246884144358948</v>
      </c>
      <c r="G1220" s="2">
        <v>0.24574811625403659</v>
      </c>
      <c r="H1220" s="2">
        <v>0.1119468</v>
      </c>
    </row>
    <row r="1221" spans="1:8" x14ac:dyDescent="0.3">
      <c r="A1221">
        <v>2015</v>
      </c>
      <c r="B1221" t="s">
        <v>1155</v>
      </c>
      <c r="C1221" t="s">
        <v>1156</v>
      </c>
      <c r="D1221">
        <v>3674</v>
      </c>
      <c r="E1221">
        <v>45</v>
      </c>
      <c r="F1221" s="2">
        <v>0.71779508687837024</v>
      </c>
      <c r="G1221" s="2">
        <v>0.43659043659043661</v>
      </c>
      <c r="H1221" s="2">
        <v>0.1119468</v>
      </c>
    </row>
    <row r="1222" spans="1:8" x14ac:dyDescent="0.3">
      <c r="A1222">
        <v>2015</v>
      </c>
      <c r="B1222" t="s">
        <v>1193</v>
      </c>
      <c r="C1222" t="s">
        <v>1194</v>
      </c>
      <c r="D1222">
        <v>3669</v>
      </c>
      <c r="E1222">
        <v>20</v>
      </c>
      <c r="F1222" s="2">
        <v>0.46161048689138579</v>
      </c>
      <c r="G1222" s="2">
        <v>0.28062872763419483</v>
      </c>
      <c r="H1222" s="2">
        <v>0.1119468</v>
      </c>
    </row>
    <row r="1223" spans="1:8" x14ac:dyDescent="0.3">
      <c r="A1223">
        <v>2015</v>
      </c>
      <c r="B1223" t="s">
        <v>1271</v>
      </c>
      <c r="C1223" t="s">
        <v>1272</v>
      </c>
      <c r="D1223">
        <v>3630</v>
      </c>
      <c r="E1223">
        <v>25</v>
      </c>
      <c r="F1223" s="2">
        <v>0.23028774289985052</v>
      </c>
      <c r="G1223" s="2">
        <v>0.12395805324011831</v>
      </c>
      <c r="H1223" s="2">
        <v>0.1119468</v>
      </c>
    </row>
    <row r="1224" spans="1:8" x14ac:dyDescent="0.3">
      <c r="A1224">
        <v>2015</v>
      </c>
      <c r="B1224" t="s">
        <v>1293</v>
      </c>
      <c r="C1224" t="s">
        <v>1294</v>
      </c>
      <c r="D1224">
        <v>3674</v>
      </c>
      <c r="E1224">
        <v>45</v>
      </c>
      <c r="F1224" s="2">
        <v>1.8192772009466138</v>
      </c>
      <c r="G1224" s="2">
        <v>0.98125832552173275</v>
      </c>
      <c r="H1224" s="2">
        <v>0.1119468</v>
      </c>
    </row>
    <row r="1225" spans="1:8" x14ac:dyDescent="0.3">
      <c r="A1225">
        <v>2019</v>
      </c>
      <c r="B1225" t="s">
        <v>357</v>
      </c>
      <c r="C1225" t="s">
        <v>358</v>
      </c>
      <c r="D1225">
        <v>1531</v>
      </c>
      <c r="E1225">
        <v>25</v>
      </c>
      <c r="F1225" s="2">
        <v>0.11337201147593241</v>
      </c>
      <c r="G1225" s="2">
        <v>0.1139250864711341</v>
      </c>
      <c r="H1225" s="2">
        <v>0.11183494000000002</v>
      </c>
    </row>
    <row r="1226" spans="1:8" x14ac:dyDescent="0.3">
      <c r="A1226">
        <v>2019</v>
      </c>
      <c r="B1226" t="s">
        <v>719</v>
      </c>
      <c r="C1226" t="s">
        <v>720</v>
      </c>
      <c r="D1226">
        <v>1531</v>
      </c>
      <c r="E1226">
        <v>25</v>
      </c>
      <c r="F1226" s="2">
        <v>0.10137747197380591</v>
      </c>
      <c r="G1226" s="2">
        <v>0.11161073138069769</v>
      </c>
      <c r="H1226" s="2">
        <v>0.11183494000000002</v>
      </c>
    </row>
    <row r="1227" spans="1:8" x14ac:dyDescent="0.3">
      <c r="A1227">
        <v>2019</v>
      </c>
      <c r="B1227" t="s">
        <v>891</v>
      </c>
      <c r="C1227" t="s">
        <v>892</v>
      </c>
      <c r="D1227">
        <v>1531</v>
      </c>
      <c r="E1227">
        <v>25</v>
      </c>
      <c r="F1227" s="2">
        <v>0.39911810587073071</v>
      </c>
      <c r="G1227" s="2">
        <v>0.38814566806881745</v>
      </c>
      <c r="H1227" s="2">
        <v>0.11183494000000002</v>
      </c>
    </row>
    <row r="1228" spans="1:8" x14ac:dyDescent="0.3">
      <c r="A1228">
        <v>2019</v>
      </c>
      <c r="B1228" t="s">
        <v>979</v>
      </c>
      <c r="C1228" t="s">
        <v>980</v>
      </c>
      <c r="D1228">
        <v>1531</v>
      </c>
      <c r="E1228">
        <v>25</v>
      </c>
      <c r="F1228" s="2">
        <v>0.11460729181557282</v>
      </c>
      <c r="G1228" s="2">
        <v>0.12166554970890066</v>
      </c>
      <c r="H1228" s="2">
        <v>0.11183494000000002</v>
      </c>
    </row>
    <row r="1229" spans="1:8" x14ac:dyDescent="0.3">
      <c r="A1229">
        <v>2014</v>
      </c>
      <c r="B1229" t="s">
        <v>599</v>
      </c>
      <c r="C1229" t="s">
        <v>600</v>
      </c>
      <c r="D1229">
        <v>5211</v>
      </c>
      <c r="E1229">
        <v>25</v>
      </c>
      <c r="F1229" s="2">
        <v>0.21169444829231504</v>
      </c>
      <c r="G1229" s="2">
        <v>0.20506128672805113</v>
      </c>
      <c r="H1229" s="2">
        <v>0.11182385000000002</v>
      </c>
    </row>
    <row r="1230" spans="1:8" x14ac:dyDescent="0.3">
      <c r="A1230">
        <v>2014</v>
      </c>
      <c r="B1230" t="s">
        <v>741</v>
      </c>
      <c r="C1230" t="s">
        <v>742</v>
      </c>
      <c r="D1230">
        <v>5211</v>
      </c>
      <c r="E1230">
        <v>25</v>
      </c>
      <c r="F1230" s="2">
        <v>0.11165874145291729</v>
      </c>
      <c r="G1230" s="2">
        <v>0.1052184836858724</v>
      </c>
      <c r="H1230" s="2">
        <v>0.11182385000000002</v>
      </c>
    </row>
    <row r="1231" spans="1:8" x14ac:dyDescent="0.3">
      <c r="A1231">
        <v>2014</v>
      </c>
      <c r="B1231" t="s">
        <v>1175</v>
      </c>
      <c r="C1231" t="s">
        <v>1176</v>
      </c>
      <c r="D1231">
        <v>5200</v>
      </c>
      <c r="E1231">
        <v>25</v>
      </c>
      <c r="F1231" s="2">
        <v>0.22300504942489915</v>
      </c>
      <c r="G1231" s="2">
        <v>0.20280806391836098</v>
      </c>
      <c r="H1231" s="2">
        <v>0.11182385000000002</v>
      </c>
    </row>
    <row r="1232" spans="1:8" x14ac:dyDescent="0.3">
      <c r="A1232">
        <v>2017</v>
      </c>
      <c r="B1232" t="s">
        <v>857</v>
      </c>
      <c r="C1232" t="s">
        <v>858</v>
      </c>
      <c r="D1232">
        <v>2711</v>
      </c>
      <c r="E1232">
        <v>50</v>
      </c>
      <c r="F1232" s="2">
        <v>0.10734894772572981</v>
      </c>
      <c r="G1232" s="2">
        <v>5.674172423073473E-2</v>
      </c>
      <c r="H1232" s="2">
        <v>0.11177385500000001</v>
      </c>
    </row>
    <row r="1233" spans="1:8" x14ac:dyDescent="0.3">
      <c r="A1233">
        <v>2011</v>
      </c>
      <c r="B1233" t="s">
        <v>47</v>
      </c>
      <c r="C1233" t="s">
        <v>48</v>
      </c>
      <c r="D1233">
        <v>5084</v>
      </c>
      <c r="E1233">
        <v>15</v>
      </c>
      <c r="F1233" s="2">
        <v>0.18838337367813113</v>
      </c>
      <c r="G1233" s="2">
        <v>0.14896837796038712</v>
      </c>
      <c r="H1233" s="2">
        <v>0.11175789680000001</v>
      </c>
    </row>
    <row r="1234" spans="1:8" x14ac:dyDescent="0.3">
      <c r="A1234">
        <v>2011</v>
      </c>
      <c r="B1234" t="s">
        <v>485</v>
      </c>
      <c r="C1234" t="s">
        <v>486</v>
      </c>
      <c r="D1234">
        <v>5000</v>
      </c>
      <c r="E1234">
        <v>20</v>
      </c>
      <c r="F1234" s="2">
        <v>0.31980281127352062</v>
      </c>
      <c r="G1234" s="2">
        <v>0.32231969382972653</v>
      </c>
      <c r="H1234" s="2">
        <v>0.11175789680000001</v>
      </c>
    </row>
    <row r="1235" spans="1:8" x14ac:dyDescent="0.3">
      <c r="A1235">
        <v>2011</v>
      </c>
      <c r="B1235" t="s">
        <v>547</v>
      </c>
      <c r="C1235" t="s">
        <v>548</v>
      </c>
      <c r="D1235">
        <v>5013</v>
      </c>
      <c r="E1235">
        <v>25</v>
      </c>
      <c r="F1235" s="2">
        <v>0.21407515613074771</v>
      </c>
      <c r="G1235" s="2">
        <v>0.18580663647290119</v>
      </c>
      <c r="H1235" s="2">
        <v>0.11175789680000001</v>
      </c>
    </row>
    <row r="1236" spans="1:8" x14ac:dyDescent="0.3">
      <c r="A1236">
        <v>2011</v>
      </c>
      <c r="B1236" t="s">
        <v>561</v>
      </c>
      <c r="C1236" t="s">
        <v>562</v>
      </c>
      <c r="D1236">
        <v>5000</v>
      </c>
      <c r="E1236">
        <v>20</v>
      </c>
      <c r="F1236" s="2">
        <v>0.29705822286202255</v>
      </c>
      <c r="G1236" s="2">
        <v>0.26182447039285633</v>
      </c>
      <c r="H1236" s="2">
        <v>0.11175789680000001</v>
      </c>
    </row>
    <row r="1237" spans="1:8" x14ac:dyDescent="0.3">
      <c r="A1237">
        <v>2011</v>
      </c>
      <c r="B1237" t="s">
        <v>921</v>
      </c>
      <c r="C1237" t="s">
        <v>922</v>
      </c>
      <c r="D1237">
        <v>5047</v>
      </c>
      <c r="E1237">
        <v>35</v>
      </c>
      <c r="F1237" s="2">
        <v>0.28531367581974804</v>
      </c>
      <c r="G1237" s="2">
        <v>0.28541868474550675</v>
      </c>
      <c r="H1237" s="2">
        <v>0.11175789680000001</v>
      </c>
    </row>
    <row r="1238" spans="1:8" x14ac:dyDescent="0.3">
      <c r="A1238">
        <v>2016</v>
      </c>
      <c r="B1238" t="s">
        <v>1285</v>
      </c>
      <c r="C1238" t="s">
        <v>1286</v>
      </c>
      <c r="D1238">
        <v>6531</v>
      </c>
      <c r="E1238">
        <v>25</v>
      </c>
      <c r="F1238" s="2">
        <v>8.439356435643564</v>
      </c>
      <c r="G1238" s="2">
        <v>0.3044685990338164</v>
      </c>
      <c r="H1238" s="2">
        <v>0.11174650999999999</v>
      </c>
    </row>
    <row r="1239" spans="1:8" x14ac:dyDescent="0.3">
      <c r="A1239">
        <v>2008</v>
      </c>
      <c r="B1239" t="s">
        <v>541</v>
      </c>
      <c r="C1239" t="s">
        <v>542</v>
      </c>
      <c r="D1239">
        <v>9997</v>
      </c>
      <c r="E1239">
        <v>20</v>
      </c>
      <c r="F1239" s="2">
        <v>0.45191248500108189</v>
      </c>
      <c r="G1239" s="2">
        <v>0.29977984878027497</v>
      </c>
      <c r="H1239" s="2">
        <v>0.11171680943256207</v>
      </c>
    </row>
    <row r="1240" spans="1:8" x14ac:dyDescent="0.3">
      <c r="A1240">
        <v>2008</v>
      </c>
      <c r="B1240" t="s">
        <v>601</v>
      </c>
      <c r="C1240" t="s">
        <v>602</v>
      </c>
      <c r="D1240">
        <v>9997</v>
      </c>
      <c r="E1240">
        <v>20</v>
      </c>
      <c r="F1240" s="2">
        <v>0.3166527274416876</v>
      </c>
      <c r="G1240" s="2">
        <v>0.27860165302329259</v>
      </c>
      <c r="H1240" s="2">
        <v>0.11171680943256207</v>
      </c>
    </row>
    <row r="1241" spans="1:8" x14ac:dyDescent="0.3">
      <c r="A1241">
        <v>2008</v>
      </c>
      <c r="B1241" t="s">
        <v>557</v>
      </c>
      <c r="C1241" t="s">
        <v>558</v>
      </c>
      <c r="D1241">
        <v>3011</v>
      </c>
      <c r="E1241">
        <v>25</v>
      </c>
      <c r="F1241" s="2">
        <v>6.3126624582250282E-2</v>
      </c>
      <c r="G1241" s="2">
        <v>6.01481033701073E-2</v>
      </c>
      <c r="H1241" s="2">
        <v>0.11165730573623017</v>
      </c>
    </row>
    <row r="1242" spans="1:8" x14ac:dyDescent="0.3">
      <c r="A1242">
        <v>2008</v>
      </c>
      <c r="B1242" t="s">
        <v>865</v>
      </c>
      <c r="C1242" t="s">
        <v>866</v>
      </c>
      <c r="D1242">
        <v>3021</v>
      </c>
      <c r="E1242">
        <v>25</v>
      </c>
      <c r="F1242" s="2">
        <v>0.34785708796229092</v>
      </c>
      <c r="G1242" s="2">
        <v>0.25625105685318755</v>
      </c>
      <c r="H1242" s="2">
        <v>0.11165730573623017</v>
      </c>
    </row>
    <row r="1243" spans="1:8" x14ac:dyDescent="0.3">
      <c r="A1243">
        <v>2008</v>
      </c>
      <c r="B1243" t="s">
        <v>915</v>
      </c>
      <c r="C1243" t="s">
        <v>916</v>
      </c>
      <c r="D1243">
        <v>3089</v>
      </c>
      <c r="E1243">
        <v>15</v>
      </c>
      <c r="F1243" s="2">
        <v>0.25263732266278649</v>
      </c>
      <c r="G1243" s="2">
        <v>0.2202153110047847</v>
      </c>
      <c r="H1243" s="2">
        <v>0.11165730573623017</v>
      </c>
    </row>
    <row r="1244" spans="1:8" x14ac:dyDescent="0.3">
      <c r="A1244">
        <v>2008</v>
      </c>
      <c r="B1244" t="s">
        <v>1059</v>
      </c>
      <c r="C1244" t="s">
        <v>1060</v>
      </c>
      <c r="D1244">
        <v>3081</v>
      </c>
      <c r="E1244">
        <v>15</v>
      </c>
      <c r="F1244" s="2">
        <v>0.24175084175084174</v>
      </c>
      <c r="G1244" s="2">
        <v>0.19706393372447309</v>
      </c>
      <c r="H1244" s="2">
        <v>0.11165730573623017</v>
      </c>
    </row>
    <row r="1245" spans="1:8" x14ac:dyDescent="0.3">
      <c r="A1245">
        <v>2007</v>
      </c>
      <c r="B1245" t="s">
        <v>547</v>
      </c>
      <c r="C1245" t="s">
        <v>548</v>
      </c>
      <c r="D1245">
        <v>5013</v>
      </c>
      <c r="E1245">
        <v>25</v>
      </c>
      <c r="F1245" s="2">
        <v>0.20420948636661101</v>
      </c>
      <c r="G1245" s="2">
        <v>0.18071083062888404</v>
      </c>
      <c r="H1245" s="2">
        <v>0.11157409683937518</v>
      </c>
    </row>
    <row r="1246" spans="1:8" x14ac:dyDescent="0.3">
      <c r="A1246">
        <v>2007</v>
      </c>
      <c r="B1246" t="s">
        <v>561</v>
      </c>
      <c r="C1246" t="s">
        <v>562</v>
      </c>
      <c r="D1246">
        <v>5000</v>
      </c>
      <c r="E1246">
        <v>20</v>
      </c>
      <c r="F1246" s="2">
        <v>0.21711410713444418</v>
      </c>
      <c r="G1246" s="2">
        <v>0.19318686590501236</v>
      </c>
      <c r="H1246" s="2">
        <v>0.11157409683937518</v>
      </c>
    </row>
    <row r="1247" spans="1:8" x14ac:dyDescent="0.3">
      <c r="A1247">
        <v>2007</v>
      </c>
      <c r="B1247" t="s">
        <v>921</v>
      </c>
      <c r="C1247" t="s">
        <v>922</v>
      </c>
      <c r="D1247">
        <v>5047</v>
      </c>
      <c r="E1247">
        <v>35</v>
      </c>
      <c r="F1247" s="2">
        <v>0.37928092323470719</v>
      </c>
      <c r="G1247" s="2">
        <v>0.35434423681217064</v>
      </c>
      <c r="H1247" s="2">
        <v>0.11157409683937518</v>
      </c>
    </row>
    <row r="1248" spans="1:8" x14ac:dyDescent="0.3">
      <c r="A1248">
        <v>2015</v>
      </c>
      <c r="B1248" t="s">
        <v>991</v>
      </c>
      <c r="C1248" t="s">
        <v>992</v>
      </c>
      <c r="D1248">
        <v>1731</v>
      </c>
      <c r="E1248">
        <v>20</v>
      </c>
      <c r="F1248" s="2">
        <v>0.14042621637047542</v>
      </c>
      <c r="G1248" s="2">
        <v>8.743377451865024E-2</v>
      </c>
      <c r="H1248" s="2">
        <v>0.11156923746098156</v>
      </c>
    </row>
    <row r="1249" spans="1:8" x14ac:dyDescent="0.3">
      <c r="A1249">
        <v>2019</v>
      </c>
      <c r="B1249" t="s">
        <v>275</v>
      </c>
      <c r="C1249" t="s">
        <v>276</v>
      </c>
      <c r="D1249">
        <v>2911</v>
      </c>
      <c r="E1249">
        <v>10</v>
      </c>
      <c r="F1249" s="2">
        <v>-7.574150297851647E-3</v>
      </c>
      <c r="G1249" s="2">
        <v>-1.8212740599487513E-2</v>
      </c>
      <c r="H1249" s="2">
        <v>0.11152391749999999</v>
      </c>
    </row>
    <row r="1250" spans="1:8" x14ac:dyDescent="0.3">
      <c r="A1250">
        <v>2019</v>
      </c>
      <c r="B1250" t="s">
        <v>477</v>
      </c>
      <c r="C1250" t="s">
        <v>478</v>
      </c>
      <c r="D1250">
        <v>2911</v>
      </c>
      <c r="E1250">
        <v>10</v>
      </c>
      <c r="F1250" s="2">
        <v>4.193037235841543E-2</v>
      </c>
      <c r="G1250" s="2">
        <v>3.2828431678787587E-2</v>
      </c>
      <c r="H1250" s="2">
        <v>0.11152391749999999</v>
      </c>
    </row>
    <row r="1251" spans="1:8" x14ac:dyDescent="0.3">
      <c r="A1251">
        <v>2019</v>
      </c>
      <c r="B1251" t="s">
        <v>595</v>
      </c>
      <c r="C1251" t="s">
        <v>596</v>
      </c>
      <c r="D1251">
        <v>2911</v>
      </c>
      <c r="E1251">
        <v>10</v>
      </c>
      <c r="F1251" s="2">
        <v>0.20550891846215072</v>
      </c>
      <c r="G1251" s="2">
        <v>0.1807209723472851</v>
      </c>
      <c r="H1251" s="2">
        <v>0.11152391749999999</v>
      </c>
    </row>
    <row r="1252" spans="1:8" x14ac:dyDescent="0.3">
      <c r="A1252">
        <v>2019</v>
      </c>
      <c r="B1252" t="s">
        <v>757</v>
      </c>
      <c r="C1252" t="s">
        <v>758</v>
      </c>
      <c r="D1252">
        <v>2911</v>
      </c>
      <c r="E1252">
        <v>10</v>
      </c>
      <c r="F1252" s="2">
        <v>0.10404682007031001</v>
      </c>
      <c r="G1252" s="2">
        <v>0.10417746276391233</v>
      </c>
      <c r="H1252" s="2">
        <v>0.11152391749999999</v>
      </c>
    </row>
    <row r="1253" spans="1:8" x14ac:dyDescent="0.3">
      <c r="A1253">
        <v>2019</v>
      </c>
      <c r="B1253" t="s">
        <v>955</v>
      </c>
      <c r="C1253" t="s">
        <v>956</v>
      </c>
      <c r="D1253">
        <v>2911</v>
      </c>
      <c r="E1253">
        <v>10</v>
      </c>
      <c r="F1253" s="2">
        <v>0.12919120661014388</v>
      </c>
      <c r="G1253" s="2">
        <v>0.10520876463671143</v>
      </c>
      <c r="H1253" s="2">
        <v>0.11152391749999999</v>
      </c>
    </row>
    <row r="1254" spans="1:8" x14ac:dyDescent="0.3">
      <c r="A1254">
        <v>2019</v>
      </c>
      <c r="B1254" t="s">
        <v>1223</v>
      </c>
      <c r="C1254" t="s">
        <v>1224</v>
      </c>
      <c r="D1254">
        <v>2911</v>
      </c>
      <c r="E1254">
        <v>10</v>
      </c>
      <c r="F1254" s="2">
        <v>9.8111421811142185E-2</v>
      </c>
      <c r="G1254" s="2">
        <v>8.9090979994540423E-2</v>
      </c>
      <c r="H1254" s="2">
        <v>0.11152391749999999</v>
      </c>
    </row>
    <row r="1255" spans="1:8" x14ac:dyDescent="0.3">
      <c r="A1255">
        <v>2009</v>
      </c>
      <c r="B1255" t="s">
        <v>819</v>
      </c>
      <c r="C1255" t="s">
        <v>820</v>
      </c>
      <c r="D1255">
        <v>100</v>
      </c>
      <c r="E1255">
        <v>15</v>
      </c>
      <c r="F1255" s="2">
        <v>0.47501496110113706</v>
      </c>
      <c r="G1255" s="2">
        <v>0.35778590302955815</v>
      </c>
      <c r="H1255" s="2">
        <v>0.11152335769130531</v>
      </c>
    </row>
    <row r="1256" spans="1:8" x14ac:dyDescent="0.3">
      <c r="A1256">
        <v>2011</v>
      </c>
      <c r="B1256" t="s">
        <v>759</v>
      </c>
      <c r="C1256" t="s">
        <v>760</v>
      </c>
      <c r="D1256">
        <v>7011</v>
      </c>
      <c r="E1256">
        <v>25</v>
      </c>
      <c r="F1256" s="2">
        <v>0.33039500111582237</v>
      </c>
      <c r="G1256" s="2">
        <v>0.29122664500406176</v>
      </c>
      <c r="H1256" s="2">
        <v>0.1114220325</v>
      </c>
    </row>
    <row r="1257" spans="1:8" x14ac:dyDescent="0.3">
      <c r="A1257">
        <v>2011</v>
      </c>
      <c r="B1257" t="s">
        <v>1105</v>
      </c>
      <c r="C1257" t="s">
        <v>1106</v>
      </c>
      <c r="D1257">
        <v>7011</v>
      </c>
      <c r="E1257">
        <v>25</v>
      </c>
      <c r="F1257" s="2">
        <v>0.17286357644991213</v>
      </c>
      <c r="G1257" s="2">
        <v>0.16779685823007123</v>
      </c>
      <c r="H1257" s="2">
        <v>0.1114220325</v>
      </c>
    </row>
    <row r="1258" spans="1:8" x14ac:dyDescent="0.3">
      <c r="A1258">
        <v>2013</v>
      </c>
      <c r="B1258" t="s">
        <v>505</v>
      </c>
      <c r="C1258" t="s">
        <v>506</v>
      </c>
      <c r="D1258">
        <v>1600</v>
      </c>
      <c r="E1258">
        <v>20</v>
      </c>
      <c r="F1258" s="2">
        <v>0.25282347855019688</v>
      </c>
      <c r="G1258" s="2">
        <v>0.23591696814847038</v>
      </c>
      <c r="H1258" s="2">
        <v>0.11120024359999998</v>
      </c>
    </row>
    <row r="1259" spans="1:8" x14ac:dyDescent="0.3">
      <c r="A1259">
        <v>2013</v>
      </c>
      <c r="B1259" t="s">
        <v>659</v>
      </c>
      <c r="C1259" t="s">
        <v>660</v>
      </c>
      <c r="D1259">
        <v>1600</v>
      </c>
      <c r="E1259">
        <v>20</v>
      </c>
      <c r="F1259" s="2">
        <v>0.33166183801852345</v>
      </c>
      <c r="G1259" s="2">
        <v>0.26141751337419872</v>
      </c>
      <c r="H1259" s="2">
        <v>0.11120024359999998</v>
      </c>
    </row>
    <row r="1260" spans="1:8" x14ac:dyDescent="0.3">
      <c r="A1260">
        <v>2017</v>
      </c>
      <c r="B1260" t="s">
        <v>113</v>
      </c>
      <c r="C1260" t="s">
        <v>114</v>
      </c>
      <c r="D1260">
        <v>1311</v>
      </c>
      <c r="E1260">
        <v>10</v>
      </c>
      <c r="F1260" s="2">
        <v>-7.4457790458708276E-2</v>
      </c>
      <c r="G1260" s="2">
        <v>-6.0165255945183391E-2</v>
      </c>
      <c r="H1260" s="2">
        <v>0.11118498</v>
      </c>
    </row>
    <row r="1261" spans="1:8" x14ac:dyDescent="0.3">
      <c r="A1261">
        <v>2017</v>
      </c>
      <c r="B1261" t="s">
        <v>125</v>
      </c>
      <c r="C1261" t="s">
        <v>126</v>
      </c>
      <c r="D1261">
        <v>1311</v>
      </c>
      <c r="E1261">
        <v>10</v>
      </c>
      <c r="F1261" s="2">
        <v>2.2557055609128896E-2</v>
      </c>
      <c r="G1261" s="2">
        <v>1.930058582469265E-2</v>
      </c>
      <c r="H1261" s="2">
        <v>0.11118498</v>
      </c>
    </row>
    <row r="1262" spans="1:8" x14ac:dyDescent="0.3">
      <c r="A1262">
        <v>2017</v>
      </c>
      <c r="B1262" t="s">
        <v>227</v>
      </c>
      <c r="C1262" t="s">
        <v>228</v>
      </c>
      <c r="D1262">
        <v>1311</v>
      </c>
      <c r="E1262">
        <v>10</v>
      </c>
      <c r="F1262" s="2">
        <v>-1.3634723364420112E-2</v>
      </c>
      <c r="G1262" s="2">
        <v>-1.0132684026321037E-2</v>
      </c>
      <c r="H1262" s="2">
        <v>0.11118498</v>
      </c>
    </row>
    <row r="1263" spans="1:8" x14ac:dyDescent="0.3">
      <c r="A1263">
        <v>2017</v>
      </c>
      <c r="B1263" t="s">
        <v>273</v>
      </c>
      <c r="C1263" t="s">
        <v>274</v>
      </c>
      <c r="D1263">
        <v>1311</v>
      </c>
      <c r="E1263">
        <v>10</v>
      </c>
      <c r="F1263" s="2">
        <v>0.13699716043539992</v>
      </c>
      <c r="G1263" s="2">
        <v>0.13423993693192357</v>
      </c>
      <c r="H1263" s="2">
        <v>0.11118498</v>
      </c>
    </row>
    <row r="1264" spans="1:8" x14ac:dyDescent="0.3">
      <c r="A1264">
        <v>2017</v>
      </c>
      <c r="B1264" t="s">
        <v>285</v>
      </c>
      <c r="C1264" t="s">
        <v>286</v>
      </c>
      <c r="D1264">
        <v>1311</v>
      </c>
      <c r="E1264">
        <v>10</v>
      </c>
      <c r="F1264" s="2">
        <v>0.28421686438144594</v>
      </c>
      <c r="G1264" s="2">
        <v>0.24462018724749554</v>
      </c>
      <c r="H1264" s="2">
        <v>0.11118498</v>
      </c>
    </row>
    <row r="1265" spans="1:8" x14ac:dyDescent="0.3">
      <c r="A1265">
        <v>2017</v>
      </c>
      <c r="B1265" t="s">
        <v>321</v>
      </c>
      <c r="C1265" t="s">
        <v>322</v>
      </c>
      <c r="D1265">
        <v>1311</v>
      </c>
      <c r="E1265">
        <v>10</v>
      </c>
      <c r="F1265" s="2">
        <v>6.6113586933011892E-2</v>
      </c>
      <c r="G1265" s="2">
        <v>6.0606863370585393E-2</v>
      </c>
      <c r="H1265" s="2">
        <v>0.11118498</v>
      </c>
    </row>
    <row r="1266" spans="1:8" x14ac:dyDescent="0.3">
      <c r="A1266">
        <v>2017</v>
      </c>
      <c r="B1266" t="s">
        <v>323</v>
      </c>
      <c r="C1266" t="s">
        <v>324</v>
      </c>
      <c r="D1266">
        <v>1311</v>
      </c>
      <c r="E1266">
        <v>10</v>
      </c>
      <c r="F1266" s="2">
        <v>1.3795287560172283E-2</v>
      </c>
      <c r="G1266" s="2">
        <v>1.0264675941635562E-2</v>
      </c>
      <c r="H1266" s="2">
        <v>0.11118498</v>
      </c>
    </row>
    <row r="1267" spans="1:8" x14ac:dyDescent="0.3">
      <c r="A1267">
        <v>2017</v>
      </c>
      <c r="B1267" t="s">
        <v>377</v>
      </c>
      <c r="C1267" t="s">
        <v>378</v>
      </c>
      <c r="D1267">
        <v>1311</v>
      </c>
      <c r="E1267">
        <v>10</v>
      </c>
      <c r="F1267" s="2">
        <v>6.2745730884337769E-2</v>
      </c>
      <c r="G1267" s="2">
        <v>5.2643887548618977E-2</v>
      </c>
      <c r="H1267" s="2">
        <v>0.11118498</v>
      </c>
    </row>
    <row r="1268" spans="1:8" x14ac:dyDescent="0.3">
      <c r="A1268">
        <v>2017</v>
      </c>
      <c r="B1268" t="s">
        <v>457</v>
      </c>
      <c r="C1268" t="s">
        <v>458</v>
      </c>
      <c r="D1268">
        <v>1311</v>
      </c>
      <c r="E1268">
        <v>10</v>
      </c>
      <c r="F1268" s="2">
        <v>5.5264671030035101E-2</v>
      </c>
      <c r="G1268" s="2">
        <v>5.5264671030035101E-2</v>
      </c>
      <c r="H1268" s="2">
        <v>0.11118498</v>
      </c>
    </row>
    <row r="1269" spans="1:8" x14ac:dyDescent="0.3">
      <c r="A1269">
        <v>2017</v>
      </c>
      <c r="B1269" t="s">
        <v>563</v>
      </c>
      <c r="C1269" t="s">
        <v>564</v>
      </c>
      <c r="D1269">
        <v>1389</v>
      </c>
      <c r="E1269">
        <v>10</v>
      </c>
      <c r="F1269" s="2">
        <v>0.13720118468373174</v>
      </c>
      <c r="G1269" s="2">
        <v>0.1277477938859124</v>
      </c>
      <c r="H1269" s="2">
        <v>0.11118498</v>
      </c>
    </row>
    <row r="1270" spans="1:8" x14ac:dyDescent="0.3">
      <c r="A1270">
        <v>2017</v>
      </c>
      <c r="B1270" t="s">
        <v>577</v>
      </c>
      <c r="C1270" t="s">
        <v>578</v>
      </c>
      <c r="D1270">
        <v>1381</v>
      </c>
      <c r="E1270">
        <v>10</v>
      </c>
      <c r="F1270" s="2">
        <v>-3.8546342948506014E-2</v>
      </c>
      <c r="G1270" s="2">
        <v>-2.7847247955337166E-2</v>
      </c>
      <c r="H1270" s="2">
        <v>0.11118498</v>
      </c>
    </row>
    <row r="1271" spans="1:8" x14ac:dyDescent="0.3">
      <c r="A1271">
        <v>2017</v>
      </c>
      <c r="B1271" t="s">
        <v>587</v>
      </c>
      <c r="C1271" t="s">
        <v>588</v>
      </c>
      <c r="D1271">
        <v>1311</v>
      </c>
      <c r="E1271">
        <v>10</v>
      </c>
      <c r="F1271" s="2">
        <v>-0.31200005633168093</v>
      </c>
      <c r="G1271" s="2">
        <v>-0.27540276465615832</v>
      </c>
      <c r="H1271" s="2">
        <v>0.11118498</v>
      </c>
    </row>
    <row r="1272" spans="1:8" x14ac:dyDescent="0.3">
      <c r="A1272">
        <v>2017</v>
      </c>
      <c r="B1272" t="s">
        <v>755</v>
      </c>
      <c r="C1272" t="s">
        <v>756</v>
      </c>
      <c r="D1272">
        <v>1311</v>
      </c>
      <c r="E1272">
        <v>10</v>
      </c>
      <c r="F1272" s="2">
        <v>-4.2910246012435795E-2</v>
      </c>
      <c r="G1272" s="2">
        <v>-3.7660750723674842E-2</v>
      </c>
      <c r="H1272" s="2">
        <v>0.11118498</v>
      </c>
    </row>
    <row r="1273" spans="1:8" x14ac:dyDescent="0.3">
      <c r="A1273">
        <v>2017</v>
      </c>
      <c r="B1273" t="s">
        <v>853</v>
      </c>
      <c r="C1273" t="s">
        <v>854</v>
      </c>
      <c r="D1273">
        <v>1311</v>
      </c>
      <c r="E1273">
        <v>10</v>
      </c>
      <c r="F1273" s="2">
        <v>0.16467495219885278</v>
      </c>
      <c r="G1273" s="2">
        <v>0.16212854645690467</v>
      </c>
      <c r="H1273" s="2">
        <v>0.11118498</v>
      </c>
    </row>
    <row r="1274" spans="1:8" x14ac:dyDescent="0.3">
      <c r="A1274">
        <v>2017</v>
      </c>
      <c r="B1274" t="s">
        <v>871</v>
      </c>
      <c r="C1274" t="s">
        <v>872</v>
      </c>
      <c r="D1274">
        <v>1311</v>
      </c>
      <c r="E1274">
        <v>10</v>
      </c>
      <c r="F1274" s="2">
        <v>1.7421774750764979E-2</v>
      </c>
      <c r="G1274" s="2">
        <v>1.527168897092755E-2</v>
      </c>
      <c r="H1274" s="2">
        <v>0.11118498</v>
      </c>
    </row>
    <row r="1275" spans="1:8" x14ac:dyDescent="0.3">
      <c r="A1275">
        <v>2017</v>
      </c>
      <c r="B1275" t="s">
        <v>893</v>
      </c>
      <c r="C1275" t="s">
        <v>894</v>
      </c>
      <c r="D1275">
        <v>1311</v>
      </c>
      <c r="E1275">
        <v>10</v>
      </c>
      <c r="F1275" s="2">
        <v>1.0954793192229244E-2</v>
      </c>
      <c r="G1275" s="2">
        <v>9.9850662115416843E-3</v>
      </c>
      <c r="H1275" s="2">
        <v>0.11118498</v>
      </c>
    </row>
    <row r="1276" spans="1:8" x14ac:dyDescent="0.3">
      <c r="A1276">
        <v>2017</v>
      </c>
      <c r="B1276" t="s">
        <v>959</v>
      </c>
      <c r="C1276" t="s">
        <v>960</v>
      </c>
      <c r="D1276">
        <v>1311</v>
      </c>
      <c r="E1276">
        <v>10</v>
      </c>
      <c r="F1276" s="2">
        <v>3.333483897194995E-2</v>
      </c>
      <c r="G1276" s="2">
        <v>2.8073645769933049E-2</v>
      </c>
      <c r="H1276" s="2">
        <v>0.11118498</v>
      </c>
    </row>
    <row r="1277" spans="1:8" x14ac:dyDescent="0.3">
      <c r="A1277">
        <v>2017</v>
      </c>
      <c r="B1277" t="s">
        <v>1001</v>
      </c>
      <c r="C1277" t="s">
        <v>1002</v>
      </c>
      <c r="D1277">
        <v>1311</v>
      </c>
      <c r="E1277">
        <v>10</v>
      </c>
      <c r="F1277" s="2">
        <v>3.7452107172981364E-2</v>
      </c>
      <c r="G1277" s="2">
        <v>3.2041979418394172E-2</v>
      </c>
      <c r="H1277" s="2">
        <v>0.11118498</v>
      </c>
    </row>
    <row r="1278" spans="1:8" x14ac:dyDescent="0.3">
      <c r="A1278">
        <v>2017</v>
      </c>
      <c r="B1278" t="s">
        <v>1053</v>
      </c>
      <c r="C1278" t="s">
        <v>1054</v>
      </c>
      <c r="D1278">
        <v>1389</v>
      </c>
      <c r="E1278">
        <v>10</v>
      </c>
      <c r="F1278" s="2">
        <v>0.1232408729349378</v>
      </c>
      <c r="G1278" s="2">
        <v>8.2727226053770989E-2</v>
      </c>
      <c r="H1278" s="2">
        <v>0.11118498</v>
      </c>
    </row>
    <row r="1279" spans="1:8" x14ac:dyDescent="0.3">
      <c r="A1279">
        <v>2017</v>
      </c>
      <c r="B1279" t="s">
        <v>1133</v>
      </c>
      <c r="C1279" t="s">
        <v>1134</v>
      </c>
      <c r="D1279">
        <v>1389</v>
      </c>
      <c r="E1279">
        <v>10</v>
      </c>
      <c r="F1279" s="2">
        <v>0.19594797830900706</v>
      </c>
      <c r="G1279" s="2">
        <v>0.15772211853797138</v>
      </c>
      <c r="H1279" s="2">
        <v>0.11118498</v>
      </c>
    </row>
    <row r="1280" spans="1:8" x14ac:dyDescent="0.3">
      <c r="A1280">
        <v>2017</v>
      </c>
      <c r="B1280" t="s">
        <v>991</v>
      </c>
      <c r="C1280" t="s">
        <v>992</v>
      </c>
      <c r="D1280">
        <v>1731</v>
      </c>
      <c r="E1280">
        <v>20</v>
      </c>
      <c r="F1280" s="2">
        <v>0.23913283930501814</v>
      </c>
      <c r="G1280" s="2">
        <v>0.17734344718738931</v>
      </c>
      <c r="H1280" s="2">
        <v>0.11116255389494381</v>
      </c>
    </row>
    <row r="1281" spans="1:8" x14ac:dyDescent="0.3">
      <c r="A1281">
        <v>2008</v>
      </c>
      <c r="B1281" t="s">
        <v>399</v>
      </c>
      <c r="C1281" t="s">
        <v>400</v>
      </c>
      <c r="D1281">
        <v>2750</v>
      </c>
      <c r="E1281">
        <v>20</v>
      </c>
      <c r="F1281" s="2">
        <v>0.43581900596703083</v>
      </c>
      <c r="G1281" s="2">
        <v>0.23419625323400139</v>
      </c>
      <c r="H1281" s="2">
        <v>0.11113732324239578</v>
      </c>
    </row>
    <row r="1282" spans="1:8" x14ac:dyDescent="0.3">
      <c r="A1282">
        <v>2008</v>
      </c>
      <c r="B1282" t="s">
        <v>795</v>
      </c>
      <c r="C1282" t="s">
        <v>796</v>
      </c>
      <c r="D1282">
        <v>2721</v>
      </c>
      <c r="E1282">
        <v>50</v>
      </c>
      <c r="F1282" s="2">
        <v>2.2937717112218698</v>
      </c>
      <c r="G1282" s="2">
        <v>0.18847156429490611</v>
      </c>
      <c r="H1282" s="2">
        <v>0.11113732324239578</v>
      </c>
    </row>
    <row r="1283" spans="1:8" x14ac:dyDescent="0.3">
      <c r="A1283">
        <v>2008</v>
      </c>
      <c r="B1283" t="s">
        <v>849</v>
      </c>
      <c r="C1283" t="s">
        <v>850</v>
      </c>
      <c r="D1283">
        <v>2711</v>
      </c>
      <c r="E1283">
        <v>50</v>
      </c>
      <c r="F1283" s="2">
        <v>0.13807525537950049</v>
      </c>
      <c r="G1283" s="2">
        <v>9.9033509291829511E-2</v>
      </c>
      <c r="H1283" s="2">
        <v>0.11113732324239578</v>
      </c>
    </row>
    <row r="1284" spans="1:8" x14ac:dyDescent="0.3">
      <c r="A1284">
        <v>2015</v>
      </c>
      <c r="B1284" t="s">
        <v>1285</v>
      </c>
      <c r="C1284" t="s">
        <v>1286</v>
      </c>
      <c r="D1284">
        <v>6531</v>
      </c>
      <c r="E1284">
        <v>25</v>
      </c>
      <c r="F1284" s="2">
        <v>3.0190520446096656</v>
      </c>
      <c r="G1284" s="2">
        <v>0.26859732072498033</v>
      </c>
      <c r="H1284" s="2">
        <v>0.11091260000000001</v>
      </c>
    </row>
    <row r="1285" spans="1:8" x14ac:dyDescent="0.3">
      <c r="A1285">
        <v>2013</v>
      </c>
      <c r="B1285" t="s">
        <v>133</v>
      </c>
      <c r="C1285" t="s">
        <v>134</v>
      </c>
      <c r="D1285">
        <v>3559</v>
      </c>
      <c r="E1285">
        <v>45</v>
      </c>
      <c r="F1285" s="2">
        <v>0.2674825174825175</v>
      </c>
      <c r="G1285" s="2">
        <v>0.17636689400069355</v>
      </c>
      <c r="H1285" s="2">
        <v>0.110611208</v>
      </c>
    </row>
    <row r="1286" spans="1:8" x14ac:dyDescent="0.3">
      <c r="A1286">
        <v>2013</v>
      </c>
      <c r="B1286" t="s">
        <v>233</v>
      </c>
      <c r="C1286" t="s">
        <v>234</v>
      </c>
      <c r="D1286">
        <v>3533</v>
      </c>
      <c r="E1286">
        <v>10</v>
      </c>
      <c r="F1286" s="2">
        <v>0.16535750793565401</v>
      </c>
      <c r="G1286" s="2">
        <v>0.14338260544409767</v>
      </c>
      <c r="H1286" s="2">
        <v>0.110611208</v>
      </c>
    </row>
    <row r="1287" spans="1:8" x14ac:dyDescent="0.3">
      <c r="A1287">
        <v>2013</v>
      </c>
      <c r="B1287" t="s">
        <v>249</v>
      </c>
      <c r="C1287" t="s">
        <v>250</v>
      </c>
      <c r="D1287">
        <v>3531</v>
      </c>
      <c r="E1287">
        <v>20</v>
      </c>
      <c r="F1287" s="2">
        <v>0.16817944705268648</v>
      </c>
      <c r="G1287" s="2">
        <v>0.14062538440721331</v>
      </c>
      <c r="H1287" s="2">
        <v>0.110611208</v>
      </c>
    </row>
    <row r="1288" spans="1:8" x14ac:dyDescent="0.3">
      <c r="A1288">
        <v>2013</v>
      </c>
      <c r="B1288" t="s">
        <v>291</v>
      </c>
      <c r="C1288" t="s">
        <v>292</v>
      </c>
      <c r="D1288">
        <v>3576</v>
      </c>
      <c r="E1288">
        <v>45</v>
      </c>
      <c r="F1288" s="2">
        <v>1.0566193794175147</v>
      </c>
      <c r="G1288" s="2">
        <v>0.74986612402270536</v>
      </c>
      <c r="H1288" s="2">
        <v>0.110611208</v>
      </c>
    </row>
    <row r="1289" spans="1:8" x14ac:dyDescent="0.3">
      <c r="A1289">
        <v>2013</v>
      </c>
      <c r="B1289" t="s">
        <v>353</v>
      </c>
      <c r="C1289" t="s">
        <v>354</v>
      </c>
      <c r="D1289">
        <v>3510</v>
      </c>
      <c r="E1289">
        <v>20</v>
      </c>
      <c r="F1289" s="2">
        <v>0.20046535301388788</v>
      </c>
      <c r="G1289" s="2">
        <v>0.18866841064250622</v>
      </c>
      <c r="H1289" s="2">
        <v>0.110611208</v>
      </c>
    </row>
    <row r="1290" spans="1:8" x14ac:dyDescent="0.3">
      <c r="A1290">
        <v>2013</v>
      </c>
      <c r="B1290" t="s">
        <v>367</v>
      </c>
      <c r="C1290" t="s">
        <v>368</v>
      </c>
      <c r="D1290">
        <v>3523</v>
      </c>
      <c r="E1290">
        <v>20</v>
      </c>
      <c r="F1290" s="2">
        <v>0.24392520727073966</v>
      </c>
      <c r="G1290" s="2">
        <v>0.20757043554448334</v>
      </c>
      <c r="H1290" s="2">
        <v>0.110611208</v>
      </c>
    </row>
    <row r="1291" spans="1:8" x14ac:dyDescent="0.3">
      <c r="A1291">
        <v>2013</v>
      </c>
      <c r="B1291" t="s">
        <v>401</v>
      </c>
      <c r="C1291" t="s">
        <v>402</v>
      </c>
      <c r="D1291">
        <v>3585</v>
      </c>
      <c r="E1291">
        <v>20</v>
      </c>
      <c r="F1291" s="2">
        <v>0.61173808023866383</v>
      </c>
      <c r="G1291" s="2">
        <v>0.26168983685087638</v>
      </c>
      <c r="H1291" s="2">
        <v>0.110611208</v>
      </c>
    </row>
    <row r="1292" spans="1:8" x14ac:dyDescent="0.3">
      <c r="A1292">
        <v>2013</v>
      </c>
      <c r="B1292" t="s">
        <v>445</v>
      </c>
      <c r="C1292" t="s">
        <v>446</v>
      </c>
      <c r="D1292">
        <v>3572</v>
      </c>
      <c r="E1292">
        <v>45</v>
      </c>
      <c r="F1292" s="2">
        <v>0.65488998698725098</v>
      </c>
      <c r="G1292" s="2">
        <v>0.36939531093573802</v>
      </c>
      <c r="H1292" s="2">
        <v>0.110611208</v>
      </c>
    </row>
    <row r="1293" spans="1:8" x14ac:dyDescent="0.3">
      <c r="A1293">
        <v>2013</v>
      </c>
      <c r="B1293" t="s">
        <v>503</v>
      </c>
      <c r="C1293" t="s">
        <v>504</v>
      </c>
      <c r="D1293">
        <v>3561</v>
      </c>
      <c r="E1293">
        <v>20</v>
      </c>
      <c r="F1293" s="2">
        <v>0.26955020726995121</v>
      </c>
      <c r="G1293" s="2">
        <v>0.24031620289648795</v>
      </c>
      <c r="H1293" s="2">
        <v>0.110611208</v>
      </c>
    </row>
    <row r="1294" spans="1:8" x14ac:dyDescent="0.3">
      <c r="A1294">
        <v>2013</v>
      </c>
      <c r="B1294" t="s">
        <v>509</v>
      </c>
      <c r="C1294" t="s">
        <v>510</v>
      </c>
      <c r="D1294">
        <v>3533</v>
      </c>
      <c r="E1294">
        <v>10</v>
      </c>
      <c r="F1294" s="2">
        <v>0.24384689922480618</v>
      </c>
      <c r="G1294" s="2">
        <v>0.1804428318759608</v>
      </c>
      <c r="H1294" s="2">
        <v>0.110611208</v>
      </c>
    </row>
    <row r="1295" spans="1:8" x14ac:dyDescent="0.3">
      <c r="A1295">
        <v>2013</v>
      </c>
      <c r="B1295" t="s">
        <v>609</v>
      </c>
      <c r="C1295" t="s">
        <v>610</v>
      </c>
      <c r="D1295">
        <v>3570</v>
      </c>
      <c r="E1295">
        <v>45</v>
      </c>
      <c r="F1295" s="2">
        <v>0.45458169275324589</v>
      </c>
      <c r="G1295" s="2">
        <v>0.23153821773810151</v>
      </c>
      <c r="H1295" s="2">
        <v>0.110611208</v>
      </c>
    </row>
    <row r="1296" spans="1:8" x14ac:dyDescent="0.3">
      <c r="A1296">
        <v>2013</v>
      </c>
      <c r="B1296" t="s">
        <v>625</v>
      </c>
      <c r="C1296" t="s">
        <v>626</v>
      </c>
      <c r="D1296">
        <v>3560</v>
      </c>
      <c r="E1296">
        <v>20</v>
      </c>
      <c r="F1296" s="2">
        <v>0.48290313996806811</v>
      </c>
      <c r="G1296" s="2">
        <v>0.26812303390422931</v>
      </c>
      <c r="H1296" s="2">
        <v>0.110611208</v>
      </c>
    </row>
    <row r="1297" spans="1:8" x14ac:dyDescent="0.3">
      <c r="A1297">
        <v>2013</v>
      </c>
      <c r="B1297" t="s">
        <v>663</v>
      </c>
      <c r="C1297" t="s">
        <v>664</v>
      </c>
      <c r="D1297">
        <v>3585</v>
      </c>
      <c r="E1297">
        <v>20</v>
      </c>
      <c r="F1297" s="2">
        <v>0.19273703745360476</v>
      </c>
      <c r="G1297" s="2">
        <v>0.19062754881734875</v>
      </c>
      <c r="H1297" s="2">
        <v>0.110611208</v>
      </c>
    </row>
    <row r="1298" spans="1:8" x14ac:dyDescent="0.3">
      <c r="A1298">
        <v>2013</v>
      </c>
      <c r="B1298" t="s">
        <v>667</v>
      </c>
      <c r="C1298" t="s">
        <v>668</v>
      </c>
      <c r="D1298">
        <v>3532</v>
      </c>
      <c r="E1298">
        <v>20</v>
      </c>
      <c r="F1298" s="2">
        <v>0.31664342111987465</v>
      </c>
      <c r="G1298" s="2">
        <v>0.26156502081621424</v>
      </c>
      <c r="H1298" s="2">
        <v>0.110611208</v>
      </c>
    </row>
    <row r="1299" spans="1:8" x14ac:dyDescent="0.3">
      <c r="A1299">
        <v>2013</v>
      </c>
      <c r="B1299" t="s">
        <v>669</v>
      </c>
      <c r="C1299" t="s">
        <v>670</v>
      </c>
      <c r="D1299">
        <v>3576</v>
      </c>
      <c r="E1299">
        <v>45</v>
      </c>
      <c r="F1299" s="2">
        <v>0.60170894600965319</v>
      </c>
      <c r="G1299" s="2">
        <v>0.43055063111615371</v>
      </c>
      <c r="H1299" s="2">
        <v>0.110611208</v>
      </c>
    </row>
    <row r="1300" spans="1:8" x14ac:dyDescent="0.3">
      <c r="A1300">
        <v>2013</v>
      </c>
      <c r="B1300" t="s">
        <v>707</v>
      </c>
      <c r="C1300" t="s">
        <v>708</v>
      </c>
      <c r="D1300">
        <v>3559</v>
      </c>
      <c r="E1300">
        <v>45</v>
      </c>
      <c r="F1300" s="2">
        <v>0.2426677811247312</v>
      </c>
      <c r="G1300" s="2">
        <v>9.1812103124941244E-2</v>
      </c>
      <c r="H1300" s="2">
        <v>0.110611208</v>
      </c>
    </row>
    <row r="1301" spans="1:8" x14ac:dyDescent="0.3">
      <c r="A1301">
        <v>2013</v>
      </c>
      <c r="B1301" t="s">
        <v>837</v>
      </c>
      <c r="C1301" t="s">
        <v>838</v>
      </c>
      <c r="D1301">
        <v>3533</v>
      </c>
      <c r="E1301">
        <v>10</v>
      </c>
      <c r="F1301" s="2">
        <v>0.22801626542211542</v>
      </c>
      <c r="G1301" s="2">
        <v>0.1173535314656476</v>
      </c>
      <c r="H1301" s="2">
        <v>0.110611208</v>
      </c>
    </row>
    <row r="1302" spans="1:8" x14ac:dyDescent="0.3">
      <c r="A1302">
        <v>2013</v>
      </c>
      <c r="B1302" t="s">
        <v>845</v>
      </c>
      <c r="C1302" t="s">
        <v>846</v>
      </c>
      <c r="D1302">
        <v>3572</v>
      </c>
      <c r="E1302">
        <v>45</v>
      </c>
      <c r="F1302" s="2">
        <v>0.41004711983494113</v>
      </c>
      <c r="G1302" s="2">
        <v>0.3272390004218676</v>
      </c>
      <c r="H1302" s="2">
        <v>0.110611208</v>
      </c>
    </row>
    <row r="1303" spans="1:8" x14ac:dyDescent="0.3">
      <c r="A1303">
        <v>2013</v>
      </c>
      <c r="B1303" t="s">
        <v>917</v>
      </c>
      <c r="C1303" t="s">
        <v>918</v>
      </c>
      <c r="D1303">
        <v>3569</v>
      </c>
      <c r="E1303">
        <v>20</v>
      </c>
      <c r="F1303" s="2">
        <v>0.28254599496635208</v>
      </c>
      <c r="G1303" s="2">
        <v>0.24293277586604028</v>
      </c>
      <c r="H1303" s="2">
        <v>0.110611208</v>
      </c>
    </row>
    <row r="1304" spans="1:8" x14ac:dyDescent="0.3">
      <c r="A1304">
        <v>2013</v>
      </c>
      <c r="B1304" t="s">
        <v>931</v>
      </c>
      <c r="C1304" t="s">
        <v>932</v>
      </c>
      <c r="D1304">
        <v>3561</v>
      </c>
      <c r="E1304">
        <v>20</v>
      </c>
      <c r="F1304" s="2">
        <v>0.42002748100600329</v>
      </c>
      <c r="G1304" s="2">
        <v>0.1880148286244715</v>
      </c>
      <c r="H1304" s="2">
        <v>0.110611208</v>
      </c>
    </row>
    <row r="1305" spans="1:8" x14ac:dyDescent="0.3">
      <c r="A1305">
        <v>2013</v>
      </c>
      <c r="B1305" t="s">
        <v>961</v>
      </c>
      <c r="C1305" t="s">
        <v>962</v>
      </c>
      <c r="D1305">
        <v>3579</v>
      </c>
      <c r="E1305">
        <v>20</v>
      </c>
      <c r="F1305" s="2">
        <v>0.54772853025130697</v>
      </c>
      <c r="G1305" s="2">
        <v>0.28940331769465272</v>
      </c>
      <c r="H1305" s="2">
        <v>0.110611208</v>
      </c>
    </row>
    <row r="1306" spans="1:8" x14ac:dyDescent="0.3">
      <c r="A1306">
        <v>2013</v>
      </c>
      <c r="B1306" t="s">
        <v>1045</v>
      </c>
      <c r="C1306" t="s">
        <v>1046</v>
      </c>
      <c r="D1306">
        <v>3572</v>
      </c>
      <c r="E1306">
        <v>45</v>
      </c>
      <c r="F1306" s="2">
        <v>0.7833688466416513</v>
      </c>
      <c r="G1306" s="2">
        <v>0.6509469710925333</v>
      </c>
      <c r="H1306" s="2">
        <v>0.110611208</v>
      </c>
    </row>
    <row r="1307" spans="1:8" x14ac:dyDescent="0.3">
      <c r="A1307">
        <v>2013</v>
      </c>
      <c r="B1307" t="s">
        <v>1057</v>
      </c>
      <c r="C1307" t="s">
        <v>1058</v>
      </c>
      <c r="D1307">
        <v>3572</v>
      </c>
      <c r="E1307">
        <v>45</v>
      </c>
      <c r="F1307" s="2">
        <v>0.67042376931655245</v>
      </c>
      <c r="G1307" s="2">
        <v>0.56292375812923756</v>
      </c>
      <c r="H1307" s="2">
        <v>0.110611208</v>
      </c>
    </row>
    <row r="1308" spans="1:8" x14ac:dyDescent="0.3">
      <c r="A1308">
        <v>2013</v>
      </c>
      <c r="B1308" t="s">
        <v>1099</v>
      </c>
      <c r="C1308" t="s">
        <v>1100</v>
      </c>
      <c r="D1308">
        <v>3540</v>
      </c>
      <c r="E1308">
        <v>20</v>
      </c>
      <c r="F1308" s="2">
        <v>0.79615677873792745</v>
      </c>
      <c r="G1308" s="2">
        <v>0.16241546914623836</v>
      </c>
      <c r="H1308" s="2">
        <v>0.110611208</v>
      </c>
    </row>
    <row r="1309" spans="1:8" x14ac:dyDescent="0.3">
      <c r="A1309">
        <v>2013</v>
      </c>
      <c r="B1309" t="s">
        <v>1179</v>
      </c>
      <c r="C1309" t="s">
        <v>1180</v>
      </c>
      <c r="D1309">
        <v>3585</v>
      </c>
      <c r="E1309">
        <v>20</v>
      </c>
      <c r="F1309" s="2">
        <v>0.65840102607952122</v>
      </c>
      <c r="G1309" s="2">
        <v>0.13196805819709401</v>
      </c>
      <c r="H1309" s="2">
        <v>0.110611208</v>
      </c>
    </row>
    <row r="1310" spans="1:8" x14ac:dyDescent="0.3">
      <c r="A1310">
        <v>2013</v>
      </c>
      <c r="B1310" t="s">
        <v>1265</v>
      </c>
      <c r="C1310" t="s">
        <v>1266</v>
      </c>
      <c r="D1310">
        <v>3572</v>
      </c>
      <c r="E1310">
        <v>45</v>
      </c>
      <c r="F1310" s="2">
        <v>0.3769642857142857</v>
      </c>
      <c r="G1310" s="2">
        <v>0.32537384389316276</v>
      </c>
      <c r="H1310" s="2">
        <v>0.110611208</v>
      </c>
    </row>
    <row r="1311" spans="1:8" x14ac:dyDescent="0.3">
      <c r="A1311">
        <v>2013</v>
      </c>
      <c r="B1311" t="s">
        <v>1291</v>
      </c>
      <c r="C1311" t="s">
        <v>1292</v>
      </c>
      <c r="D1311">
        <v>3577</v>
      </c>
      <c r="E1311">
        <v>45</v>
      </c>
      <c r="F1311" s="2">
        <v>0.63727907932593508</v>
      </c>
      <c r="G1311" s="2">
        <v>0.20286251440354175</v>
      </c>
      <c r="H1311" s="2">
        <v>0.110611208</v>
      </c>
    </row>
    <row r="1312" spans="1:8" x14ac:dyDescent="0.3">
      <c r="A1312">
        <v>2013</v>
      </c>
      <c r="B1312" t="s">
        <v>1297</v>
      </c>
      <c r="C1312" t="s">
        <v>1298</v>
      </c>
      <c r="D1312">
        <v>3561</v>
      </c>
      <c r="E1312">
        <v>20</v>
      </c>
      <c r="F1312" s="2">
        <v>0.33282275711159737</v>
      </c>
      <c r="G1312" s="2">
        <v>0.19528125833111171</v>
      </c>
      <c r="H1312" s="2">
        <v>0.110611208</v>
      </c>
    </row>
    <row r="1313" spans="1:8" x14ac:dyDescent="0.3">
      <c r="A1313">
        <v>2018</v>
      </c>
      <c r="B1313" t="s">
        <v>34</v>
      </c>
      <c r="C1313" t="s">
        <v>35</v>
      </c>
      <c r="D1313">
        <v>3674</v>
      </c>
      <c r="E1313">
        <v>45</v>
      </c>
      <c r="F1313" s="2">
        <v>0.47112349117920144</v>
      </c>
      <c r="G1313" s="2">
        <v>0.34175152749490834</v>
      </c>
      <c r="H1313" s="2">
        <v>0.11060314099999999</v>
      </c>
    </row>
    <row r="1314" spans="1:8" x14ac:dyDescent="0.3">
      <c r="A1314">
        <v>2018</v>
      </c>
      <c r="B1314" t="s">
        <v>111</v>
      </c>
      <c r="C1314" t="s">
        <v>112</v>
      </c>
      <c r="D1314">
        <v>3678</v>
      </c>
      <c r="E1314">
        <v>45</v>
      </c>
      <c r="F1314" s="2">
        <v>0.59551699334652053</v>
      </c>
      <c r="G1314" s="2">
        <v>0.43517703222384302</v>
      </c>
      <c r="H1314" s="2">
        <v>0.11060314099999999</v>
      </c>
    </row>
    <row r="1315" spans="1:8" x14ac:dyDescent="0.3">
      <c r="A1315">
        <v>2018</v>
      </c>
      <c r="B1315" t="s">
        <v>115</v>
      </c>
      <c r="C1315" t="s">
        <v>116</v>
      </c>
      <c r="D1315">
        <v>3674</v>
      </c>
      <c r="E1315">
        <v>45</v>
      </c>
      <c r="F1315" s="2">
        <v>6.1813676702064146</v>
      </c>
      <c r="G1315" s="2">
        <v>0.15802358341493611</v>
      </c>
      <c r="H1315" s="2">
        <v>0.11060314099999999</v>
      </c>
    </row>
    <row r="1316" spans="1:8" x14ac:dyDescent="0.3">
      <c r="A1316">
        <v>2018</v>
      </c>
      <c r="B1316" t="s">
        <v>129</v>
      </c>
      <c r="C1316" t="s">
        <v>130</v>
      </c>
      <c r="D1316">
        <v>3663</v>
      </c>
      <c r="E1316">
        <v>45</v>
      </c>
      <c r="F1316" s="2">
        <v>2.514982817869416</v>
      </c>
      <c r="G1316" s="2">
        <v>0.60232029328507131</v>
      </c>
      <c r="H1316" s="2">
        <v>0.11060314099999999</v>
      </c>
    </row>
    <row r="1317" spans="1:8" x14ac:dyDescent="0.3">
      <c r="A1317">
        <v>2018</v>
      </c>
      <c r="B1317" t="s">
        <v>213</v>
      </c>
      <c r="C1317" t="s">
        <v>214</v>
      </c>
      <c r="D1317">
        <v>3674</v>
      </c>
      <c r="E1317">
        <v>45</v>
      </c>
      <c r="F1317" s="2" t="s">
        <v>40</v>
      </c>
      <c r="G1317" s="2">
        <v>0.34680968719810779</v>
      </c>
      <c r="H1317" s="2">
        <v>0.11060314099999999</v>
      </c>
    </row>
    <row r="1318" spans="1:8" x14ac:dyDescent="0.3">
      <c r="A1318">
        <v>2018</v>
      </c>
      <c r="B1318" t="s">
        <v>339</v>
      </c>
      <c r="C1318" t="s">
        <v>340</v>
      </c>
      <c r="D1318">
        <v>3679</v>
      </c>
      <c r="E1318">
        <v>45</v>
      </c>
      <c r="F1318" s="2">
        <v>9.052433517310586E-2</v>
      </c>
      <c r="G1318" s="2">
        <v>8.0727878074682125E-2</v>
      </c>
      <c r="H1318" s="2">
        <v>0.11060314099999999</v>
      </c>
    </row>
    <row r="1319" spans="1:8" x14ac:dyDescent="0.3">
      <c r="A1319">
        <v>2018</v>
      </c>
      <c r="B1319" t="s">
        <v>427</v>
      </c>
      <c r="C1319" t="s">
        <v>428</v>
      </c>
      <c r="D1319">
        <v>3620</v>
      </c>
      <c r="E1319">
        <v>20</v>
      </c>
      <c r="F1319" s="2">
        <v>0.38665037026385796</v>
      </c>
      <c r="G1319" s="2">
        <v>0.21231973355537054</v>
      </c>
      <c r="H1319" s="2">
        <v>0.11060314099999999</v>
      </c>
    </row>
    <row r="1320" spans="1:8" x14ac:dyDescent="0.3">
      <c r="A1320">
        <v>2018</v>
      </c>
      <c r="B1320" t="s">
        <v>635</v>
      </c>
      <c r="C1320" t="s">
        <v>636</v>
      </c>
      <c r="D1320">
        <v>3674</v>
      </c>
      <c r="E1320">
        <v>45</v>
      </c>
      <c r="F1320" s="2">
        <v>0.43075151119098187</v>
      </c>
      <c r="G1320" s="2">
        <v>0.3003057764626102</v>
      </c>
      <c r="H1320" s="2">
        <v>0.11060314099999999</v>
      </c>
    </row>
    <row r="1321" spans="1:8" x14ac:dyDescent="0.3">
      <c r="A1321">
        <v>2018</v>
      </c>
      <c r="B1321" t="s">
        <v>651</v>
      </c>
      <c r="C1321" t="s">
        <v>652</v>
      </c>
      <c r="D1321">
        <v>3674</v>
      </c>
      <c r="E1321">
        <v>45</v>
      </c>
      <c r="F1321" s="2">
        <v>0.40039416017356955</v>
      </c>
      <c r="G1321" s="2">
        <v>0.36958099255964538</v>
      </c>
      <c r="H1321" s="2">
        <v>0.11060314099999999</v>
      </c>
    </row>
    <row r="1322" spans="1:8" x14ac:dyDescent="0.3">
      <c r="A1322">
        <v>2018</v>
      </c>
      <c r="B1322" t="s">
        <v>773</v>
      </c>
      <c r="C1322" t="s">
        <v>774</v>
      </c>
      <c r="D1322">
        <v>3674</v>
      </c>
      <c r="E1322">
        <v>45</v>
      </c>
      <c r="F1322" s="2">
        <v>0.54645057370344763</v>
      </c>
      <c r="G1322" s="2">
        <v>0.49339799784181737</v>
      </c>
      <c r="H1322" s="2">
        <v>0.11060314099999999</v>
      </c>
    </row>
    <row r="1323" spans="1:8" x14ac:dyDescent="0.3">
      <c r="A1323">
        <v>2018</v>
      </c>
      <c r="B1323" t="s">
        <v>803</v>
      </c>
      <c r="C1323" t="s">
        <v>804</v>
      </c>
      <c r="D1323">
        <v>3674</v>
      </c>
      <c r="E1323">
        <v>45</v>
      </c>
      <c r="F1323" s="2">
        <v>1.2905739198975317</v>
      </c>
      <c r="G1323" s="2">
        <v>0.2120604057074385</v>
      </c>
      <c r="H1323" s="2">
        <v>0.11060314099999999</v>
      </c>
    </row>
    <row r="1324" spans="1:8" x14ac:dyDescent="0.3">
      <c r="A1324">
        <v>2018</v>
      </c>
      <c r="B1324" t="s">
        <v>805</v>
      </c>
      <c r="C1324" t="s">
        <v>806</v>
      </c>
      <c r="D1324">
        <v>3674</v>
      </c>
      <c r="E1324">
        <v>45</v>
      </c>
      <c r="F1324" s="2">
        <v>0.60777378778240621</v>
      </c>
      <c r="G1324" s="2">
        <v>0.57498646539289877</v>
      </c>
      <c r="H1324" s="2">
        <v>0.11060314099999999</v>
      </c>
    </row>
    <row r="1325" spans="1:8" x14ac:dyDescent="0.3">
      <c r="A1325">
        <v>2018</v>
      </c>
      <c r="B1325" t="s">
        <v>829</v>
      </c>
      <c r="C1325" t="s">
        <v>830</v>
      </c>
      <c r="D1325">
        <v>3663</v>
      </c>
      <c r="E1325">
        <v>45</v>
      </c>
      <c r="F1325" s="2">
        <v>0.77595878649112759</v>
      </c>
      <c r="G1325" s="2">
        <v>0.39542161692263111</v>
      </c>
      <c r="H1325" s="2">
        <v>0.11060314099999999</v>
      </c>
    </row>
    <row r="1326" spans="1:8" x14ac:dyDescent="0.3">
      <c r="A1326">
        <v>2018</v>
      </c>
      <c r="B1326" t="s">
        <v>889</v>
      </c>
      <c r="C1326" t="s">
        <v>890</v>
      </c>
      <c r="D1326">
        <v>3674</v>
      </c>
      <c r="E1326">
        <v>45</v>
      </c>
      <c r="F1326" s="2">
        <v>1.4130732375085557</v>
      </c>
      <c r="G1326" s="2">
        <v>1.2696404793608522</v>
      </c>
      <c r="H1326" s="2">
        <v>0.11060314099999999</v>
      </c>
    </row>
    <row r="1327" spans="1:8" x14ac:dyDescent="0.3">
      <c r="A1327">
        <v>2018</v>
      </c>
      <c r="B1327" t="s">
        <v>987</v>
      </c>
      <c r="C1327" t="s">
        <v>988</v>
      </c>
      <c r="D1327">
        <v>3674</v>
      </c>
      <c r="E1327">
        <v>45</v>
      </c>
      <c r="F1327" s="2">
        <v>0.18449696411699945</v>
      </c>
      <c r="G1327" s="2">
        <v>9.9996736484668655E-2</v>
      </c>
      <c r="H1327" s="2">
        <v>0.11060314099999999</v>
      </c>
    </row>
    <row r="1328" spans="1:8" x14ac:dyDescent="0.3">
      <c r="A1328">
        <v>2018</v>
      </c>
      <c r="B1328" t="s">
        <v>989</v>
      </c>
      <c r="C1328" t="s">
        <v>990</v>
      </c>
      <c r="D1328">
        <v>3674</v>
      </c>
      <c r="E1328">
        <v>45</v>
      </c>
      <c r="F1328" s="2">
        <v>-0.26169190701263617</v>
      </c>
      <c r="G1328" s="2">
        <v>7.4468524251806029E-2</v>
      </c>
      <c r="H1328" s="2">
        <v>0.11060314099999999</v>
      </c>
    </row>
    <row r="1329" spans="1:8" x14ac:dyDescent="0.3">
      <c r="A1329">
        <v>2018</v>
      </c>
      <c r="B1329" t="s">
        <v>1019</v>
      </c>
      <c r="C1329" t="s">
        <v>1020</v>
      </c>
      <c r="D1329">
        <v>3620</v>
      </c>
      <c r="E1329">
        <v>20</v>
      </c>
      <c r="F1329" s="2">
        <v>0.3474171101105199</v>
      </c>
      <c r="G1329" s="2">
        <v>0.37387602442109902</v>
      </c>
      <c r="H1329" s="2">
        <v>0.11060314099999999</v>
      </c>
    </row>
    <row r="1330" spans="1:8" x14ac:dyDescent="0.3">
      <c r="A1330">
        <v>2018</v>
      </c>
      <c r="B1330" t="s">
        <v>1073</v>
      </c>
      <c r="C1330" t="s">
        <v>1074</v>
      </c>
      <c r="D1330">
        <v>3674</v>
      </c>
      <c r="E1330">
        <v>45</v>
      </c>
      <c r="F1330" s="2">
        <v>0.57755559080095165</v>
      </c>
      <c r="G1330" s="2">
        <v>0.54880176569669503</v>
      </c>
      <c r="H1330" s="2">
        <v>0.11060314099999999</v>
      </c>
    </row>
    <row r="1331" spans="1:8" x14ac:dyDescent="0.3">
      <c r="A1331">
        <v>2018</v>
      </c>
      <c r="B1331" t="s">
        <v>1075</v>
      </c>
      <c r="C1331" t="s">
        <v>1076</v>
      </c>
      <c r="D1331">
        <v>3630</v>
      </c>
      <c r="E1331">
        <v>20</v>
      </c>
      <c r="F1331" s="2">
        <v>0.58763703850997562</v>
      </c>
      <c r="G1331" s="2">
        <v>0.37513476860484835</v>
      </c>
      <c r="H1331" s="2">
        <v>0.11060314099999999</v>
      </c>
    </row>
    <row r="1332" spans="1:8" x14ac:dyDescent="0.3">
      <c r="A1332">
        <v>2018</v>
      </c>
      <c r="B1332" t="s">
        <v>1131</v>
      </c>
      <c r="C1332" t="s">
        <v>1132</v>
      </c>
      <c r="D1332">
        <v>3678</v>
      </c>
      <c r="E1332">
        <v>45</v>
      </c>
      <c r="F1332" s="2">
        <v>0.54068674467676958</v>
      </c>
      <c r="G1332" s="2">
        <v>0.26421683606984619</v>
      </c>
      <c r="H1332" s="2">
        <v>0.11060314099999999</v>
      </c>
    </row>
    <row r="1333" spans="1:8" x14ac:dyDescent="0.3">
      <c r="A1333">
        <v>2018</v>
      </c>
      <c r="B1333" t="s">
        <v>1155</v>
      </c>
      <c r="C1333" t="s">
        <v>1156</v>
      </c>
      <c r="D1333">
        <v>3674</v>
      </c>
      <c r="E1333">
        <v>45</v>
      </c>
      <c r="F1333" s="2">
        <v>1.0928263821532493</v>
      </c>
      <c r="G1333" s="2">
        <v>0.87656889170762653</v>
      </c>
      <c r="H1333" s="2">
        <v>0.11060314099999999</v>
      </c>
    </row>
    <row r="1334" spans="1:8" x14ac:dyDescent="0.3">
      <c r="A1334">
        <v>2018</v>
      </c>
      <c r="B1334" t="s">
        <v>1271</v>
      </c>
      <c r="C1334" t="s">
        <v>1272</v>
      </c>
      <c r="D1334">
        <v>3630</v>
      </c>
      <c r="E1334">
        <v>25</v>
      </c>
      <c r="F1334" s="2">
        <v>0.21514436172144544</v>
      </c>
      <c r="G1334" s="2">
        <v>0.13428171380565668</v>
      </c>
      <c r="H1334" s="2">
        <v>0.11060314099999999</v>
      </c>
    </row>
    <row r="1335" spans="1:8" x14ac:dyDescent="0.3">
      <c r="A1335">
        <v>2018</v>
      </c>
      <c r="B1335" t="s">
        <v>1293</v>
      </c>
      <c r="C1335" t="s">
        <v>1294</v>
      </c>
      <c r="D1335">
        <v>3674</v>
      </c>
      <c r="E1335">
        <v>45</v>
      </c>
      <c r="F1335" s="2">
        <v>1.1831683728768019</v>
      </c>
      <c r="G1335" s="2">
        <v>1.0473068967314374</v>
      </c>
      <c r="H1335" s="2">
        <v>0.11060314099999999</v>
      </c>
    </row>
    <row r="1336" spans="1:8" x14ac:dyDescent="0.3">
      <c r="A1336">
        <v>2009</v>
      </c>
      <c r="B1336" t="s">
        <v>541</v>
      </c>
      <c r="C1336" t="s">
        <v>542</v>
      </c>
      <c r="D1336">
        <v>9997</v>
      </c>
      <c r="E1336">
        <v>20</v>
      </c>
      <c r="F1336" s="2">
        <v>0.23406886508347943</v>
      </c>
      <c r="G1336" s="2">
        <v>0.1594212142337986</v>
      </c>
      <c r="H1336" s="2">
        <v>0.11052514261167976</v>
      </c>
    </row>
    <row r="1337" spans="1:8" x14ac:dyDescent="0.3">
      <c r="A1337">
        <v>2009</v>
      </c>
      <c r="B1337" t="s">
        <v>601</v>
      </c>
      <c r="C1337" t="s">
        <v>602</v>
      </c>
      <c r="D1337">
        <v>9997</v>
      </c>
      <c r="E1337">
        <v>20</v>
      </c>
      <c r="F1337" s="2">
        <v>0.28264733395696912</v>
      </c>
      <c r="G1337" s="2">
        <v>0.26277061306688354</v>
      </c>
      <c r="H1337" s="2">
        <v>0.11052514261167976</v>
      </c>
    </row>
    <row r="1338" spans="1:8" x14ac:dyDescent="0.3">
      <c r="A1338">
        <v>2010</v>
      </c>
      <c r="B1338" t="s">
        <v>557</v>
      </c>
      <c r="C1338" t="s">
        <v>558</v>
      </c>
      <c r="D1338">
        <v>3011</v>
      </c>
      <c r="E1338">
        <v>25</v>
      </c>
      <c r="F1338" s="2">
        <v>6.9906444906444903E-2</v>
      </c>
      <c r="G1338" s="2">
        <v>6.6407735346841218E-2</v>
      </c>
      <c r="H1338" s="2">
        <v>0.11045107705157678</v>
      </c>
    </row>
    <row r="1339" spans="1:8" x14ac:dyDescent="0.3">
      <c r="A1339">
        <v>2010</v>
      </c>
      <c r="B1339" t="s">
        <v>865</v>
      </c>
      <c r="C1339" t="s">
        <v>866</v>
      </c>
      <c r="D1339">
        <v>3021</v>
      </c>
      <c r="E1339">
        <v>25</v>
      </c>
      <c r="F1339" s="2">
        <v>0.36319369761526771</v>
      </c>
      <c r="G1339" s="2">
        <v>0.30952273190160445</v>
      </c>
      <c r="H1339" s="2">
        <v>0.11045107705157678</v>
      </c>
    </row>
    <row r="1340" spans="1:8" x14ac:dyDescent="0.3">
      <c r="A1340">
        <v>2010</v>
      </c>
      <c r="B1340" t="s">
        <v>1059</v>
      </c>
      <c r="C1340" t="s">
        <v>1060</v>
      </c>
      <c r="D1340">
        <v>3081</v>
      </c>
      <c r="E1340">
        <v>15</v>
      </c>
      <c r="F1340" s="2">
        <v>0.25758702357347429</v>
      </c>
      <c r="G1340" s="2">
        <v>0.23042475065747034</v>
      </c>
      <c r="H1340" s="2">
        <v>0.11045107705157678</v>
      </c>
    </row>
    <row r="1341" spans="1:8" x14ac:dyDescent="0.3">
      <c r="A1341">
        <v>2008</v>
      </c>
      <c r="B1341" t="s">
        <v>223</v>
      </c>
      <c r="C1341" t="s">
        <v>224</v>
      </c>
      <c r="D1341">
        <v>4213</v>
      </c>
      <c r="E1341">
        <v>20</v>
      </c>
      <c r="F1341" s="2">
        <v>0.66262049826329417</v>
      </c>
      <c r="G1341" s="2">
        <v>0.5949264329660181</v>
      </c>
      <c r="H1341" s="2">
        <v>0.11044088143922492</v>
      </c>
    </row>
    <row r="1342" spans="1:8" x14ac:dyDescent="0.3">
      <c r="A1342">
        <v>2008</v>
      </c>
      <c r="B1342" t="s">
        <v>1205</v>
      </c>
      <c r="C1342" t="s">
        <v>1206</v>
      </c>
      <c r="D1342">
        <v>4210</v>
      </c>
      <c r="E1342">
        <v>20</v>
      </c>
      <c r="F1342" s="2">
        <v>0.25525230237912511</v>
      </c>
      <c r="G1342" s="2">
        <v>0.20291946799181526</v>
      </c>
      <c r="H1342" s="2">
        <v>0.11044088143922492</v>
      </c>
    </row>
    <row r="1343" spans="1:8" x14ac:dyDescent="0.3">
      <c r="A1343">
        <v>2013</v>
      </c>
      <c r="B1343" t="s">
        <v>26</v>
      </c>
      <c r="C1343" t="s">
        <v>27</v>
      </c>
      <c r="D1343">
        <v>7370</v>
      </c>
      <c r="E1343">
        <v>45</v>
      </c>
      <c r="F1343" s="2">
        <v>0.58176219916046013</v>
      </c>
      <c r="G1343" s="2">
        <v>0.23394562823636147</v>
      </c>
      <c r="H1343" s="2">
        <v>0.11027811700000001</v>
      </c>
    </row>
    <row r="1344" spans="1:8" x14ac:dyDescent="0.3">
      <c r="A1344">
        <v>2013</v>
      </c>
      <c r="B1344" t="s">
        <v>28</v>
      </c>
      <c r="C1344" t="s">
        <v>29</v>
      </c>
      <c r="D1344">
        <v>7380</v>
      </c>
      <c r="E1344">
        <v>20</v>
      </c>
      <c r="F1344" s="2">
        <v>0.60400335946248596</v>
      </c>
      <c r="G1344" s="2">
        <v>0.14795817226682526</v>
      </c>
      <c r="H1344" s="2">
        <v>0.11027811700000001</v>
      </c>
    </row>
    <row r="1345" spans="1:8" x14ac:dyDescent="0.3">
      <c r="A1345">
        <v>2013</v>
      </c>
      <c r="B1345" t="s">
        <v>51</v>
      </c>
      <c r="C1345" t="s">
        <v>52</v>
      </c>
      <c r="D1345">
        <v>7370</v>
      </c>
      <c r="E1345">
        <v>45</v>
      </c>
      <c r="F1345" s="2">
        <v>0.68326068977069288</v>
      </c>
      <c r="G1345" s="2">
        <v>0.5593745090449822</v>
      </c>
      <c r="H1345" s="2">
        <v>0.11027811700000001</v>
      </c>
    </row>
    <row r="1346" spans="1:8" x14ac:dyDescent="0.3">
      <c r="A1346">
        <v>2013</v>
      </c>
      <c r="B1346" t="s">
        <v>73</v>
      </c>
      <c r="C1346" t="s">
        <v>74</v>
      </c>
      <c r="D1346">
        <v>7374</v>
      </c>
      <c r="E1346">
        <v>45</v>
      </c>
      <c r="F1346" s="2">
        <v>0.60944635386614177</v>
      </c>
      <c r="G1346" s="2">
        <v>0.3780408709527977</v>
      </c>
      <c r="H1346" s="2">
        <v>0.11027811700000001</v>
      </c>
    </row>
    <row r="1347" spans="1:8" x14ac:dyDescent="0.3">
      <c r="A1347">
        <v>2013</v>
      </c>
      <c r="B1347" t="s">
        <v>83</v>
      </c>
      <c r="C1347" t="s">
        <v>84</v>
      </c>
      <c r="D1347">
        <v>7370</v>
      </c>
      <c r="E1347">
        <v>50</v>
      </c>
      <c r="F1347" s="2">
        <v>0.7261600072265213</v>
      </c>
      <c r="G1347" s="2">
        <v>0.44819163110433119</v>
      </c>
      <c r="H1347" s="2">
        <v>0.11027811700000001</v>
      </c>
    </row>
    <row r="1348" spans="1:8" x14ac:dyDescent="0.3">
      <c r="A1348">
        <v>2013</v>
      </c>
      <c r="B1348" t="s">
        <v>85</v>
      </c>
      <c r="C1348" t="s">
        <v>86</v>
      </c>
      <c r="D1348">
        <v>7370</v>
      </c>
      <c r="E1348">
        <v>25</v>
      </c>
      <c r="F1348" s="2">
        <v>0.443394684406069</v>
      </c>
      <c r="G1348" s="2">
        <v>0.29997702130081083</v>
      </c>
      <c r="H1348" s="2">
        <v>0.11027811700000001</v>
      </c>
    </row>
    <row r="1349" spans="1:8" x14ac:dyDescent="0.3">
      <c r="A1349">
        <v>2013</v>
      </c>
      <c r="B1349" t="s">
        <v>147</v>
      </c>
      <c r="C1349" t="s">
        <v>148</v>
      </c>
      <c r="D1349">
        <v>7370</v>
      </c>
      <c r="E1349">
        <v>45</v>
      </c>
      <c r="F1349" s="2">
        <v>0.5634788116075542</v>
      </c>
      <c r="G1349" s="2">
        <v>0.34448751810513761</v>
      </c>
      <c r="H1349" s="2">
        <v>0.11027811700000001</v>
      </c>
    </row>
    <row r="1350" spans="1:8" x14ac:dyDescent="0.3">
      <c r="A1350">
        <v>2013</v>
      </c>
      <c r="B1350" t="s">
        <v>149</v>
      </c>
      <c r="C1350" t="s">
        <v>150</v>
      </c>
      <c r="D1350">
        <v>7374</v>
      </c>
      <c r="E1350">
        <v>45</v>
      </c>
      <c r="F1350" s="2">
        <v>1.0224547511312219</v>
      </c>
      <c r="G1350" s="2">
        <v>0.5097961369427928</v>
      </c>
      <c r="H1350" s="2">
        <v>0.11027811700000001</v>
      </c>
    </row>
    <row r="1351" spans="1:8" x14ac:dyDescent="0.3">
      <c r="A1351">
        <v>2013</v>
      </c>
      <c r="B1351" t="s">
        <v>203</v>
      </c>
      <c r="C1351" t="s">
        <v>204</v>
      </c>
      <c r="D1351">
        <v>7370</v>
      </c>
      <c r="E1351">
        <v>25</v>
      </c>
      <c r="F1351" s="2">
        <v>62.001691976289393</v>
      </c>
      <c r="G1351" s="2">
        <v>2.1660037726331152</v>
      </c>
      <c r="H1351" s="2">
        <v>0.11027811700000001</v>
      </c>
    </row>
    <row r="1352" spans="1:8" x14ac:dyDescent="0.3">
      <c r="A1352">
        <v>2013</v>
      </c>
      <c r="B1352" t="s">
        <v>225</v>
      </c>
      <c r="C1352" t="s">
        <v>226</v>
      </c>
      <c r="D1352">
        <v>7372</v>
      </c>
      <c r="E1352">
        <v>45</v>
      </c>
      <c r="F1352" s="2">
        <v>2.9779693486590038</v>
      </c>
      <c r="G1352" s="2">
        <v>0.59051144010767165</v>
      </c>
      <c r="H1352" s="2">
        <v>0.11027811700000001</v>
      </c>
    </row>
    <row r="1353" spans="1:8" x14ac:dyDescent="0.3">
      <c r="A1353">
        <v>2013</v>
      </c>
      <c r="B1353" t="s">
        <v>267</v>
      </c>
      <c r="C1353" t="s">
        <v>268</v>
      </c>
      <c r="D1353">
        <v>7373</v>
      </c>
      <c r="E1353">
        <v>35</v>
      </c>
      <c r="F1353" s="2">
        <v>0.64010437059907188</v>
      </c>
      <c r="G1353" s="2">
        <v>0.32836190035977553</v>
      </c>
      <c r="H1353" s="2">
        <v>0.11027811700000001</v>
      </c>
    </row>
    <row r="1354" spans="1:8" x14ac:dyDescent="0.3">
      <c r="A1354">
        <v>2013</v>
      </c>
      <c r="B1354" t="s">
        <v>293</v>
      </c>
      <c r="C1354" t="s">
        <v>294</v>
      </c>
      <c r="D1354">
        <v>7372</v>
      </c>
      <c r="E1354">
        <v>45</v>
      </c>
      <c r="F1354" s="2">
        <v>0.53690623411655003</v>
      </c>
      <c r="G1354" s="2">
        <v>0.21279428650766255</v>
      </c>
      <c r="H1354" s="2">
        <v>0.11027811700000001</v>
      </c>
    </row>
    <row r="1355" spans="1:8" x14ac:dyDescent="0.3">
      <c r="A1355">
        <v>2013</v>
      </c>
      <c r="B1355" t="s">
        <v>307</v>
      </c>
      <c r="C1355" t="s">
        <v>308</v>
      </c>
      <c r="D1355">
        <v>7370</v>
      </c>
      <c r="E1355">
        <v>45</v>
      </c>
      <c r="F1355" s="2">
        <v>0.49572384096425615</v>
      </c>
      <c r="G1355" s="2">
        <v>0.4349991724837321</v>
      </c>
      <c r="H1355" s="2">
        <v>0.11027811700000001</v>
      </c>
    </row>
    <row r="1356" spans="1:8" x14ac:dyDescent="0.3">
      <c r="A1356">
        <v>2013</v>
      </c>
      <c r="B1356" t="s">
        <v>415</v>
      </c>
      <c r="C1356" t="s">
        <v>416</v>
      </c>
      <c r="D1356">
        <v>7323</v>
      </c>
      <c r="E1356">
        <v>20</v>
      </c>
      <c r="F1356" s="2">
        <v>1.8945551128818059</v>
      </c>
      <c r="G1356" s="2">
        <v>0.85629213483146061</v>
      </c>
      <c r="H1356" s="2">
        <v>0.11027811700000001</v>
      </c>
    </row>
    <row r="1357" spans="1:8" x14ac:dyDescent="0.3">
      <c r="A1357">
        <v>2013</v>
      </c>
      <c r="B1357" t="s">
        <v>419</v>
      </c>
      <c r="C1357" t="s">
        <v>420</v>
      </c>
      <c r="D1357">
        <v>7370</v>
      </c>
      <c r="E1357">
        <v>45</v>
      </c>
      <c r="F1357" s="2">
        <v>0.31135452462772051</v>
      </c>
      <c r="G1357" s="2">
        <v>0.23182321461524266</v>
      </c>
      <c r="H1357" s="2">
        <v>0.11027811700000001</v>
      </c>
    </row>
    <row r="1358" spans="1:8" x14ac:dyDescent="0.3">
      <c r="A1358">
        <v>2013</v>
      </c>
      <c r="B1358" t="s">
        <v>429</v>
      </c>
      <c r="C1358" t="s">
        <v>430</v>
      </c>
      <c r="D1358">
        <v>7370</v>
      </c>
      <c r="E1358">
        <v>25</v>
      </c>
      <c r="F1358" s="2">
        <v>1.9573575672841663</v>
      </c>
      <c r="G1358" s="2">
        <v>0.75655737704918036</v>
      </c>
      <c r="H1358" s="2">
        <v>0.11027811700000001</v>
      </c>
    </row>
    <row r="1359" spans="1:8" x14ac:dyDescent="0.3">
      <c r="A1359">
        <v>2013</v>
      </c>
      <c r="B1359" t="s">
        <v>439</v>
      </c>
      <c r="C1359" t="s">
        <v>440</v>
      </c>
      <c r="D1359">
        <v>7372</v>
      </c>
      <c r="E1359">
        <v>50</v>
      </c>
      <c r="F1359" s="2">
        <v>6.3206919494344649E-2</v>
      </c>
      <c r="G1359" s="2">
        <v>3.654024051803885E-2</v>
      </c>
      <c r="H1359" s="2">
        <v>0.11027811700000001</v>
      </c>
    </row>
    <row r="1360" spans="1:8" x14ac:dyDescent="0.3">
      <c r="A1360">
        <v>2013</v>
      </c>
      <c r="B1360" t="s">
        <v>461</v>
      </c>
      <c r="C1360" t="s">
        <v>462</v>
      </c>
      <c r="D1360">
        <v>7323</v>
      </c>
      <c r="E1360">
        <v>20</v>
      </c>
      <c r="F1360" s="2" t="s">
        <v>40</v>
      </c>
      <c r="G1360" s="2">
        <v>0.26012322594488552</v>
      </c>
      <c r="H1360" s="2">
        <v>0.11027811700000001</v>
      </c>
    </row>
    <row r="1361" spans="1:8" x14ac:dyDescent="0.3">
      <c r="A1361">
        <v>2013</v>
      </c>
      <c r="B1361" t="s">
        <v>479</v>
      </c>
      <c r="C1361" t="s">
        <v>480</v>
      </c>
      <c r="D1361">
        <v>7373</v>
      </c>
      <c r="E1361">
        <v>45</v>
      </c>
      <c r="F1361" s="2">
        <v>1.445023414910112</v>
      </c>
      <c r="G1361" s="2">
        <v>1.0961566967276781</v>
      </c>
      <c r="H1361" s="2">
        <v>0.11027811700000001</v>
      </c>
    </row>
    <row r="1362" spans="1:8" x14ac:dyDescent="0.3">
      <c r="A1362">
        <v>2013</v>
      </c>
      <c r="B1362" t="s">
        <v>481</v>
      </c>
      <c r="C1362" t="s">
        <v>482</v>
      </c>
      <c r="D1362">
        <v>7370</v>
      </c>
      <c r="E1362">
        <v>50</v>
      </c>
      <c r="F1362" s="2">
        <v>0.57175886281897581</v>
      </c>
      <c r="G1362" s="2">
        <v>0.41176841574167505</v>
      </c>
      <c r="H1362" s="2">
        <v>0.11027811700000001</v>
      </c>
    </row>
    <row r="1363" spans="1:8" x14ac:dyDescent="0.3">
      <c r="A1363">
        <v>2013</v>
      </c>
      <c r="B1363" t="s">
        <v>489</v>
      </c>
      <c r="C1363" t="s">
        <v>490</v>
      </c>
      <c r="D1363">
        <v>7374</v>
      </c>
      <c r="E1363">
        <v>45</v>
      </c>
      <c r="F1363" s="2" t="s">
        <v>40</v>
      </c>
      <c r="G1363" s="2">
        <v>0.28000336257756858</v>
      </c>
      <c r="H1363" s="2">
        <v>0.11027811700000001</v>
      </c>
    </row>
    <row r="1364" spans="1:8" x14ac:dyDescent="0.3">
      <c r="A1364">
        <v>2013</v>
      </c>
      <c r="B1364" t="s">
        <v>497</v>
      </c>
      <c r="C1364" t="s">
        <v>498</v>
      </c>
      <c r="D1364">
        <v>7374</v>
      </c>
      <c r="E1364">
        <v>45</v>
      </c>
      <c r="F1364" s="2" t="s">
        <v>40</v>
      </c>
      <c r="G1364" s="2">
        <v>0.3228502415458937</v>
      </c>
      <c r="H1364" s="2">
        <v>0.11027811700000001</v>
      </c>
    </row>
    <row r="1365" spans="1:8" x14ac:dyDescent="0.3">
      <c r="A1365">
        <v>2013</v>
      </c>
      <c r="B1365" t="s">
        <v>637</v>
      </c>
      <c r="C1365" t="s">
        <v>638</v>
      </c>
      <c r="D1365">
        <v>7311</v>
      </c>
      <c r="E1365">
        <v>50</v>
      </c>
      <c r="F1365" s="2">
        <v>0.94293166156202146</v>
      </c>
      <c r="G1365" s="2">
        <v>0.8330060031127251</v>
      </c>
      <c r="H1365" s="2">
        <v>0.11027811700000001</v>
      </c>
    </row>
    <row r="1366" spans="1:8" x14ac:dyDescent="0.3">
      <c r="A1366">
        <v>2013</v>
      </c>
      <c r="B1366" t="s">
        <v>639</v>
      </c>
      <c r="C1366" t="s">
        <v>640</v>
      </c>
      <c r="D1366">
        <v>7370</v>
      </c>
      <c r="E1366">
        <v>45</v>
      </c>
      <c r="F1366" s="2">
        <v>0.81072402887424255</v>
      </c>
      <c r="G1366" s="2">
        <v>0.487593749498129</v>
      </c>
      <c r="H1366" s="2">
        <v>0.11027811700000001</v>
      </c>
    </row>
    <row r="1367" spans="1:8" x14ac:dyDescent="0.3">
      <c r="A1367">
        <v>2013</v>
      </c>
      <c r="B1367" t="s">
        <v>647</v>
      </c>
      <c r="C1367" t="s">
        <v>648</v>
      </c>
      <c r="D1367">
        <v>7372</v>
      </c>
      <c r="E1367">
        <v>45</v>
      </c>
      <c r="F1367" s="2">
        <v>1.6705216535433072</v>
      </c>
      <c r="G1367" s="2">
        <v>1.1322692793931732</v>
      </c>
      <c r="H1367" s="2">
        <v>0.11027811700000001</v>
      </c>
    </row>
    <row r="1368" spans="1:8" x14ac:dyDescent="0.3">
      <c r="A1368">
        <v>2013</v>
      </c>
      <c r="B1368" t="s">
        <v>807</v>
      </c>
      <c r="C1368" t="s">
        <v>808</v>
      </c>
      <c r="D1368">
        <v>7372</v>
      </c>
      <c r="E1368">
        <v>45</v>
      </c>
      <c r="F1368" s="2">
        <v>1.5621866463815222</v>
      </c>
      <c r="G1368" s="2">
        <v>1.1139571611884316</v>
      </c>
      <c r="H1368" s="2">
        <v>0.11027811700000001</v>
      </c>
    </row>
    <row r="1369" spans="1:8" x14ac:dyDescent="0.3">
      <c r="A1369">
        <v>2013</v>
      </c>
      <c r="B1369" t="s">
        <v>877</v>
      </c>
      <c r="C1369" t="s">
        <v>878</v>
      </c>
      <c r="D1369">
        <v>7372</v>
      </c>
      <c r="E1369">
        <v>45</v>
      </c>
      <c r="F1369" s="2">
        <v>1.1566279069767442</v>
      </c>
      <c r="G1369" s="2">
        <v>0.51034039184642788</v>
      </c>
      <c r="H1369" s="2">
        <v>0.11027811700000001</v>
      </c>
    </row>
    <row r="1370" spans="1:8" x14ac:dyDescent="0.3">
      <c r="A1370">
        <v>2013</v>
      </c>
      <c r="B1370" t="s">
        <v>903</v>
      </c>
      <c r="C1370" t="s">
        <v>904</v>
      </c>
      <c r="D1370">
        <v>7311</v>
      </c>
      <c r="E1370">
        <v>50</v>
      </c>
      <c r="F1370" s="2">
        <v>2.0736310786393277</v>
      </c>
      <c r="G1370" s="2">
        <v>0.5528893188686218</v>
      </c>
      <c r="H1370" s="2">
        <v>0.11027811700000001</v>
      </c>
    </row>
    <row r="1371" spans="1:8" x14ac:dyDescent="0.3">
      <c r="A1371">
        <v>2013</v>
      </c>
      <c r="B1371" t="s">
        <v>907</v>
      </c>
      <c r="C1371" t="s">
        <v>908</v>
      </c>
      <c r="D1371">
        <v>7370</v>
      </c>
      <c r="E1371">
        <v>45</v>
      </c>
      <c r="F1371" s="2">
        <v>3.0333936143676725</v>
      </c>
      <c r="G1371" s="2">
        <v>0.9375418093101956</v>
      </c>
      <c r="H1371" s="2">
        <v>0.11027811700000001</v>
      </c>
    </row>
    <row r="1372" spans="1:8" x14ac:dyDescent="0.3">
      <c r="A1372">
        <v>2013</v>
      </c>
      <c r="B1372" t="s">
        <v>1007</v>
      </c>
      <c r="C1372" t="s">
        <v>1008</v>
      </c>
      <c r="D1372">
        <v>7372</v>
      </c>
      <c r="E1372">
        <v>45</v>
      </c>
      <c r="F1372" s="2">
        <v>0.46003079055233415</v>
      </c>
      <c r="G1372" s="2">
        <v>0.32960534146868348</v>
      </c>
      <c r="H1372" s="2">
        <v>0.11027811700000001</v>
      </c>
    </row>
    <row r="1373" spans="1:8" x14ac:dyDescent="0.3">
      <c r="A1373">
        <v>2013</v>
      </c>
      <c r="B1373" t="s">
        <v>1017</v>
      </c>
      <c r="C1373" t="s">
        <v>1018</v>
      </c>
      <c r="D1373">
        <v>7363</v>
      </c>
      <c r="E1373">
        <v>20</v>
      </c>
      <c r="F1373" s="2">
        <v>0.70840590280173299</v>
      </c>
      <c r="G1373" s="2">
        <v>0.6059736693217721</v>
      </c>
      <c r="H1373" s="2">
        <v>0.11027811700000001</v>
      </c>
    </row>
    <row r="1374" spans="1:8" x14ac:dyDescent="0.3">
      <c r="A1374">
        <v>2013</v>
      </c>
      <c r="B1374" t="s">
        <v>1043</v>
      </c>
      <c r="C1374" t="s">
        <v>1044</v>
      </c>
      <c r="D1374">
        <v>7372</v>
      </c>
      <c r="E1374">
        <v>45</v>
      </c>
      <c r="F1374" s="2">
        <v>-0.1087266181392862</v>
      </c>
      <c r="G1374" s="2">
        <v>-0.13235522209675021</v>
      </c>
      <c r="H1374" s="2">
        <v>0.11027811700000001</v>
      </c>
    </row>
    <row r="1375" spans="1:8" x14ac:dyDescent="0.3">
      <c r="A1375">
        <v>2013</v>
      </c>
      <c r="B1375" t="s">
        <v>1149</v>
      </c>
      <c r="C1375" t="s">
        <v>1150</v>
      </c>
      <c r="D1375">
        <v>7370</v>
      </c>
      <c r="E1375">
        <v>45</v>
      </c>
      <c r="F1375" s="2">
        <v>0.87433439829605963</v>
      </c>
      <c r="G1375" s="2">
        <v>0.44026776519052524</v>
      </c>
      <c r="H1375" s="2">
        <v>0.11027811700000001</v>
      </c>
    </row>
    <row r="1376" spans="1:8" x14ac:dyDescent="0.3">
      <c r="A1376">
        <v>2013</v>
      </c>
      <c r="B1376" t="s">
        <v>1173</v>
      </c>
      <c r="C1376" t="s">
        <v>1174</v>
      </c>
      <c r="D1376">
        <v>7389</v>
      </c>
      <c r="E1376">
        <v>45</v>
      </c>
      <c r="F1376" s="2">
        <v>1.2525090986557084</v>
      </c>
      <c r="G1376" s="2">
        <v>0.32607565922649734</v>
      </c>
      <c r="H1376" s="2">
        <v>0.11027811700000001</v>
      </c>
    </row>
    <row r="1377" spans="1:8" x14ac:dyDescent="0.3">
      <c r="A1377">
        <v>2013</v>
      </c>
      <c r="B1377" t="s">
        <v>1187</v>
      </c>
      <c r="C1377" t="s">
        <v>1188</v>
      </c>
      <c r="D1377">
        <v>7370</v>
      </c>
      <c r="E1377">
        <v>50</v>
      </c>
      <c r="F1377" s="2">
        <v>3.4427128781989236</v>
      </c>
      <c r="G1377" s="2">
        <v>1.4335759532416983</v>
      </c>
      <c r="H1377" s="2">
        <v>0.11027811700000001</v>
      </c>
    </row>
    <row r="1378" spans="1:8" x14ac:dyDescent="0.3">
      <c r="A1378">
        <v>2013</v>
      </c>
      <c r="B1378" t="s">
        <v>1227</v>
      </c>
      <c r="C1378" t="s">
        <v>1228</v>
      </c>
      <c r="D1378">
        <v>7370</v>
      </c>
      <c r="E1378">
        <v>45</v>
      </c>
      <c r="F1378" s="2" t="s">
        <v>40</v>
      </c>
      <c r="G1378" s="2">
        <v>1.4881182870734684</v>
      </c>
      <c r="H1378" s="2">
        <v>0.11027811700000001</v>
      </c>
    </row>
    <row r="1379" spans="1:8" x14ac:dyDescent="0.3">
      <c r="A1379">
        <v>2016</v>
      </c>
      <c r="B1379" t="s">
        <v>93</v>
      </c>
      <c r="C1379" t="s">
        <v>94</v>
      </c>
      <c r="D1379">
        <v>5961</v>
      </c>
      <c r="E1379">
        <v>25</v>
      </c>
      <c r="F1379" s="2">
        <v>8.0302471412762824E-2</v>
      </c>
      <c r="G1379" s="2">
        <v>6.6653651443343384E-2</v>
      </c>
      <c r="H1379" s="2">
        <v>0.11005404000000001</v>
      </c>
    </row>
    <row r="1380" spans="1:8" x14ac:dyDescent="0.3">
      <c r="A1380">
        <v>2016</v>
      </c>
      <c r="B1380" t="s">
        <v>355</v>
      </c>
      <c r="C1380" t="s">
        <v>356</v>
      </c>
      <c r="D1380">
        <v>5912</v>
      </c>
      <c r="E1380">
        <v>35</v>
      </c>
      <c r="F1380" s="2">
        <v>0.33753147146587092</v>
      </c>
      <c r="G1380" s="2">
        <v>0.17624566526738455</v>
      </c>
      <c r="H1380" s="2">
        <v>0.11005404000000001</v>
      </c>
    </row>
    <row r="1381" spans="1:8" x14ac:dyDescent="0.3">
      <c r="A1381">
        <v>2016</v>
      </c>
      <c r="B1381" t="s">
        <v>475</v>
      </c>
      <c r="C1381" t="s">
        <v>476</v>
      </c>
      <c r="D1381">
        <v>5912</v>
      </c>
      <c r="E1381">
        <v>35</v>
      </c>
      <c r="F1381" s="2" t="s">
        <v>40</v>
      </c>
      <c r="G1381" s="2">
        <v>0.28094984719493565</v>
      </c>
      <c r="H1381" s="2">
        <v>0.11005404000000001</v>
      </c>
    </row>
    <row r="1382" spans="1:8" x14ac:dyDescent="0.3">
      <c r="A1382">
        <v>2016</v>
      </c>
      <c r="B1382" t="s">
        <v>1071</v>
      </c>
      <c r="C1382" t="s">
        <v>1072</v>
      </c>
      <c r="D1382">
        <v>5944</v>
      </c>
      <c r="E1382">
        <v>25</v>
      </c>
      <c r="F1382" s="2">
        <v>0.15838844290412704</v>
      </c>
      <c r="G1382" s="2">
        <v>0.12660420178104553</v>
      </c>
      <c r="H1382" s="2">
        <v>0.11005404000000001</v>
      </c>
    </row>
    <row r="1383" spans="1:8" x14ac:dyDescent="0.3">
      <c r="A1383">
        <v>2016</v>
      </c>
      <c r="B1383" t="s">
        <v>1161</v>
      </c>
      <c r="C1383" t="s">
        <v>1162</v>
      </c>
      <c r="D1383">
        <v>5944</v>
      </c>
      <c r="E1383">
        <v>25</v>
      </c>
      <c r="F1383" s="2">
        <v>0.1627558316546984</v>
      </c>
      <c r="G1383" s="2">
        <v>0.17200322884434283</v>
      </c>
      <c r="H1383" s="2">
        <v>0.11005404000000001</v>
      </c>
    </row>
    <row r="1384" spans="1:8" x14ac:dyDescent="0.3">
      <c r="A1384">
        <v>2016</v>
      </c>
      <c r="B1384" t="s">
        <v>1197</v>
      </c>
      <c r="C1384" t="s">
        <v>1198</v>
      </c>
      <c r="D1384">
        <v>5990</v>
      </c>
      <c r="E1384">
        <v>25</v>
      </c>
      <c r="F1384" s="2">
        <v>0.2481231011586551</v>
      </c>
      <c r="G1384" s="2">
        <v>0.24516994844459633</v>
      </c>
      <c r="H1384" s="2">
        <v>0.11005404000000001</v>
      </c>
    </row>
    <row r="1385" spans="1:8" x14ac:dyDescent="0.3">
      <c r="A1385">
        <v>2016</v>
      </c>
      <c r="B1385" t="s">
        <v>1249</v>
      </c>
      <c r="C1385" t="s">
        <v>1250</v>
      </c>
      <c r="D1385">
        <v>5912</v>
      </c>
      <c r="E1385">
        <v>30</v>
      </c>
      <c r="F1385" s="2">
        <v>0.28344641839747242</v>
      </c>
      <c r="G1385" s="2">
        <v>0.14419475655430711</v>
      </c>
      <c r="H1385" s="2">
        <v>0.11005404000000001</v>
      </c>
    </row>
    <row r="1386" spans="1:8" x14ac:dyDescent="0.3">
      <c r="A1386">
        <v>2018</v>
      </c>
      <c r="B1386" t="s">
        <v>599</v>
      </c>
      <c r="C1386" t="s">
        <v>600</v>
      </c>
      <c r="D1386">
        <v>5211</v>
      </c>
      <c r="E1386">
        <v>25</v>
      </c>
      <c r="F1386" s="2">
        <v>0.36068457374633417</v>
      </c>
      <c r="G1386" s="2">
        <v>0.34825527607103185</v>
      </c>
      <c r="H1386" s="2">
        <v>0.11002582755444869</v>
      </c>
    </row>
    <row r="1387" spans="1:8" x14ac:dyDescent="0.3">
      <c r="A1387">
        <v>2018</v>
      </c>
      <c r="B1387" t="s">
        <v>741</v>
      </c>
      <c r="C1387" t="s">
        <v>742</v>
      </c>
      <c r="D1387">
        <v>5211</v>
      </c>
      <c r="E1387">
        <v>25</v>
      </c>
      <c r="F1387" s="2">
        <v>0.12204970253051696</v>
      </c>
      <c r="G1387" s="2">
        <v>0.11616854782874717</v>
      </c>
      <c r="H1387" s="2">
        <v>0.11002582755444869</v>
      </c>
    </row>
    <row r="1388" spans="1:8" x14ac:dyDescent="0.3">
      <c r="A1388">
        <v>2018</v>
      </c>
      <c r="B1388" t="s">
        <v>1175</v>
      </c>
      <c r="C1388" t="s">
        <v>1176</v>
      </c>
      <c r="D1388">
        <v>5200</v>
      </c>
      <c r="E1388">
        <v>25</v>
      </c>
      <c r="F1388" s="2">
        <v>0.21840128667069988</v>
      </c>
      <c r="G1388" s="2">
        <v>0.21298949324955332</v>
      </c>
      <c r="H1388" s="2">
        <v>0.11002582755444869</v>
      </c>
    </row>
    <row r="1389" spans="1:8" x14ac:dyDescent="0.3">
      <c r="A1389">
        <v>2008</v>
      </c>
      <c r="B1389" t="s">
        <v>471</v>
      </c>
      <c r="C1389" t="s">
        <v>472</v>
      </c>
      <c r="D1389">
        <v>4700</v>
      </c>
      <c r="E1389">
        <v>25</v>
      </c>
      <c r="F1389" s="2" t="s">
        <v>40</v>
      </c>
      <c r="G1389" s="2">
        <v>0.31087405113773847</v>
      </c>
      <c r="H1389" s="2">
        <v>0.10996976021042278</v>
      </c>
    </row>
    <row r="1390" spans="1:8" x14ac:dyDescent="0.3">
      <c r="A1390">
        <v>2008</v>
      </c>
      <c r="B1390" t="s">
        <v>473</v>
      </c>
      <c r="C1390" t="s">
        <v>474</v>
      </c>
      <c r="D1390">
        <v>4731</v>
      </c>
      <c r="E1390">
        <v>20</v>
      </c>
      <c r="F1390" s="2">
        <v>0.34097793774633939</v>
      </c>
      <c r="G1390" s="2">
        <v>0.32896965605781825</v>
      </c>
      <c r="H1390" s="2">
        <v>0.10996976021042278</v>
      </c>
    </row>
    <row r="1391" spans="1:8" x14ac:dyDescent="0.3">
      <c r="A1391">
        <v>2006</v>
      </c>
      <c r="B1391" t="s">
        <v>927</v>
      </c>
      <c r="C1391" t="s">
        <v>928</v>
      </c>
      <c r="D1391">
        <v>1220</v>
      </c>
      <c r="E1391">
        <v>10</v>
      </c>
      <c r="F1391" s="2">
        <v>0.12467325050237947</v>
      </c>
      <c r="G1391" s="2">
        <v>7.4518274403148843E-2</v>
      </c>
      <c r="H1391" s="2">
        <v>0.10991708680139292</v>
      </c>
    </row>
    <row r="1392" spans="1:8" x14ac:dyDescent="0.3">
      <c r="A1392">
        <v>2009</v>
      </c>
      <c r="B1392" t="s">
        <v>221</v>
      </c>
      <c r="C1392" t="s">
        <v>222</v>
      </c>
      <c r="D1392">
        <v>4011</v>
      </c>
      <c r="E1392">
        <v>20</v>
      </c>
      <c r="F1392" s="2">
        <v>0.10572518247375227</v>
      </c>
      <c r="G1392" s="2">
        <v>9.2418546365914789E-2</v>
      </c>
      <c r="H1392" s="2">
        <v>0.1098507995800177</v>
      </c>
    </row>
    <row r="1393" spans="1:8" x14ac:dyDescent="0.3">
      <c r="A1393">
        <v>2016</v>
      </c>
      <c r="B1393" t="s">
        <v>38</v>
      </c>
      <c r="C1393" t="s">
        <v>39</v>
      </c>
      <c r="D1393">
        <v>6324</v>
      </c>
      <c r="E1393">
        <v>35</v>
      </c>
      <c r="F1393" s="2" t="s">
        <v>40</v>
      </c>
      <c r="G1393" s="2">
        <v>1.5817805383022774</v>
      </c>
      <c r="H1393" s="2">
        <v>0.10980891</v>
      </c>
    </row>
    <row r="1394" spans="1:8" x14ac:dyDescent="0.3">
      <c r="A1394">
        <v>2016</v>
      </c>
      <c r="B1394" t="s">
        <v>123</v>
      </c>
      <c r="C1394" t="s">
        <v>124</v>
      </c>
      <c r="D1394">
        <v>6324</v>
      </c>
      <c r="E1394">
        <v>35</v>
      </c>
      <c r="F1394" s="2" t="s">
        <v>40</v>
      </c>
      <c r="G1394" s="2">
        <v>0.33019890062920587</v>
      </c>
      <c r="H1394" s="2">
        <v>0.10980891</v>
      </c>
    </row>
    <row r="1395" spans="1:8" x14ac:dyDescent="0.3">
      <c r="A1395">
        <v>2016</v>
      </c>
      <c r="B1395" t="s">
        <v>257</v>
      </c>
      <c r="C1395" t="s">
        <v>258</v>
      </c>
      <c r="D1395">
        <v>6324</v>
      </c>
      <c r="E1395">
        <v>35</v>
      </c>
      <c r="F1395" s="2">
        <v>0.61812865497076019</v>
      </c>
      <c r="G1395" s="2">
        <v>0.35178926441351888</v>
      </c>
      <c r="H1395" s="2">
        <v>0.10980891</v>
      </c>
    </row>
    <row r="1396" spans="1:8" x14ac:dyDescent="0.3">
      <c r="A1396">
        <v>2016</v>
      </c>
      <c r="B1396" t="s">
        <v>283</v>
      </c>
      <c r="C1396" t="s">
        <v>284</v>
      </c>
      <c r="D1396">
        <v>6324</v>
      </c>
      <c r="E1396">
        <v>35</v>
      </c>
      <c r="F1396" s="2">
        <v>0.56391764569035707</v>
      </c>
      <c r="G1396" s="2">
        <v>0.42167454422687373</v>
      </c>
      <c r="H1396" s="2">
        <v>0.10980891</v>
      </c>
    </row>
    <row r="1397" spans="1:8" x14ac:dyDescent="0.3">
      <c r="A1397">
        <v>2016</v>
      </c>
      <c r="B1397" t="s">
        <v>611</v>
      </c>
      <c r="C1397" t="s">
        <v>612</v>
      </c>
      <c r="D1397">
        <v>6324</v>
      </c>
      <c r="E1397">
        <v>35</v>
      </c>
      <c r="F1397" s="2">
        <v>1.4509368836291914</v>
      </c>
      <c r="G1397" s="2">
        <v>0.79424276800907545</v>
      </c>
      <c r="H1397" s="2">
        <v>0.10980891</v>
      </c>
    </row>
    <row r="1398" spans="1:8" x14ac:dyDescent="0.3">
      <c r="A1398">
        <v>2016</v>
      </c>
      <c r="B1398" t="s">
        <v>1211</v>
      </c>
      <c r="C1398" t="s">
        <v>1212</v>
      </c>
      <c r="D1398">
        <v>6324</v>
      </c>
      <c r="E1398">
        <v>35</v>
      </c>
      <c r="F1398" s="2">
        <v>13.289795918367346</v>
      </c>
      <c r="G1398" s="2">
        <v>0.59370260706290168</v>
      </c>
      <c r="H1398" s="2">
        <v>0.10980891</v>
      </c>
    </row>
    <row r="1399" spans="1:8" x14ac:dyDescent="0.3">
      <c r="A1399">
        <v>2012</v>
      </c>
      <c r="B1399" t="s">
        <v>14</v>
      </c>
      <c r="C1399" t="s">
        <v>15</v>
      </c>
      <c r="D1399">
        <v>5651</v>
      </c>
      <c r="E1399">
        <v>25</v>
      </c>
      <c r="F1399" s="2">
        <v>9.9043254062939096E-2</v>
      </c>
      <c r="G1399" s="2">
        <v>8.8787530985312391E-2</v>
      </c>
      <c r="H1399" s="2">
        <v>0.10978811799999999</v>
      </c>
    </row>
    <row r="1400" spans="1:8" x14ac:dyDescent="0.3">
      <c r="A1400">
        <v>2012</v>
      </c>
      <c r="B1400" t="s">
        <v>533</v>
      </c>
      <c r="C1400" t="s">
        <v>534</v>
      </c>
      <c r="D1400">
        <v>5651</v>
      </c>
      <c r="E1400">
        <v>25</v>
      </c>
      <c r="F1400" s="2">
        <v>0.28918374600165858</v>
      </c>
      <c r="G1400" s="2">
        <v>0.27132049518569462</v>
      </c>
      <c r="H1400" s="2">
        <v>0.10978811799999999</v>
      </c>
    </row>
    <row r="1401" spans="1:8" x14ac:dyDescent="0.3">
      <c r="A1401">
        <v>2012</v>
      </c>
      <c r="B1401" t="s">
        <v>699</v>
      </c>
      <c r="C1401" t="s">
        <v>700</v>
      </c>
      <c r="D1401">
        <v>5600</v>
      </c>
      <c r="E1401">
        <v>25</v>
      </c>
      <c r="F1401" s="2">
        <v>0.49700693131695023</v>
      </c>
      <c r="G1401" s="2">
        <v>0.37580645161290321</v>
      </c>
      <c r="H1401" s="2">
        <v>0.10978811799999999</v>
      </c>
    </row>
    <row r="1402" spans="1:8" x14ac:dyDescent="0.3">
      <c r="A1402">
        <v>2012</v>
      </c>
      <c r="B1402" t="s">
        <v>873</v>
      </c>
      <c r="C1402" t="s">
        <v>874</v>
      </c>
      <c r="D1402">
        <v>5651</v>
      </c>
      <c r="E1402">
        <v>25</v>
      </c>
      <c r="F1402" s="2">
        <v>0.1875914315569488</v>
      </c>
      <c r="G1402" s="2">
        <v>0.18916486681065514</v>
      </c>
      <c r="H1402" s="2">
        <v>0.10978811799999999</v>
      </c>
    </row>
    <row r="1403" spans="1:8" x14ac:dyDescent="0.3">
      <c r="A1403">
        <v>2012</v>
      </c>
      <c r="B1403" t="s">
        <v>1029</v>
      </c>
      <c r="C1403" t="s">
        <v>1030</v>
      </c>
      <c r="D1403">
        <v>5651</v>
      </c>
      <c r="E1403">
        <v>25</v>
      </c>
      <c r="F1403" s="2">
        <v>0.34630493269247092</v>
      </c>
      <c r="G1403" s="2">
        <v>0.29810124050290154</v>
      </c>
      <c r="H1403" s="2">
        <v>0.10978811799999999</v>
      </c>
    </row>
    <row r="1404" spans="1:8" x14ac:dyDescent="0.3">
      <c r="A1404">
        <v>2012</v>
      </c>
      <c r="B1404" t="s">
        <v>1169</v>
      </c>
      <c r="C1404" t="s">
        <v>1170</v>
      </c>
      <c r="D1404">
        <v>5651</v>
      </c>
      <c r="E1404">
        <v>25</v>
      </c>
      <c r="F1404" s="2">
        <v>0.36870037050491333</v>
      </c>
      <c r="G1404" s="2">
        <v>0.32185613608440633</v>
      </c>
      <c r="H1404" s="2">
        <v>0.10978811799999999</v>
      </c>
    </row>
    <row r="1405" spans="1:8" x14ac:dyDescent="0.3">
      <c r="A1405">
        <v>2012</v>
      </c>
      <c r="B1405" t="s">
        <v>1217</v>
      </c>
      <c r="C1405" t="s">
        <v>1218</v>
      </c>
      <c r="D1405">
        <v>5651</v>
      </c>
      <c r="E1405">
        <v>25</v>
      </c>
      <c r="F1405" s="2">
        <v>0.24540710499883789</v>
      </c>
      <c r="G1405" s="2">
        <v>0.25968222355697462</v>
      </c>
      <c r="H1405" s="2">
        <v>0.10978811799999999</v>
      </c>
    </row>
    <row r="1406" spans="1:8" x14ac:dyDescent="0.3">
      <c r="A1406">
        <v>2011</v>
      </c>
      <c r="B1406" t="s">
        <v>34</v>
      </c>
      <c r="C1406" t="s">
        <v>35</v>
      </c>
      <c r="D1406">
        <v>3674</v>
      </c>
      <c r="E1406">
        <v>45</v>
      </c>
      <c r="F1406" s="2">
        <v>0.29900088157508081</v>
      </c>
      <c r="G1406" s="2">
        <v>0.286548874323169</v>
      </c>
      <c r="H1406" s="2">
        <v>0.10968310279999999</v>
      </c>
    </row>
    <row r="1407" spans="1:8" x14ac:dyDescent="0.3">
      <c r="A1407">
        <v>2011</v>
      </c>
      <c r="B1407" t="s">
        <v>87</v>
      </c>
      <c r="C1407" t="s">
        <v>88</v>
      </c>
      <c r="D1407">
        <v>3674</v>
      </c>
      <c r="E1407">
        <v>45</v>
      </c>
      <c r="F1407" s="2">
        <v>1.7565191176353701</v>
      </c>
      <c r="G1407" s="2">
        <v>1.7920757733521522</v>
      </c>
      <c r="H1407" s="2">
        <v>0.10968310279999999</v>
      </c>
    </row>
    <row r="1408" spans="1:8" x14ac:dyDescent="0.3">
      <c r="A1408">
        <v>2011</v>
      </c>
      <c r="B1408" t="s">
        <v>111</v>
      </c>
      <c r="C1408" t="s">
        <v>112</v>
      </c>
      <c r="D1408">
        <v>3678</v>
      </c>
      <c r="E1408">
        <v>45</v>
      </c>
      <c r="F1408" s="2">
        <v>0.48454758865740483</v>
      </c>
      <c r="G1408" s="2">
        <v>0.42813874844646216</v>
      </c>
      <c r="H1408" s="2">
        <v>0.10968310279999999</v>
      </c>
    </row>
    <row r="1409" spans="1:8" x14ac:dyDescent="0.3">
      <c r="A1409">
        <v>2011</v>
      </c>
      <c r="B1409" t="s">
        <v>115</v>
      </c>
      <c r="C1409" t="s">
        <v>116</v>
      </c>
      <c r="D1409">
        <v>3674</v>
      </c>
      <c r="E1409">
        <v>45</v>
      </c>
      <c r="F1409" s="2">
        <v>1.0159513394110817</v>
      </c>
      <c r="G1409" s="2">
        <v>0.95409544959692938</v>
      </c>
      <c r="H1409" s="2">
        <v>0.10968310279999999</v>
      </c>
    </row>
    <row r="1410" spans="1:8" x14ac:dyDescent="0.3">
      <c r="A1410">
        <v>2011</v>
      </c>
      <c r="B1410" t="s">
        <v>129</v>
      </c>
      <c r="C1410" t="s">
        <v>130</v>
      </c>
      <c r="D1410">
        <v>3663</v>
      </c>
      <c r="E1410">
        <v>45</v>
      </c>
      <c r="F1410" s="2">
        <v>228.11222222222221</v>
      </c>
      <c r="G1410" s="2">
        <v>3.1266438356164383</v>
      </c>
      <c r="H1410" s="2">
        <v>0.10968310279999999</v>
      </c>
    </row>
    <row r="1411" spans="1:8" x14ac:dyDescent="0.3">
      <c r="A1411">
        <v>2011</v>
      </c>
      <c r="B1411" t="s">
        <v>211</v>
      </c>
      <c r="C1411" t="s">
        <v>212</v>
      </c>
      <c r="D1411">
        <v>3674</v>
      </c>
      <c r="E1411">
        <v>45</v>
      </c>
      <c r="F1411" s="2">
        <v>1.0095508501905814</v>
      </c>
      <c r="G1411" s="2">
        <v>0.68659068881210883</v>
      </c>
      <c r="H1411" s="2">
        <v>0.10968310279999999</v>
      </c>
    </row>
    <row r="1412" spans="1:8" x14ac:dyDescent="0.3">
      <c r="A1412">
        <v>2011</v>
      </c>
      <c r="B1412" t="s">
        <v>335</v>
      </c>
      <c r="C1412" t="s">
        <v>336</v>
      </c>
      <c r="D1412">
        <v>3640</v>
      </c>
      <c r="E1412">
        <v>20</v>
      </c>
      <c r="F1412" s="2">
        <v>0.57730836236933813</v>
      </c>
      <c r="G1412" s="2">
        <v>0.40562900025154425</v>
      </c>
      <c r="H1412" s="2">
        <v>0.10968310279999999</v>
      </c>
    </row>
    <row r="1413" spans="1:8" x14ac:dyDescent="0.3">
      <c r="A1413">
        <v>2011</v>
      </c>
      <c r="B1413" t="s">
        <v>339</v>
      </c>
      <c r="C1413" t="s">
        <v>340</v>
      </c>
      <c r="D1413">
        <v>3679</v>
      </c>
      <c r="E1413">
        <v>45</v>
      </c>
      <c r="F1413" s="2">
        <v>0.18927998868351564</v>
      </c>
      <c r="G1413" s="2">
        <v>0.1949765711135612</v>
      </c>
      <c r="H1413" s="2">
        <v>0.10968310279999999</v>
      </c>
    </row>
    <row r="1414" spans="1:8" x14ac:dyDescent="0.3">
      <c r="A1414">
        <v>2011</v>
      </c>
      <c r="B1414" t="s">
        <v>427</v>
      </c>
      <c r="C1414" t="s">
        <v>428</v>
      </c>
      <c r="D1414">
        <v>3620</v>
      </c>
      <c r="E1414">
        <v>20</v>
      </c>
      <c r="F1414" s="2">
        <v>0.27844628417404699</v>
      </c>
      <c r="G1414" s="2">
        <v>0.18505925127928899</v>
      </c>
      <c r="H1414" s="2">
        <v>0.10968310279999999</v>
      </c>
    </row>
    <row r="1415" spans="1:8" x14ac:dyDescent="0.3">
      <c r="A1415">
        <v>2011</v>
      </c>
      <c r="B1415" t="s">
        <v>493</v>
      </c>
      <c r="C1415" t="s">
        <v>494</v>
      </c>
      <c r="D1415">
        <v>3674</v>
      </c>
      <c r="E1415">
        <v>45</v>
      </c>
      <c r="F1415" s="2">
        <v>0.27640277869877888</v>
      </c>
      <c r="G1415" s="2">
        <v>0.20365331319365479</v>
      </c>
      <c r="H1415" s="2">
        <v>0.10968310279999999</v>
      </c>
    </row>
    <row r="1416" spans="1:8" x14ac:dyDescent="0.3">
      <c r="A1416">
        <v>2011</v>
      </c>
      <c r="B1416" t="s">
        <v>569</v>
      </c>
      <c r="C1416" t="s">
        <v>570</v>
      </c>
      <c r="D1416">
        <v>3651</v>
      </c>
      <c r="E1416">
        <v>25</v>
      </c>
      <c r="F1416" s="2">
        <v>0.18265418203656247</v>
      </c>
      <c r="G1416" s="2">
        <v>0.16368362138686071</v>
      </c>
      <c r="H1416" s="2">
        <v>0.10968310279999999</v>
      </c>
    </row>
    <row r="1417" spans="1:8" x14ac:dyDescent="0.3">
      <c r="A1417">
        <v>2011</v>
      </c>
      <c r="B1417" t="s">
        <v>635</v>
      </c>
      <c r="C1417" t="s">
        <v>636</v>
      </c>
      <c r="D1417">
        <v>3674</v>
      </c>
      <c r="E1417">
        <v>45</v>
      </c>
      <c r="F1417" s="2">
        <v>0.61264137387596185</v>
      </c>
      <c r="G1417" s="2">
        <v>0.50848140020528798</v>
      </c>
      <c r="H1417" s="2">
        <v>0.10968310279999999</v>
      </c>
    </row>
    <row r="1418" spans="1:8" x14ac:dyDescent="0.3">
      <c r="A1418">
        <v>2011</v>
      </c>
      <c r="B1418" t="s">
        <v>657</v>
      </c>
      <c r="C1418" t="s">
        <v>658</v>
      </c>
      <c r="D1418">
        <v>3672</v>
      </c>
      <c r="E1418">
        <v>45</v>
      </c>
      <c r="F1418" s="2">
        <v>0.14047285809585924</v>
      </c>
      <c r="G1418" s="2">
        <v>0.1372294417818393</v>
      </c>
      <c r="H1418" s="2">
        <v>0.10968310279999999</v>
      </c>
    </row>
    <row r="1419" spans="1:8" x14ac:dyDescent="0.3">
      <c r="A1419">
        <v>2011</v>
      </c>
      <c r="B1419" t="s">
        <v>731</v>
      </c>
      <c r="C1419" t="s">
        <v>732</v>
      </c>
      <c r="D1419">
        <v>3674</v>
      </c>
      <c r="E1419">
        <v>45</v>
      </c>
      <c r="F1419" s="2">
        <v>1.9499426889452143</v>
      </c>
      <c r="G1419" s="2">
        <v>1.4513675598538458</v>
      </c>
      <c r="H1419" s="2">
        <v>0.10968310279999999</v>
      </c>
    </row>
    <row r="1420" spans="1:8" x14ac:dyDescent="0.3">
      <c r="A1420">
        <v>2011</v>
      </c>
      <c r="B1420" t="s">
        <v>743</v>
      </c>
      <c r="C1420" t="s">
        <v>744</v>
      </c>
      <c r="D1420">
        <v>3674</v>
      </c>
      <c r="E1420">
        <v>45</v>
      </c>
      <c r="F1420" s="2">
        <v>0.31403570346505405</v>
      </c>
      <c r="G1420" s="2">
        <v>9.6532150617793092E-2</v>
      </c>
      <c r="H1420" s="2">
        <v>0.10968310279999999</v>
      </c>
    </row>
    <row r="1421" spans="1:8" x14ac:dyDescent="0.3">
      <c r="A1421">
        <v>2011</v>
      </c>
      <c r="B1421" t="s">
        <v>803</v>
      </c>
      <c r="C1421" t="s">
        <v>804</v>
      </c>
      <c r="D1421">
        <v>3674</v>
      </c>
      <c r="E1421">
        <v>45</v>
      </c>
      <c r="F1421" s="2">
        <v>1.0270193648444834</v>
      </c>
      <c r="G1421" s="2">
        <v>0.42818122998433322</v>
      </c>
      <c r="H1421" s="2">
        <v>0.10968310279999999</v>
      </c>
    </row>
    <row r="1422" spans="1:8" x14ac:dyDescent="0.3">
      <c r="A1422">
        <v>2011</v>
      </c>
      <c r="B1422" t="s">
        <v>805</v>
      </c>
      <c r="C1422" t="s">
        <v>806</v>
      </c>
      <c r="D1422">
        <v>3674</v>
      </c>
      <c r="E1422">
        <v>45</v>
      </c>
      <c r="F1422" s="2">
        <v>2.758331404767415E-2</v>
      </c>
      <c r="G1422" s="2">
        <v>3.7493997759163421E-2</v>
      </c>
      <c r="H1422" s="2">
        <v>0.10968310279999999</v>
      </c>
    </row>
    <row r="1423" spans="1:8" x14ac:dyDescent="0.3">
      <c r="A1423">
        <v>2011</v>
      </c>
      <c r="B1423" t="s">
        <v>813</v>
      </c>
      <c r="C1423" t="s">
        <v>814</v>
      </c>
      <c r="D1423">
        <v>3678</v>
      </c>
      <c r="E1423">
        <v>45</v>
      </c>
      <c r="F1423" s="2">
        <v>0.16920307484032679</v>
      </c>
      <c r="G1423" s="2">
        <v>0.18228486278469669</v>
      </c>
      <c r="H1423" s="2">
        <v>0.10968310279999999</v>
      </c>
    </row>
    <row r="1424" spans="1:8" x14ac:dyDescent="0.3">
      <c r="A1424">
        <v>2011</v>
      </c>
      <c r="B1424" t="s">
        <v>827</v>
      </c>
      <c r="C1424" t="s">
        <v>828</v>
      </c>
      <c r="D1424">
        <v>3663</v>
      </c>
      <c r="E1424">
        <v>45</v>
      </c>
      <c r="F1424" s="2">
        <v>-6.1933333333333333E-2</v>
      </c>
      <c r="G1424" s="2">
        <v>-7.1420704845814975E-2</v>
      </c>
      <c r="H1424" s="2">
        <v>0.10968310279999999</v>
      </c>
    </row>
    <row r="1425" spans="1:8" x14ac:dyDescent="0.3">
      <c r="A1425">
        <v>2011</v>
      </c>
      <c r="B1425" t="s">
        <v>829</v>
      </c>
      <c r="C1425" t="s">
        <v>830</v>
      </c>
      <c r="D1425">
        <v>3663</v>
      </c>
      <c r="E1425">
        <v>45</v>
      </c>
      <c r="F1425" s="2">
        <v>0.28346697472139171</v>
      </c>
      <c r="G1425" s="2">
        <v>0.24857761286332714</v>
      </c>
      <c r="H1425" s="2">
        <v>0.10968310279999999</v>
      </c>
    </row>
    <row r="1426" spans="1:8" x14ac:dyDescent="0.3">
      <c r="A1426">
        <v>2011</v>
      </c>
      <c r="B1426" t="s">
        <v>889</v>
      </c>
      <c r="C1426" t="s">
        <v>890</v>
      </c>
      <c r="D1426">
        <v>3674</v>
      </c>
      <c r="E1426">
        <v>45</v>
      </c>
      <c r="F1426" s="2">
        <v>0.92908507377114491</v>
      </c>
      <c r="G1426" s="2">
        <v>0.48288355461734184</v>
      </c>
      <c r="H1426" s="2">
        <v>0.10968310279999999</v>
      </c>
    </row>
    <row r="1427" spans="1:8" x14ac:dyDescent="0.3">
      <c r="A1427">
        <v>2011</v>
      </c>
      <c r="B1427" t="s">
        <v>989</v>
      </c>
      <c r="C1427" t="s">
        <v>990</v>
      </c>
      <c r="D1427">
        <v>3674</v>
      </c>
      <c r="E1427">
        <v>45</v>
      </c>
      <c r="F1427" s="2">
        <v>1.6027865926219753</v>
      </c>
      <c r="G1427" s="2">
        <v>0.69938939431194169</v>
      </c>
      <c r="H1427" s="2">
        <v>0.10968310279999999</v>
      </c>
    </row>
    <row r="1428" spans="1:8" x14ac:dyDescent="0.3">
      <c r="A1428">
        <v>2011</v>
      </c>
      <c r="B1428" t="s">
        <v>1019</v>
      </c>
      <c r="C1428" t="s">
        <v>1020</v>
      </c>
      <c r="D1428">
        <v>3620</v>
      </c>
      <c r="E1428">
        <v>20</v>
      </c>
      <c r="F1428" s="2">
        <v>0.47904491170118157</v>
      </c>
      <c r="G1428" s="2">
        <v>0.42097618046061619</v>
      </c>
      <c r="H1428" s="2">
        <v>0.10968310279999999</v>
      </c>
    </row>
    <row r="1429" spans="1:8" x14ac:dyDescent="0.3">
      <c r="A1429">
        <v>2011</v>
      </c>
      <c r="B1429" t="s">
        <v>1131</v>
      </c>
      <c r="C1429" t="s">
        <v>1132</v>
      </c>
      <c r="D1429">
        <v>3678</v>
      </c>
      <c r="E1429">
        <v>45</v>
      </c>
      <c r="F1429" s="2">
        <v>0.32242684157416751</v>
      </c>
      <c r="G1429" s="2">
        <v>0.27929383847475658</v>
      </c>
      <c r="H1429" s="2">
        <v>0.10968310279999999</v>
      </c>
    </row>
    <row r="1430" spans="1:8" x14ac:dyDescent="0.3">
      <c r="A1430">
        <v>2011</v>
      </c>
      <c r="B1430" t="s">
        <v>1155</v>
      </c>
      <c r="C1430" t="s">
        <v>1156</v>
      </c>
      <c r="D1430">
        <v>3674</v>
      </c>
      <c r="E1430">
        <v>45</v>
      </c>
      <c r="F1430" s="2">
        <v>0.51766991200149781</v>
      </c>
      <c r="G1430" s="2">
        <v>0.33083776180056268</v>
      </c>
      <c r="H1430" s="2">
        <v>0.10968310279999999</v>
      </c>
    </row>
    <row r="1431" spans="1:8" x14ac:dyDescent="0.3">
      <c r="A1431">
        <v>2011</v>
      </c>
      <c r="B1431" t="s">
        <v>1193</v>
      </c>
      <c r="C1431" t="s">
        <v>1194</v>
      </c>
      <c r="D1431">
        <v>3669</v>
      </c>
      <c r="E1431">
        <v>20</v>
      </c>
      <c r="F1431" s="2">
        <v>0.33201335877862598</v>
      </c>
      <c r="G1431" s="2">
        <v>0.17785495701170642</v>
      </c>
      <c r="H1431" s="2">
        <v>0.10968310279999999</v>
      </c>
    </row>
    <row r="1432" spans="1:8" x14ac:dyDescent="0.3">
      <c r="A1432">
        <v>2011</v>
      </c>
      <c r="B1432" t="s">
        <v>1271</v>
      </c>
      <c r="C1432" t="s">
        <v>1272</v>
      </c>
      <c r="D1432">
        <v>3630</v>
      </c>
      <c r="E1432">
        <v>25</v>
      </c>
      <c r="F1432" s="2">
        <v>0.26049116533445521</v>
      </c>
      <c r="G1432" s="2">
        <v>9.4771570203644157E-2</v>
      </c>
      <c r="H1432" s="2">
        <v>0.10968310279999999</v>
      </c>
    </row>
    <row r="1433" spans="1:8" x14ac:dyDescent="0.3">
      <c r="A1433">
        <v>2011</v>
      </c>
      <c r="B1433" t="s">
        <v>1293</v>
      </c>
      <c r="C1433" t="s">
        <v>1294</v>
      </c>
      <c r="D1433">
        <v>3674</v>
      </c>
      <c r="E1433">
        <v>45</v>
      </c>
      <c r="F1433" s="2">
        <v>2.2709707231802807</v>
      </c>
      <c r="G1433" s="2">
        <v>0.84945951738467107</v>
      </c>
      <c r="H1433" s="2">
        <v>0.10968310279999999</v>
      </c>
    </row>
    <row r="1434" spans="1:8" x14ac:dyDescent="0.3">
      <c r="A1434">
        <v>2008</v>
      </c>
      <c r="B1434" t="s">
        <v>165</v>
      </c>
      <c r="C1434" t="s">
        <v>166</v>
      </c>
      <c r="D1434">
        <v>3411</v>
      </c>
      <c r="E1434">
        <v>15</v>
      </c>
      <c r="F1434" s="2">
        <v>0.1953121881113018</v>
      </c>
      <c r="G1434" s="2">
        <v>0.16942331063645594</v>
      </c>
      <c r="H1434" s="2">
        <v>0.10966186890281857</v>
      </c>
    </row>
    <row r="1435" spans="1:8" x14ac:dyDescent="0.3">
      <c r="A1435">
        <v>2008</v>
      </c>
      <c r="B1435" t="s">
        <v>763</v>
      </c>
      <c r="C1435" t="s">
        <v>764</v>
      </c>
      <c r="D1435">
        <v>3430</v>
      </c>
      <c r="E1435">
        <v>20</v>
      </c>
      <c r="F1435" s="2">
        <v>0.11721680420105027</v>
      </c>
      <c r="G1435" s="2">
        <v>9.7492642064749835E-2</v>
      </c>
      <c r="H1435" s="2">
        <v>0.10966186890281857</v>
      </c>
    </row>
    <row r="1436" spans="1:8" x14ac:dyDescent="0.3">
      <c r="A1436">
        <v>2008</v>
      </c>
      <c r="B1436" t="s">
        <v>919</v>
      </c>
      <c r="C1436" t="s">
        <v>920</v>
      </c>
      <c r="D1436">
        <v>3490</v>
      </c>
      <c r="E1436">
        <v>20</v>
      </c>
      <c r="F1436" s="2">
        <v>0.30936805850903992</v>
      </c>
      <c r="G1436" s="2">
        <v>0.24285978220641899</v>
      </c>
      <c r="H1436" s="2">
        <v>0.10966186890281857</v>
      </c>
    </row>
    <row r="1437" spans="1:8" x14ac:dyDescent="0.3">
      <c r="A1437">
        <v>2008</v>
      </c>
      <c r="B1437" t="s">
        <v>1081</v>
      </c>
      <c r="C1437" t="s">
        <v>1082</v>
      </c>
      <c r="D1437">
        <v>3420</v>
      </c>
      <c r="E1437">
        <v>20</v>
      </c>
      <c r="F1437" s="2">
        <v>0.37833223900196983</v>
      </c>
      <c r="G1437" s="2">
        <v>0.33844441070796016</v>
      </c>
      <c r="H1437" s="2">
        <v>0.10966186890281857</v>
      </c>
    </row>
    <row r="1438" spans="1:8" x14ac:dyDescent="0.3">
      <c r="A1438">
        <v>2014</v>
      </c>
      <c r="B1438" t="s">
        <v>759</v>
      </c>
      <c r="C1438" t="s">
        <v>760</v>
      </c>
      <c r="D1438">
        <v>7011</v>
      </c>
      <c r="E1438">
        <v>25</v>
      </c>
      <c r="F1438" s="2">
        <v>0.56004784688995213</v>
      </c>
      <c r="G1438" s="2">
        <v>0.31456692913385825</v>
      </c>
      <c r="H1438" s="2">
        <v>0.10958363955610373</v>
      </c>
    </row>
    <row r="1439" spans="1:8" x14ac:dyDescent="0.3">
      <c r="A1439">
        <v>2014</v>
      </c>
      <c r="B1439" t="s">
        <v>1105</v>
      </c>
      <c r="C1439" t="s">
        <v>1106</v>
      </c>
      <c r="D1439">
        <v>7011</v>
      </c>
      <c r="E1439">
        <v>25</v>
      </c>
      <c r="F1439" s="2">
        <v>0.20226868935356021</v>
      </c>
      <c r="G1439" s="2">
        <v>0.16861007462686567</v>
      </c>
      <c r="H1439" s="2">
        <v>0.10958363955610373</v>
      </c>
    </row>
    <row r="1440" spans="1:8" x14ac:dyDescent="0.3">
      <c r="A1440">
        <v>2019</v>
      </c>
      <c r="B1440" t="s">
        <v>599</v>
      </c>
      <c r="C1440" t="s">
        <v>600</v>
      </c>
      <c r="D1440">
        <v>5211</v>
      </c>
      <c r="E1440">
        <v>25</v>
      </c>
      <c r="F1440" s="2">
        <v>0.33092069937355578</v>
      </c>
      <c r="G1440" s="2">
        <v>0.31765543714329009</v>
      </c>
      <c r="H1440" s="2">
        <v>0.10948657447929171</v>
      </c>
    </row>
    <row r="1441" spans="1:8" x14ac:dyDescent="0.3">
      <c r="A1441">
        <v>2019</v>
      </c>
      <c r="B1441" t="s">
        <v>741</v>
      </c>
      <c r="C1441" t="s">
        <v>742</v>
      </c>
      <c r="D1441">
        <v>5211</v>
      </c>
      <c r="E1441">
        <v>25</v>
      </c>
      <c r="F1441" s="2">
        <v>0.15300307314074985</v>
      </c>
      <c r="G1441" s="2">
        <v>0.15338128633938741</v>
      </c>
      <c r="H1441" s="2">
        <v>0.10948657447929171</v>
      </c>
    </row>
    <row r="1442" spans="1:8" x14ac:dyDescent="0.3">
      <c r="A1442">
        <v>2019</v>
      </c>
      <c r="B1442" t="s">
        <v>1175</v>
      </c>
      <c r="C1442" t="s">
        <v>1176</v>
      </c>
      <c r="D1442">
        <v>5200</v>
      </c>
      <c r="E1442">
        <v>25</v>
      </c>
      <c r="F1442" s="2">
        <v>0.15669984432823739</v>
      </c>
      <c r="G1442" s="2">
        <v>0.153079282291923</v>
      </c>
      <c r="H1442" s="2">
        <v>0.10948657447929171</v>
      </c>
    </row>
    <row r="1443" spans="1:8" x14ac:dyDescent="0.3">
      <c r="A1443">
        <v>2012</v>
      </c>
      <c r="B1443" t="s">
        <v>571</v>
      </c>
      <c r="C1443" t="s">
        <v>572</v>
      </c>
      <c r="D1443">
        <v>3944</v>
      </c>
      <c r="E1443">
        <v>25</v>
      </c>
      <c r="F1443" s="2">
        <v>0.40576036017027262</v>
      </c>
      <c r="G1443" s="2">
        <v>0.26797077631599525</v>
      </c>
      <c r="H1443" s="2">
        <v>0.109216534</v>
      </c>
    </row>
    <row r="1444" spans="1:8" x14ac:dyDescent="0.3">
      <c r="A1444">
        <v>2012</v>
      </c>
      <c r="B1444" t="s">
        <v>771</v>
      </c>
      <c r="C1444" t="s">
        <v>772</v>
      </c>
      <c r="D1444">
        <v>3942</v>
      </c>
      <c r="E1444">
        <v>25</v>
      </c>
      <c r="F1444" s="2">
        <v>0.6193991352005821</v>
      </c>
      <c r="G1444" s="2">
        <v>0.42420821510213041</v>
      </c>
      <c r="H1444" s="2">
        <v>0.109216534</v>
      </c>
    </row>
    <row r="1445" spans="1:8" x14ac:dyDescent="0.3">
      <c r="A1445">
        <v>2012</v>
      </c>
      <c r="B1445" t="s">
        <v>851</v>
      </c>
      <c r="C1445" t="s">
        <v>852</v>
      </c>
      <c r="D1445">
        <v>3990</v>
      </c>
      <c r="E1445">
        <v>25</v>
      </c>
      <c r="F1445" s="2">
        <v>0.526558444515277</v>
      </c>
      <c r="G1445" s="2">
        <v>0.31055570168097368</v>
      </c>
      <c r="H1445" s="2">
        <v>0.109216534</v>
      </c>
    </row>
    <row r="1446" spans="1:8" x14ac:dyDescent="0.3">
      <c r="A1446">
        <v>2015</v>
      </c>
      <c r="B1446" t="s">
        <v>133</v>
      </c>
      <c r="C1446" t="s">
        <v>134</v>
      </c>
      <c r="D1446">
        <v>3559</v>
      </c>
      <c r="E1446">
        <v>45</v>
      </c>
      <c r="F1446" s="2">
        <v>0.45644966847498492</v>
      </c>
      <c r="G1446" s="2">
        <v>0.31761871988988299</v>
      </c>
      <c r="H1446" s="2">
        <v>0.10916200000000001</v>
      </c>
    </row>
    <row r="1447" spans="1:8" x14ac:dyDescent="0.3">
      <c r="A1447">
        <v>2015</v>
      </c>
      <c r="B1447" t="s">
        <v>233</v>
      </c>
      <c r="C1447" t="s">
        <v>234</v>
      </c>
      <c r="D1447">
        <v>3533</v>
      </c>
      <c r="E1447">
        <v>10</v>
      </c>
      <c r="F1447" s="2">
        <v>0.19996659667875549</v>
      </c>
      <c r="G1447" s="2">
        <v>0.15974830203755494</v>
      </c>
      <c r="H1447" s="2">
        <v>0.10916200000000001</v>
      </c>
    </row>
    <row r="1448" spans="1:8" x14ac:dyDescent="0.3">
      <c r="A1448">
        <v>2015</v>
      </c>
      <c r="B1448" t="s">
        <v>249</v>
      </c>
      <c r="C1448" t="s">
        <v>250</v>
      </c>
      <c r="D1448">
        <v>3531</v>
      </c>
      <c r="E1448">
        <v>20</v>
      </c>
      <c r="F1448" s="2">
        <v>0.1528317333932642</v>
      </c>
      <c r="G1448" s="2">
        <v>0.11475442807149273</v>
      </c>
      <c r="H1448" s="2">
        <v>0.10916200000000001</v>
      </c>
    </row>
    <row r="1449" spans="1:8" x14ac:dyDescent="0.3">
      <c r="A1449">
        <v>2015</v>
      </c>
      <c r="B1449" t="s">
        <v>291</v>
      </c>
      <c r="C1449" t="s">
        <v>292</v>
      </c>
      <c r="D1449">
        <v>3576</v>
      </c>
      <c r="E1449">
        <v>45</v>
      </c>
      <c r="F1449" s="2">
        <v>0.9275617089374909</v>
      </c>
      <c r="G1449" s="2">
        <v>0.65553284320461724</v>
      </c>
      <c r="H1449" s="2">
        <v>0.10916200000000001</v>
      </c>
    </row>
    <row r="1450" spans="1:8" x14ac:dyDescent="0.3">
      <c r="A1450">
        <v>2015</v>
      </c>
      <c r="B1450" t="s">
        <v>353</v>
      </c>
      <c r="C1450" t="s">
        <v>354</v>
      </c>
      <c r="D1450">
        <v>3510</v>
      </c>
      <c r="E1450">
        <v>20</v>
      </c>
      <c r="F1450" s="2">
        <v>0.20766597575529175</v>
      </c>
      <c r="G1450" s="2">
        <v>0.17283277404921701</v>
      </c>
      <c r="H1450" s="2">
        <v>0.10916200000000001</v>
      </c>
    </row>
    <row r="1451" spans="1:8" x14ac:dyDescent="0.3">
      <c r="A1451">
        <v>2015</v>
      </c>
      <c r="B1451" t="s">
        <v>367</v>
      </c>
      <c r="C1451" t="s">
        <v>368</v>
      </c>
      <c r="D1451">
        <v>3523</v>
      </c>
      <c r="E1451">
        <v>20</v>
      </c>
      <c r="F1451" s="2">
        <v>0.13356216774390942</v>
      </c>
      <c r="G1451" s="2">
        <v>0.11706868542465396</v>
      </c>
      <c r="H1451" s="2">
        <v>0.10916200000000001</v>
      </c>
    </row>
    <row r="1452" spans="1:8" x14ac:dyDescent="0.3">
      <c r="A1452">
        <v>2015</v>
      </c>
      <c r="B1452" t="s">
        <v>401</v>
      </c>
      <c r="C1452" t="s">
        <v>402</v>
      </c>
      <c r="D1452">
        <v>3585</v>
      </c>
      <c r="E1452">
        <v>20</v>
      </c>
      <c r="F1452" s="2">
        <v>0.57114481482629031</v>
      </c>
      <c r="G1452" s="2">
        <v>0.22013705687523891</v>
      </c>
      <c r="H1452" s="2">
        <v>0.10916200000000001</v>
      </c>
    </row>
    <row r="1453" spans="1:8" x14ac:dyDescent="0.3">
      <c r="A1453">
        <v>2015</v>
      </c>
      <c r="B1453" t="s">
        <v>445</v>
      </c>
      <c r="C1453" t="s">
        <v>446</v>
      </c>
      <c r="D1453">
        <v>3572</v>
      </c>
      <c r="E1453">
        <v>45</v>
      </c>
      <c r="F1453" s="2">
        <v>0.48576932637335324</v>
      </c>
      <c r="G1453" s="2">
        <v>0.27060343097913325</v>
      </c>
      <c r="H1453" s="2">
        <v>0.10916200000000001</v>
      </c>
    </row>
    <row r="1454" spans="1:8" x14ac:dyDescent="0.3">
      <c r="A1454">
        <v>2015</v>
      </c>
      <c r="B1454" t="s">
        <v>503</v>
      </c>
      <c r="C1454" t="s">
        <v>504</v>
      </c>
      <c r="D1454">
        <v>3561</v>
      </c>
      <c r="E1454">
        <v>20</v>
      </c>
      <c r="F1454" s="2">
        <v>0.24883251607938137</v>
      </c>
      <c r="G1454" s="2">
        <v>0.20836238444124894</v>
      </c>
      <c r="H1454" s="2">
        <v>0.10916200000000001</v>
      </c>
    </row>
    <row r="1455" spans="1:8" x14ac:dyDescent="0.3">
      <c r="A1455">
        <v>2015</v>
      </c>
      <c r="B1455" t="s">
        <v>509</v>
      </c>
      <c r="C1455" t="s">
        <v>510</v>
      </c>
      <c r="D1455">
        <v>3533</v>
      </c>
      <c r="E1455">
        <v>10</v>
      </c>
      <c r="F1455" s="2">
        <v>0.20402777285769952</v>
      </c>
      <c r="G1455" s="2">
        <v>0.17302458329042411</v>
      </c>
      <c r="H1455" s="2">
        <v>0.10916200000000001</v>
      </c>
    </row>
    <row r="1456" spans="1:8" x14ac:dyDescent="0.3">
      <c r="A1456">
        <v>2015</v>
      </c>
      <c r="B1456" t="s">
        <v>589</v>
      </c>
      <c r="C1456" t="s">
        <v>590</v>
      </c>
      <c r="D1456">
        <v>3571</v>
      </c>
      <c r="E1456">
        <v>45</v>
      </c>
      <c r="F1456" s="2">
        <v>0.45988468679761557</v>
      </c>
      <c r="G1456" s="2">
        <v>9.1289032181025728E-2</v>
      </c>
      <c r="H1456" s="2">
        <v>0.10916200000000001</v>
      </c>
    </row>
    <row r="1457" spans="1:8" x14ac:dyDescent="0.3">
      <c r="A1457">
        <v>2015</v>
      </c>
      <c r="B1457" t="s">
        <v>609</v>
      </c>
      <c r="C1457" t="s">
        <v>610</v>
      </c>
      <c r="D1457">
        <v>3570</v>
      </c>
      <c r="E1457">
        <v>45</v>
      </c>
      <c r="F1457" s="2">
        <v>0.86120248045295222</v>
      </c>
      <c r="G1457" s="2">
        <v>0.33882971300990744</v>
      </c>
      <c r="H1457" s="2">
        <v>0.10916200000000001</v>
      </c>
    </row>
    <row r="1458" spans="1:8" x14ac:dyDescent="0.3">
      <c r="A1458">
        <v>2015</v>
      </c>
      <c r="B1458" t="s">
        <v>625</v>
      </c>
      <c r="C1458" t="s">
        <v>626</v>
      </c>
      <c r="D1458">
        <v>3560</v>
      </c>
      <c r="E1458">
        <v>20</v>
      </c>
      <c r="F1458" s="2">
        <v>0.66526239768897444</v>
      </c>
      <c r="G1458" s="2">
        <v>0.34297537847279985</v>
      </c>
      <c r="H1458" s="2">
        <v>0.10916200000000001</v>
      </c>
    </row>
    <row r="1459" spans="1:8" x14ac:dyDescent="0.3">
      <c r="A1459">
        <v>2015</v>
      </c>
      <c r="B1459" t="s">
        <v>663</v>
      </c>
      <c r="C1459" t="s">
        <v>664</v>
      </c>
      <c r="D1459">
        <v>3585</v>
      </c>
      <c r="E1459">
        <v>20</v>
      </c>
      <c r="F1459" s="2">
        <v>0.22586838374291116</v>
      </c>
      <c r="G1459" s="2">
        <v>0.19847634322373697</v>
      </c>
      <c r="H1459" s="2">
        <v>0.10916200000000001</v>
      </c>
    </row>
    <row r="1460" spans="1:8" x14ac:dyDescent="0.3">
      <c r="A1460">
        <v>2015</v>
      </c>
      <c r="B1460" t="s">
        <v>669</v>
      </c>
      <c r="C1460" t="s">
        <v>670</v>
      </c>
      <c r="D1460">
        <v>3576</v>
      </c>
      <c r="E1460">
        <v>45</v>
      </c>
      <c r="F1460" s="2">
        <v>0.62252628324056891</v>
      </c>
      <c r="G1460" s="2">
        <v>0.43774852488455623</v>
      </c>
      <c r="H1460" s="2">
        <v>0.10916200000000001</v>
      </c>
    </row>
    <row r="1461" spans="1:8" x14ac:dyDescent="0.3">
      <c r="A1461">
        <v>2015</v>
      </c>
      <c r="B1461" t="s">
        <v>707</v>
      </c>
      <c r="C1461" t="s">
        <v>708</v>
      </c>
      <c r="D1461">
        <v>3559</v>
      </c>
      <c r="E1461">
        <v>45</v>
      </c>
      <c r="F1461" s="2">
        <v>0.47343755277421662</v>
      </c>
      <c r="G1461" s="2">
        <v>0.28783192388837631</v>
      </c>
      <c r="H1461" s="2">
        <v>0.10916200000000001</v>
      </c>
    </row>
    <row r="1462" spans="1:8" x14ac:dyDescent="0.3">
      <c r="A1462">
        <v>2015</v>
      </c>
      <c r="B1462" t="s">
        <v>837</v>
      </c>
      <c r="C1462" t="s">
        <v>838</v>
      </c>
      <c r="D1462">
        <v>3533</v>
      </c>
      <c r="E1462">
        <v>10</v>
      </c>
      <c r="F1462" s="2">
        <v>0.14213096780623941</v>
      </c>
      <c r="G1462" s="2">
        <v>7.1358748778103623E-2</v>
      </c>
      <c r="H1462" s="2">
        <v>0.10916200000000001</v>
      </c>
    </row>
    <row r="1463" spans="1:8" x14ac:dyDescent="0.3">
      <c r="A1463">
        <v>2015</v>
      </c>
      <c r="B1463" t="s">
        <v>845</v>
      </c>
      <c r="C1463" t="s">
        <v>846</v>
      </c>
      <c r="D1463">
        <v>3572</v>
      </c>
      <c r="E1463">
        <v>45</v>
      </c>
      <c r="F1463" s="2">
        <v>0.21121469532951026</v>
      </c>
      <c r="G1463" s="2">
        <v>0.12765869403293884</v>
      </c>
      <c r="H1463" s="2">
        <v>0.10916200000000001</v>
      </c>
    </row>
    <row r="1464" spans="1:8" x14ac:dyDescent="0.3">
      <c r="A1464">
        <v>2015</v>
      </c>
      <c r="B1464" t="s">
        <v>931</v>
      </c>
      <c r="C1464" t="s">
        <v>932</v>
      </c>
      <c r="D1464">
        <v>3561</v>
      </c>
      <c r="E1464">
        <v>20</v>
      </c>
      <c r="F1464" s="2">
        <v>0.57156774580335734</v>
      </c>
      <c r="G1464" s="2">
        <v>0.1794805681871455</v>
      </c>
      <c r="H1464" s="2">
        <v>0.10916200000000001</v>
      </c>
    </row>
    <row r="1465" spans="1:8" x14ac:dyDescent="0.3">
      <c r="A1465">
        <v>2015</v>
      </c>
      <c r="B1465" t="s">
        <v>961</v>
      </c>
      <c r="C1465" t="s">
        <v>962</v>
      </c>
      <c r="D1465">
        <v>3579</v>
      </c>
      <c r="E1465">
        <v>20</v>
      </c>
      <c r="F1465" s="2">
        <v>0.50642836534659097</v>
      </c>
      <c r="G1465" s="2">
        <v>0.31810034776587981</v>
      </c>
      <c r="H1465" s="2">
        <v>0.10916200000000001</v>
      </c>
    </row>
    <row r="1466" spans="1:8" x14ac:dyDescent="0.3">
      <c r="A1466">
        <v>2015</v>
      </c>
      <c r="B1466" t="s">
        <v>1045</v>
      </c>
      <c r="C1466" t="s">
        <v>1046</v>
      </c>
      <c r="D1466">
        <v>3572</v>
      </c>
      <c r="E1466">
        <v>45</v>
      </c>
      <c r="F1466" s="2">
        <v>0.4164920586801717</v>
      </c>
      <c r="G1466" s="2">
        <v>0.30111965437671595</v>
      </c>
      <c r="H1466" s="2">
        <v>0.10916200000000001</v>
      </c>
    </row>
    <row r="1467" spans="1:8" x14ac:dyDescent="0.3">
      <c r="A1467">
        <v>2015</v>
      </c>
      <c r="B1467" t="s">
        <v>1057</v>
      </c>
      <c r="C1467" t="s">
        <v>1058</v>
      </c>
      <c r="D1467">
        <v>3572</v>
      </c>
      <c r="E1467">
        <v>45</v>
      </c>
      <c r="F1467" s="2">
        <v>0.40959119496855345</v>
      </c>
      <c r="G1467" s="2">
        <v>0.36699490889603431</v>
      </c>
      <c r="H1467" s="2">
        <v>0.10916200000000001</v>
      </c>
    </row>
    <row r="1468" spans="1:8" x14ac:dyDescent="0.3">
      <c r="A1468">
        <v>2015</v>
      </c>
      <c r="B1468" t="s">
        <v>1099</v>
      </c>
      <c r="C1468" t="s">
        <v>1100</v>
      </c>
      <c r="D1468">
        <v>3540</v>
      </c>
      <c r="E1468">
        <v>20</v>
      </c>
      <c r="F1468" s="2">
        <v>0.73474375197722219</v>
      </c>
      <c r="G1468" s="2">
        <v>0.20554684315914445</v>
      </c>
      <c r="H1468" s="2">
        <v>0.10916200000000001</v>
      </c>
    </row>
    <row r="1469" spans="1:8" x14ac:dyDescent="0.3">
      <c r="A1469">
        <v>2015</v>
      </c>
      <c r="B1469" t="s">
        <v>1179</v>
      </c>
      <c r="C1469" t="s">
        <v>1180</v>
      </c>
      <c r="D1469">
        <v>3585</v>
      </c>
      <c r="E1469">
        <v>20</v>
      </c>
      <c r="F1469" s="2">
        <v>0.58762769751556554</v>
      </c>
      <c r="G1469" s="2">
        <v>0.14210777379346645</v>
      </c>
      <c r="H1469" s="2">
        <v>0.10916200000000001</v>
      </c>
    </row>
    <row r="1470" spans="1:8" x14ac:dyDescent="0.3">
      <c r="A1470">
        <v>2015</v>
      </c>
      <c r="B1470" t="s">
        <v>1265</v>
      </c>
      <c r="C1470" t="s">
        <v>1266</v>
      </c>
      <c r="D1470">
        <v>3572</v>
      </c>
      <c r="E1470">
        <v>45</v>
      </c>
      <c r="F1470" s="2">
        <v>0.38354963170817258</v>
      </c>
      <c r="G1470" s="2">
        <v>0.34618178045237602</v>
      </c>
      <c r="H1470" s="2">
        <v>0.10916200000000001</v>
      </c>
    </row>
    <row r="1471" spans="1:8" x14ac:dyDescent="0.3">
      <c r="A1471">
        <v>2015</v>
      </c>
      <c r="B1471" t="s">
        <v>1291</v>
      </c>
      <c r="C1471" t="s">
        <v>1292</v>
      </c>
      <c r="D1471">
        <v>3577</v>
      </c>
      <c r="E1471">
        <v>45</v>
      </c>
      <c r="F1471" s="2">
        <v>0.79111570247933882</v>
      </c>
      <c r="G1471" s="2">
        <v>0.22706705855054529</v>
      </c>
      <c r="H1471" s="2">
        <v>0.10916200000000001</v>
      </c>
    </row>
    <row r="1472" spans="1:8" x14ac:dyDescent="0.3">
      <c r="A1472">
        <v>2015</v>
      </c>
      <c r="B1472" t="s">
        <v>1297</v>
      </c>
      <c r="C1472" t="s">
        <v>1298</v>
      </c>
      <c r="D1472">
        <v>3561</v>
      </c>
      <c r="E1472">
        <v>20</v>
      </c>
      <c r="F1472" s="2">
        <v>0.37806571031929664</v>
      </c>
      <c r="G1472" s="2">
        <v>0.2267953448765257</v>
      </c>
      <c r="H1472" s="2">
        <v>0.10916200000000001</v>
      </c>
    </row>
    <row r="1473" spans="1:8" x14ac:dyDescent="0.3">
      <c r="A1473">
        <v>2006</v>
      </c>
      <c r="B1473" t="s">
        <v>1245</v>
      </c>
      <c r="C1473" t="s">
        <v>1246</v>
      </c>
      <c r="D1473">
        <v>1400</v>
      </c>
      <c r="E1473">
        <v>15</v>
      </c>
      <c r="F1473" s="2">
        <v>0.26850449038759211</v>
      </c>
      <c r="G1473" s="2">
        <v>0.2228332268272066</v>
      </c>
      <c r="H1473" s="2">
        <v>0.10900812036923077</v>
      </c>
    </row>
    <row r="1474" spans="1:8" x14ac:dyDescent="0.3">
      <c r="A1474">
        <v>2010</v>
      </c>
      <c r="B1474" t="s">
        <v>1245</v>
      </c>
      <c r="C1474" t="s">
        <v>1246</v>
      </c>
      <c r="D1474">
        <v>1400</v>
      </c>
      <c r="E1474">
        <v>15</v>
      </c>
      <c r="F1474" s="2">
        <v>2.9387269536900379E-2</v>
      </c>
      <c r="G1474" s="2">
        <v>7.5898087574520117E-3</v>
      </c>
      <c r="H1474" s="2">
        <v>0.10896467367733569</v>
      </c>
    </row>
    <row r="1475" spans="1:8" x14ac:dyDescent="0.3">
      <c r="A1475">
        <v>2018</v>
      </c>
      <c r="B1475" t="s">
        <v>857</v>
      </c>
      <c r="C1475" t="s">
        <v>858</v>
      </c>
      <c r="D1475">
        <v>2711</v>
      </c>
      <c r="E1475">
        <v>50</v>
      </c>
      <c r="F1475" s="2">
        <v>6.5048169556840077E-2</v>
      </c>
      <c r="G1475" s="2">
        <v>7.3763350433100658E-2</v>
      </c>
      <c r="H1475" s="2">
        <v>0.108784855</v>
      </c>
    </row>
    <row r="1476" spans="1:8" x14ac:dyDescent="0.3">
      <c r="A1476">
        <v>2014</v>
      </c>
      <c r="B1476" t="s">
        <v>26</v>
      </c>
      <c r="C1476" t="s">
        <v>27</v>
      </c>
      <c r="D1476">
        <v>7370</v>
      </c>
      <c r="E1476">
        <v>45</v>
      </c>
      <c r="F1476" s="2">
        <v>0.45700992608072366</v>
      </c>
      <c r="G1476" s="2">
        <v>0.17524136547743463</v>
      </c>
      <c r="H1476" s="2">
        <v>0.10861140000000001</v>
      </c>
    </row>
    <row r="1477" spans="1:8" x14ac:dyDescent="0.3">
      <c r="A1477">
        <v>2014</v>
      </c>
      <c r="B1477" t="s">
        <v>28</v>
      </c>
      <c r="C1477" t="s">
        <v>29</v>
      </c>
      <c r="D1477">
        <v>7380</v>
      </c>
      <c r="E1477">
        <v>20</v>
      </c>
      <c r="F1477" s="2">
        <v>0.87177700348432052</v>
      </c>
      <c r="G1477" s="2">
        <v>0.13676228759364151</v>
      </c>
      <c r="H1477" s="2">
        <v>0.10861140000000001</v>
      </c>
    </row>
    <row r="1478" spans="1:8" x14ac:dyDescent="0.3">
      <c r="A1478">
        <v>2014</v>
      </c>
      <c r="B1478" t="s">
        <v>51</v>
      </c>
      <c r="C1478" t="s">
        <v>52</v>
      </c>
      <c r="D1478">
        <v>7370</v>
      </c>
      <c r="E1478">
        <v>45</v>
      </c>
      <c r="F1478" s="2">
        <v>0.63291661469461513</v>
      </c>
      <c r="G1478" s="2">
        <v>0.43992723388473864</v>
      </c>
      <c r="H1478" s="2">
        <v>0.10861140000000001</v>
      </c>
    </row>
    <row r="1479" spans="1:8" x14ac:dyDescent="0.3">
      <c r="A1479">
        <v>2014</v>
      </c>
      <c r="B1479" t="s">
        <v>73</v>
      </c>
      <c r="C1479" t="s">
        <v>74</v>
      </c>
      <c r="D1479">
        <v>7374</v>
      </c>
      <c r="E1479">
        <v>45</v>
      </c>
      <c r="F1479" s="2">
        <v>0.61092579889790966</v>
      </c>
      <c r="G1479" s="2">
        <v>0.28283610864808145</v>
      </c>
      <c r="H1479" s="2">
        <v>0.10861140000000001</v>
      </c>
    </row>
    <row r="1480" spans="1:8" x14ac:dyDescent="0.3">
      <c r="A1480">
        <v>2014</v>
      </c>
      <c r="B1480" t="s">
        <v>83</v>
      </c>
      <c r="C1480" t="s">
        <v>84</v>
      </c>
      <c r="D1480">
        <v>7370</v>
      </c>
      <c r="E1480">
        <v>50</v>
      </c>
      <c r="F1480" s="2">
        <v>0.59887978852487433</v>
      </c>
      <c r="G1480" s="2">
        <v>0.44635009371162671</v>
      </c>
      <c r="H1480" s="2">
        <v>0.10861140000000001</v>
      </c>
    </row>
    <row r="1481" spans="1:8" x14ac:dyDescent="0.3">
      <c r="A1481">
        <v>2014</v>
      </c>
      <c r="B1481" t="s">
        <v>85</v>
      </c>
      <c r="C1481" t="s">
        <v>86</v>
      </c>
      <c r="D1481">
        <v>7370</v>
      </c>
      <c r="E1481">
        <v>25</v>
      </c>
      <c r="F1481" s="2" t="s">
        <v>40</v>
      </c>
      <c r="G1481" s="2">
        <v>-1.1271880323133692</v>
      </c>
      <c r="H1481" s="2">
        <v>0.10861140000000001</v>
      </c>
    </row>
    <row r="1482" spans="1:8" x14ac:dyDescent="0.3">
      <c r="A1482">
        <v>2014</v>
      </c>
      <c r="B1482" t="s">
        <v>147</v>
      </c>
      <c r="C1482" t="s">
        <v>148</v>
      </c>
      <c r="D1482">
        <v>7370</v>
      </c>
      <c r="E1482">
        <v>45</v>
      </c>
      <c r="F1482" s="2">
        <v>0.22542346461602408</v>
      </c>
      <c r="G1482" s="2">
        <v>0.15304796408600455</v>
      </c>
      <c r="H1482" s="2">
        <v>0.10861140000000001</v>
      </c>
    </row>
    <row r="1483" spans="1:8" x14ac:dyDescent="0.3">
      <c r="A1483">
        <v>2014</v>
      </c>
      <c r="B1483" t="s">
        <v>149</v>
      </c>
      <c r="C1483" t="s">
        <v>150</v>
      </c>
      <c r="D1483">
        <v>7374</v>
      </c>
      <c r="E1483">
        <v>45</v>
      </c>
      <c r="F1483" s="2">
        <v>0.93319285285854092</v>
      </c>
      <c r="G1483" s="2">
        <v>0.49371930977246009</v>
      </c>
      <c r="H1483" s="2">
        <v>0.10861140000000001</v>
      </c>
    </row>
    <row r="1484" spans="1:8" x14ac:dyDescent="0.3">
      <c r="A1484">
        <v>2014</v>
      </c>
      <c r="B1484" t="s">
        <v>203</v>
      </c>
      <c r="C1484" t="s">
        <v>204</v>
      </c>
      <c r="D1484">
        <v>7370</v>
      </c>
      <c r="E1484">
        <v>25</v>
      </c>
      <c r="F1484" s="2" t="s">
        <v>40</v>
      </c>
      <c r="G1484" s="2">
        <v>1.2054910623896578</v>
      </c>
      <c r="H1484" s="2">
        <v>0.10861140000000001</v>
      </c>
    </row>
    <row r="1485" spans="1:8" x14ac:dyDescent="0.3">
      <c r="A1485">
        <v>2014</v>
      </c>
      <c r="B1485" t="s">
        <v>225</v>
      </c>
      <c r="C1485" t="s">
        <v>226</v>
      </c>
      <c r="D1485">
        <v>7372</v>
      </c>
      <c r="E1485">
        <v>45</v>
      </c>
      <c r="F1485" s="2">
        <v>2.2173784104389087</v>
      </c>
      <c r="G1485" s="2">
        <v>0.56160481770833337</v>
      </c>
      <c r="H1485" s="2">
        <v>0.10861140000000001</v>
      </c>
    </row>
    <row r="1486" spans="1:8" x14ac:dyDescent="0.3">
      <c r="A1486">
        <v>2014</v>
      </c>
      <c r="B1486" t="s">
        <v>267</v>
      </c>
      <c r="C1486" t="s">
        <v>268</v>
      </c>
      <c r="D1486">
        <v>7373</v>
      </c>
      <c r="E1486">
        <v>35</v>
      </c>
      <c r="F1486" s="2">
        <v>0.5813045143392479</v>
      </c>
      <c r="G1486" s="2">
        <v>0.37440823692834591</v>
      </c>
      <c r="H1486" s="2">
        <v>0.10861140000000001</v>
      </c>
    </row>
    <row r="1487" spans="1:8" x14ac:dyDescent="0.3">
      <c r="A1487">
        <v>2014</v>
      </c>
      <c r="B1487" t="s">
        <v>293</v>
      </c>
      <c r="C1487" t="s">
        <v>294</v>
      </c>
      <c r="D1487">
        <v>7372</v>
      </c>
      <c r="E1487">
        <v>45</v>
      </c>
      <c r="F1487" s="2">
        <v>0.49761456849499347</v>
      </c>
      <c r="G1487" s="2">
        <v>0.24686958013486365</v>
      </c>
      <c r="H1487" s="2">
        <v>0.10861140000000001</v>
      </c>
    </row>
    <row r="1488" spans="1:8" x14ac:dyDescent="0.3">
      <c r="A1488">
        <v>2014</v>
      </c>
      <c r="B1488" t="s">
        <v>307</v>
      </c>
      <c r="C1488" t="s">
        <v>308</v>
      </c>
      <c r="D1488">
        <v>7370</v>
      </c>
      <c r="E1488">
        <v>45</v>
      </c>
      <c r="F1488" s="2">
        <v>0.51119261448757503</v>
      </c>
      <c r="G1488" s="2">
        <v>0.37796318041833371</v>
      </c>
      <c r="H1488" s="2">
        <v>0.10861140000000001</v>
      </c>
    </row>
    <row r="1489" spans="1:8" x14ac:dyDescent="0.3">
      <c r="A1489">
        <v>2014</v>
      </c>
      <c r="B1489" t="s">
        <v>415</v>
      </c>
      <c r="C1489" t="s">
        <v>416</v>
      </c>
      <c r="D1489">
        <v>7323</v>
      </c>
      <c r="E1489">
        <v>20</v>
      </c>
      <c r="F1489" s="2">
        <v>1.4106880733944953</v>
      </c>
      <c r="G1489" s="2">
        <v>0.82063875745731329</v>
      </c>
      <c r="H1489" s="2">
        <v>0.10861140000000001</v>
      </c>
    </row>
    <row r="1490" spans="1:8" x14ac:dyDescent="0.3">
      <c r="A1490">
        <v>2014</v>
      </c>
      <c r="B1490" t="s">
        <v>419</v>
      </c>
      <c r="C1490" t="s">
        <v>420</v>
      </c>
      <c r="D1490">
        <v>7370</v>
      </c>
      <c r="E1490">
        <v>45</v>
      </c>
      <c r="F1490" s="2">
        <v>0.20752269779507135</v>
      </c>
      <c r="G1490" s="2">
        <v>3.8912091270245495E-2</v>
      </c>
      <c r="H1490" s="2">
        <v>0.10861140000000001</v>
      </c>
    </row>
    <row r="1491" spans="1:8" x14ac:dyDescent="0.3">
      <c r="A1491">
        <v>2014</v>
      </c>
      <c r="B1491" t="s">
        <v>429</v>
      </c>
      <c r="C1491" t="s">
        <v>430</v>
      </c>
      <c r="D1491">
        <v>7370</v>
      </c>
      <c r="E1491">
        <v>25</v>
      </c>
      <c r="F1491" s="2">
        <v>0.42595978062157219</v>
      </c>
      <c r="G1491" s="2">
        <v>0.81610157667085248</v>
      </c>
      <c r="H1491" s="2">
        <v>0.10861140000000001</v>
      </c>
    </row>
    <row r="1492" spans="1:8" x14ac:dyDescent="0.3">
      <c r="A1492">
        <v>2014</v>
      </c>
      <c r="B1492" t="s">
        <v>439</v>
      </c>
      <c r="C1492" t="s">
        <v>440</v>
      </c>
      <c r="D1492">
        <v>7372</v>
      </c>
      <c r="E1492">
        <v>50</v>
      </c>
      <c r="F1492" s="2">
        <v>1.4240111034004164</v>
      </c>
      <c r="G1492" s="2">
        <v>1.0756562017498714</v>
      </c>
      <c r="H1492" s="2">
        <v>0.10861140000000001</v>
      </c>
    </row>
    <row r="1493" spans="1:8" x14ac:dyDescent="0.3">
      <c r="A1493">
        <v>2014</v>
      </c>
      <c r="B1493" t="s">
        <v>461</v>
      </c>
      <c r="C1493" t="s">
        <v>462</v>
      </c>
      <c r="D1493">
        <v>7323</v>
      </c>
      <c r="E1493">
        <v>20</v>
      </c>
      <c r="F1493" s="2" t="s">
        <v>40</v>
      </c>
      <c r="G1493" s="2">
        <v>0.28092932272960497</v>
      </c>
      <c r="H1493" s="2">
        <v>0.10861140000000001</v>
      </c>
    </row>
    <row r="1494" spans="1:8" x14ac:dyDescent="0.3">
      <c r="A1494">
        <v>2014</v>
      </c>
      <c r="B1494" t="s">
        <v>479</v>
      </c>
      <c r="C1494" t="s">
        <v>480</v>
      </c>
      <c r="D1494">
        <v>7373</v>
      </c>
      <c r="E1494">
        <v>45</v>
      </c>
      <c r="F1494" s="2">
        <v>1.4280814095672278</v>
      </c>
      <c r="G1494" s="2">
        <v>0.97989748524839193</v>
      </c>
      <c r="H1494" s="2">
        <v>0.10861140000000001</v>
      </c>
    </row>
    <row r="1495" spans="1:8" x14ac:dyDescent="0.3">
      <c r="A1495">
        <v>2014</v>
      </c>
      <c r="B1495" t="s">
        <v>481</v>
      </c>
      <c r="C1495" t="s">
        <v>482</v>
      </c>
      <c r="D1495">
        <v>7370</v>
      </c>
      <c r="E1495">
        <v>50</v>
      </c>
      <c r="F1495" s="2">
        <v>0.92015545636447593</v>
      </c>
      <c r="G1495" s="2">
        <v>0.42717365830794468</v>
      </c>
      <c r="H1495" s="2">
        <v>0.10861140000000001</v>
      </c>
    </row>
    <row r="1496" spans="1:8" x14ac:dyDescent="0.3">
      <c r="A1496">
        <v>2014</v>
      </c>
      <c r="B1496" t="s">
        <v>489</v>
      </c>
      <c r="C1496" t="s">
        <v>490</v>
      </c>
      <c r="D1496">
        <v>7374</v>
      </c>
      <c r="E1496">
        <v>45</v>
      </c>
      <c r="F1496" s="2" t="s">
        <v>40</v>
      </c>
      <c r="G1496" s="2">
        <v>0.3041354156777113</v>
      </c>
      <c r="H1496" s="2">
        <v>0.10861140000000001</v>
      </c>
    </row>
    <row r="1497" spans="1:8" x14ac:dyDescent="0.3">
      <c r="A1497">
        <v>2014</v>
      </c>
      <c r="B1497" t="s">
        <v>497</v>
      </c>
      <c r="C1497" t="s">
        <v>498</v>
      </c>
      <c r="D1497">
        <v>7374</v>
      </c>
      <c r="E1497">
        <v>45</v>
      </c>
      <c r="F1497" s="2" t="s">
        <v>40</v>
      </c>
      <c r="G1497" s="2">
        <v>0.32331243083732941</v>
      </c>
      <c r="H1497" s="2">
        <v>0.10861140000000001</v>
      </c>
    </row>
    <row r="1498" spans="1:8" x14ac:dyDescent="0.3">
      <c r="A1498">
        <v>2014</v>
      </c>
      <c r="B1498" t="s">
        <v>637</v>
      </c>
      <c r="C1498" t="s">
        <v>638</v>
      </c>
      <c r="D1498">
        <v>7311</v>
      </c>
      <c r="E1498">
        <v>50</v>
      </c>
      <c r="F1498" s="2">
        <v>1.0713104208785151</v>
      </c>
      <c r="G1498" s="2">
        <v>0.93398738612473731</v>
      </c>
      <c r="H1498" s="2">
        <v>0.10861140000000001</v>
      </c>
    </row>
    <row r="1499" spans="1:8" x14ac:dyDescent="0.3">
      <c r="A1499">
        <v>2014</v>
      </c>
      <c r="B1499" t="s">
        <v>639</v>
      </c>
      <c r="C1499" t="s">
        <v>640</v>
      </c>
      <c r="D1499">
        <v>7370</v>
      </c>
      <c r="E1499">
        <v>45</v>
      </c>
      <c r="F1499" s="2">
        <v>0.7823637245915781</v>
      </c>
      <c r="G1499" s="2">
        <v>0.51311191959943803</v>
      </c>
      <c r="H1499" s="2">
        <v>0.10861140000000001</v>
      </c>
    </row>
    <row r="1500" spans="1:8" x14ac:dyDescent="0.3">
      <c r="A1500">
        <v>2014</v>
      </c>
      <c r="B1500" t="s">
        <v>647</v>
      </c>
      <c r="C1500" t="s">
        <v>648</v>
      </c>
      <c r="D1500">
        <v>7372</v>
      </c>
      <c r="E1500">
        <v>45</v>
      </c>
      <c r="F1500" s="2">
        <v>1.702263779527559</v>
      </c>
      <c r="G1500" s="2">
        <v>1.211502199874293</v>
      </c>
      <c r="H1500" s="2">
        <v>0.10861140000000001</v>
      </c>
    </row>
    <row r="1501" spans="1:8" x14ac:dyDescent="0.3">
      <c r="A1501">
        <v>2014</v>
      </c>
      <c r="B1501" t="s">
        <v>807</v>
      </c>
      <c r="C1501" t="s">
        <v>808</v>
      </c>
      <c r="D1501">
        <v>7372</v>
      </c>
      <c r="E1501">
        <v>45</v>
      </c>
      <c r="F1501" s="2">
        <v>1.293924876557724</v>
      </c>
      <c r="G1501" s="2">
        <v>0.85934403487911215</v>
      </c>
      <c r="H1501" s="2">
        <v>0.10861140000000001</v>
      </c>
    </row>
    <row r="1502" spans="1:8" x14ac:dyDescent="0.3">
      <c r="A1502">
        <v>2014</v>
      </c>
      <c r="B1502" t="s">
        <v>877</v>
      </c>
      <c r="C1502" t="s">
        <v>878</v>
      </c>
      <c r="D1502">
        <v>7372</v>
      </c>
      <c r="E1502">
        <v>45</v>
      </c>
      <c r="F1502" s="2">
        <v>0.98363524083985177</v>
      </c>
      <c r="G1502" s="2">
        <v>0.49422880490296223</v>
      </c>
      <c r="H1502" s="2">
        <v>0.10861140000000001</v>
      </c>
    </row>
    <row r="1503" spans="1:8" x14ac:dyDescent="0.3">
      <c r="A1503">
        <v>2014</v>
      </c>
      <c r="B1503" t="s">
        <v>903</v>
      </c>
      <c r="C1503" t="s">
        <v>904</v>
      </c>
      <c r="D1503">
        <v>7311</v>
      </c>
      <c r="E1503">
        <v>50</v>
      </c>
      <c r="F1503" s="2">
        <v>1.645282738095238</v>
      </c>
      <c r="G1503" s="2">
        <v>0.52878363348590496</v>
      </c>
      <c r="H1503" s="2">
        <v>0.10861140000000001</v>
      </c>
    </row>
    <row r="1504" spans="1:8" x14ac:dyDescent="0.3">
      <c r="A1504">
        <v>2014</v>
      </c>
      <c r="B1504" t="s">
        <v>907</v>
      </c>
      <c r="C1504" t="s">
        <v>908</v>
      </c>
      <c r="D1504">
        <v>7370</v>
      </c>
      <c r="E1504">
        <v>45</v>
      </c>
      <c r="F1504" s="2">
        <v>2.9106321839080458</v>
      </c>
      <c r="G1504" s="2">
        <v>0.85132245026095832</v>
      </c>
      <c r="H1504" s="2">
        <v>0.10861140000000001</v>
      </c>
    </row>
    <row r="1505" spans="1:8" x14ac:dyDescent="0.3">
      <c r="A1505">
        <v>2014</v>
      </c>
      <c r="B1505" t="s">
        <v>1007</v>
      </c>
      <c r="C1505" t="s">
        <v>1008</v>
      </c>
      <c r="D1505">
        <v>7372</v>
      </c>
      <c r="E1505">
        <v>45</v>
      </c>
      <c r="F1505" s="2">
        <v>0.41211133955751306</v>
      </c>
      <c r="G1505" s="2">
        <v>0.33181905961409297</v>
      </c>
      <c r="H1505" s="2">
        <v>0.10861140000000001</v>
      </c>
    </row>
    <row r="1506" spans="1:8" x14ac:dyDescent="0.3">
      <c r="A1506">
        <v>2014</v>
      </c>
      <c r="B1506" t="s">
        <v>1017</v>
      </c>
      <c r="C1506" t="s">
        <v>1018</v>
      </c>
      <c r="D1506">
        <v>7363</v>
      </c>
      <c r="E1506">
        <v>20</v>
      </c>
      <c r="F1506" s="2">
        <v>0.85501863418361568</v>
      </c>
      <c r="G1506" s="2">
        <v>0.75662698019770958</v>
      </c>
      <c r="H1506" s="2">
        <v>0.10861140000000001</v>
      </c>
    </row>
    <row r="1507" spans="1:8" x14ac:dyDescent="0.3">
      <c r="A1507">
        <v>2014</v>
      </c>
      <c r="B1507" t="s">
        <v>1043</v>
      </c>
      <c r="C1507" t="s">
        <v>1044</v>
      </c>
      <c r="D1507">
        <v>7372</v>
      </c>
      <c r="E1507">
        <v>45</v>
      </c>
      <c r="F1507" s="2">
        <v>-0.1218239641648942</v>
      </c>
      <c r="G1507" s="2">
        <v>-6.7308273469725913E-2</v>
      </c>
      <c r="H1507" s="2">
        <v>0.10861140000000001</v>
      </c>
    </row>
    <row r="1508" spans="1:8" x14ac:dyDescent="0.3">
      <c r="A1508">
        <v>2014</v>
      </c>
      <c r="B1508" t="s">
        <v>1149</v>
      </c>
      <c r="C1508" t="s">
        <v>1150</v>
      </c>
      <c r="D1508">
        <v>7370</v>
      </c>
      <c r="E1508">
        <v>45</v>
      </c>
      <c r="F1508" s="2">
        <v>0.88270925110132159</v>
      </c>
      <c r="G1508" s="2">
        <v>0.4212889593238246</v>
      </c>
      <c r="H1508" s="2">
        <v>0.10861140000000001</v>
      </c>
    </row>
    <row r="1509" spans="1:8" x14ac:dyDescent="0.3">
      <c r="A1509">
        <v>2014</v>
      </c>
      <c r="B1509" t="s">
        <v>1173</v>
      </c>
      <c r="C1509" t="s">
        <v>1174</v>
      </c>
      <c r="D1509">
        <v>7389</v>
      </c>
      <c r="E1509">
        <v>45</v>
      </c>
      <c r="F1509" s="2">
        <v>1.6294888065004327</v>
      </c>
      <c r="G1509" s="2">
        <v>0.24492163015450247</v>
      </c>
      <c r="H1509" s="2">
        <v>0.10861140000000001</v>
      </c>
    </row>
    <row r="1510" spans="1:8" x14ac:dyDescent="0.3">
      <c r="A1510">
        <v>2014</v>
      </c>
      <c r="B1510" t="s">
        <v>1187</v>
      </c>
      <c r="C1510" t="s">
        <v>1188</v>
      </c>
      <c r="D1510">
        <v>7370</v>
      </c>
      <c r="E1510">
        <v>50</v>
      </c>
      <c r="F1510" s="2">
        <v>3.3313813742246063</v>
      </c>
      <c r="G1510" s="2">
        <v>0.74585906908924093</v>
      </c>
      <c r="H1510" s="2">
        <v>0.10861140000000001</v>
      </c>
    </row>
    <row r="1511" spans="1:8" x14ac:dyDescent="0.3">
      <c r="A1511">
        <v>2014</v>
      </c>
      <c r="B1511" t="s">
        <v>1207</v>
      </c>
      <c r="C1511" t="s">
        <v>1208</v>
      </c>
      <c r="D1511">
        <v>7350</v>
      </c>
      <c r="E1511">
        <v>20</v>
      </c>
      <c r="F1511" s="2">
        <v>0.25011044842058761</v>
      </c>
      <c r="G1511" s="2">
        <v>0.19016583634750564</v>
      </c>
      <c r="H1511" s="2">
        <v>0.10861140000000001</v>
      </c>
    </row>
    <row r="1512" spans="1:8" x14ac:dyDescent="0.3">
      <c r="A1512">
        <v>2014</v>
      </c>
      <c r="B1512" t="s">
        <v>1227</v>
      </c>
      <c r="C1512" t="s">
        <v>1228</v>
      </c>
      <c r="D1512">
        <v>7370</v>
      </c>
      <c r="E1512">
        <v>45</v>
      </c>
      <c r="F1512" s="2" t="s">
        <v>40</v>
      </c>
      <c r="G1512" s="2">
        <v>1.4947398664907596</v>
      </c>
      <c r="H1512" s="2">
        <v>0.10861140000000001</v>
      </c>
    </row>
    <row r="1513" spans="1:8" x14ac:dyDescent="0.3">
      <c r="A1513">
        <v>2014</v>
      </c>
      <c r="B1513" t="s">
        <v>761</v>
      </c>
      <c r="C1513" t="s">
        <v>762</v>
      </c>
      <c r="D1513">
        <v>1400</v>
      </c>
      <c r="E1513">
        <v>15</v>
      </c>
      <c r="F1513" s="2">
        <v>0.11150369260604683</v>
      </c>
      <c r="G1513" s="2">
        <v>9.4367781739406881E-2</v>
      </c>
      <c r="H1513" s="2">
        <v>0.1086102023858898</v>
      </c>
    </row>
    <row r="1514" spans="1:8" x14ac:dyDescent="0.3">
      <c r="A1514">
        <v>2014</v>
      </c>
      <c r="B1514" t="s">
        <v>1245</v>
      </c>
      <c r="C1514" t="s">
        <v>1246</v>
      </c>
      <c r="D1514">
        <v>1400</v>
      </c>
      <c r="E1514">
        <v>15</v>
      </c>
      <c r="F1514" s="2">
        <v>8.5800468642710237E-2</v>
      </c>
      <c r="G1514" s="2">
        <v>5.5535820125711177E-2</v>
      </c>
      <c r="H1514" s="2">
        <v>0.1086102023858898</v>
      </c>
    </row>
    <row r="1515" spans="1:8" x14ac:dyDescent="0.3">
      <c r="A1515">
        <v>2014</v>
      </c>
      <c r="B1515" t="s">
        <v>857</v>
      </c>
      <c r="C1515" t="s">
        <v>858</v>
      </c>
      <c r="D1515">
        <v>2711</v>
      </c>
      <c r="E1515">
        <v>50</v>
      </c>
      <c r="F1515" s="2">
        <v>0.22921998781230957</v>
      </c>
      <c r="G1515" s="2">
        <v>0.14870996774919373</v>
      </c>
      <c r="H1515" s="2">
        <v>0.10854899999999999</v>
      </c>
    </row>
    <row r="1516" spans="1:8" x14ac:dyDescent="0.3">
      <c r="A1516">
        <v>2014</v>
      </c>
      <c r="B1516" t="s">
        <v>571</v>
      </c>
      <c r="C1516" t="s">
        <v>572</v>
      </c>
      <c r="D1516">
        <v>3944</v>
      </c>
      <c r="E1516">
        <v>25</v>
      </c>
      <c r="F1516" s="2">
        <v>0.41260614687356584</v>
      </c>
      <c r="G1516" s="2">
        <v>0.29932254316577661</v>
      </c>
      <c r="H1516" s="2">
        <v>0.10848534999999999</v>
      </c>
    </row>
    <row r="1517" spans="1:8" x14ac:dyDescent="0.3">
      <c r="A1517">
        <v>2014</v>
      </c>
      <c r="B1517" t="s">
        <v>771</v>
      </c>
      <c r="C1517" t="s">
        <v>772</v>
      </c>
      <c r="D1517">
        <v>3942</v>
      </c>
      <c r="E1517">
        <v>25</v>
      </c>
      <c r="F1517" s="2">
        <v>0.36956000732772731</v>
      </c>
      <c r="G1517" s="2">
        <v>0.23459713064876364</v>
      </c>
      <c r="H1517" s="2">
        <v>0.10848534999999999</v>
      </c>
    </row>
    <row r="1518" spans="1:8" x14ac:dyDescent="0.3">
      <c r="A1518">
        <v>2014</v>
      </c>
      <c r="B1518" t="s">
        <v>851</v>
      </c>
      <c r="C1518" t="s">
        <v>852</v>
      </c>
      <c r="D1518">
        <v>3990</v>
      </c>
      <c r="E1518">
        <v>25</v>
      </c>
      <c r="F1518" s="2">
        <v>0.59331427774679302</v>
      </c>
      <c r="G1518" s="2">
        <v>0.28888323150033945</v>
      </c>
      <c r="H1518" s="2">
        <v>0.10848534999999999</v>
      </c>
    </row>
    <row r="1519" spans="1:8" x14ac:dyDescent="0.3">
      <c r="A1519">
        <v>2011</v>
      </c>
      <c r="B1519" t="s">
        <v>223</v>
      </c>
      <c r="C1519" t="s">
        <v>224</v>
      </c>
      <c r="D1519">
        <v>4213</v>
      </c>
      <c r="E1519">
        <v>20</v>
      </c>
      <c r="F1519" s="2">
        <v>1.0176803378139763</v>
      </c>
      <c r="G1519" s="2">
        <v>0.81502184830285263</v>
      </c>
      <c r="H1519" s="2">
        <v>0.10841854100000001</v>
      </c>
    </row>
    <row r="1520" spans="1:8" x14ac:dyDescent="0.3">
      <c r="A1520">
        <v>2011</v>
      </c>
      <c r="B1520" t="s">
        <v>1205</v>
      </c>
      <c r="C1520" t="s">
        <v>1206</v>
      </c>
      <c r="D1520">
        <v>4210</v>
      </c>
      <c r="E1520">
        <v>20</v>
      </c>
      <c r="F1520" s="2">
        <v>0.23988029034712871</v>
      </c>
      <c r="G1520" s="2">
        <v>0.19516389454127223</v>
      </c>
      <c r="H1520" s="2">
        <v>0.10841854100000001</v>
      </c>
    </row>
    <row r="1521" spans="1:8" x14ac:dyDescent="0.3">
      <c r="A1521">
        <v>2011</v>
      </c>
      <c r="B1521" t="s">
        <v>715</v>
      </c>
      <c r="C1521" t="s">
        <v>716</v>
      </c>
      <c r="D1521">
        <v>2510</v>
      </c>
      <c r="E1521">
        <v>25</v>
      </c>
      <c r="F1521" s="2">
        <v>0.21295067986923769</v>
      </c>
      <c r="G1521" s="2">
        <v>0.15924060096838505</v>
      </c>
      <c r="H1521" s="2">
        <v>0.10837190379999999</v>
      </c>
    </row>
    <row r="1522" spans="1:8" x14ac:dyDescent="0.3">
      <c r="A1522">
        <v>2013</v>
      </c>
      <c r="B1522" t="s">
        <v>599</v>
      </c>
      <c r="C1522" t="s">
        <v>600</v>
      </c>
      <c r="D1522">
        <v>5211</v>
      </c>
      <c r="E1522">
        <v>25</v>
      </c>
      <c r="F1522" s="2">
        <v>0.1844193406726532</v>
      </c>
      <c r="G1522" s="2">
        <v>0.17510551572617947</v>
      </c>
      <c r="H1522" s="2">
        <v>0.10834833639999999</v>
      </c>
    </row>
    <row r="1523" spans="1:8" x14ac:dyDescent="0.3">
      <c r="A1523">
        <v>2013</v>
      </c>
      <c r="B1523" t="s">
        <v>741</v>
      </c>
      <c r="C1523" t="s">
        <v>742</v>
      </c>
      <c r="D1523">
        <v>5211</v>
      </c>
      <c r="E1523">
        <v>25</v>
      </c>
      <c r="F1523" s="2">
        <v>9.4570329200513045E-2</v>
      </c>
      <c r="G1523" s="2">
        <v>8.6844998167827037E-2</v>
      </c>
      <c r="H1523" s="2">
        <v>0.10834833639999999</v>
      </c>
    </row>
    <row r="1524" spans="1:8" x14ac:dyDescent="0.3">
      <c r="A1524">
        <v>2006</v>
      </c>
      <c r="B1524" t="s">
        <v>10</v>
      </c>
      <c r="C1524" t="s">
        <v>11</v>
      </c>
      <c r="D1524">
        <v>3845</v>
      </c>
      <c r="E1524">
        <v>35</v>
      </c>
      <c r="F1524" s="2">
        <v>0.472023016236365</v>
      </c>
      <c r="G1524" s="2">
        <v>0.24009461035714949</v>
      </c>
      <c r="H1524" s="2">
        <v>0.1083049846923077</v>
      </c>
    </row>
    <row r="1525" spans="1:8" x14ac:dyDescent="0.3">
      <c r="A1525">
        <v>2006</v>
      </c>
      <c r="B1525" t="s">
        <v>43</v>
      </c>
      <c r="C1525" t="s">
        <v>44</v>
      </c>
      <c r="D1525">
        <v>3826</v>
      </c>
      <c r="E1525">
        <v>35</v>
      </c>
      <c r="F1525" s="2">
        <v>0.38369894099848711</v>
      </c>
      <c r="G1525" s="2">
        <v>0.25227848101265821</v>
      </c>
      <c r="H1525" s="2">
        <v>0.1083049846923077</v>
      </c>
    </row>
    <row r="1526" spans="1:8" x14ac:dyDescent="0.3">
      <c r="A1526">
        <v>2006</v>
      </c>
      <c r="B1526" t="s">
        <v>167</v>
      </c>
      <c r="C1526" t="s">
        <v>168</v>
      </c>
      <c r="D1526">
        <v>3841</v>
      </c>
      <c r="E1526">
        <v>35</v>
      </c>
      <c r="F1526" s="2">
        <v>0.63820948831431012</v>
      </c>
      <c r="G1526" s="2">
        <v>0.39972913578985025</v>
      </c>
      <c r="H1526" s="2">
        <v>0.1083049846923077</v>
      </c>
    </row>
    <row r="1527" spans="1:8" x14ac:dyDescent="0.3">
      <c r="A1527">
        <v>2006</v>
      </c>
      <c r="B1527" t="s">
        <v>179</v>
      </c>
      <c r="C1527" t="s">
        <v>180</v>
      </c>
      <c r="D1527">
        <v>3841</v>
      </c>
      <c r="E1527">
        <v>35</v>
      </c>
      <c r="F1527" s="2">
        <v>0.29818185579536011</v>
      </c>
      <c r="G1527" s="2">
        <v>0.19926214448950955</v>
      </c>
      <c r="H1527" s="2">
        <v>0.1083049846923077</v>
      </c>
    </row>
    <row r="1528" spans="1:8" x14ac:dyDescent="0.3">
      <c r="A1528">
        <v>2006</v>
      </c>
      <c r="B1528" t="s">
        <v>191</v>
      </c>
      <c r="C1528" t="s">
        <v>192</v>
      </c>
      <c r="D1528">
        <v>3842</v>
      </c>
      <c r="E1528">
        <v>35</v>
      </c>
      <c r="F1528" s="2">
        <v>0.29752514498057292</v>
      </c>
      <c r="G1528" s="2">
        <v>0.22394338988292523</v>
      </c>
      <c r="H1528" s="2">
        <v>0.1083049846923077</v>
      </c>
    </row>
    <row r="1529" spans="1:8" x14ac:dyDescent="0.3">
      <c r="A1529">
        <v>2006</v>
      </c>
      <c r="B1529" t="s">
        <v>207</v>
      </c>
      <c r="C1529" t="s">
        <v>208</v>
      </c>
      <c r="D1529">
        <v>3845</v>
      </c>
      <c r="E1529">
        <v>35</v>
      </c>
      <c r="F1529" s="2">
        <v>2.2430801987224984</v>
      </c>
      <c r="G1529" s="2">
        <v>0.14403202780708832</v>
      </c>
      <c r="H1529" s="2">
        <v>0.1083049846923077</v>
      </c>
    </row>
    <row r="1530" spans="1:8" x14ac:dyDescent="0.3">
      <c r="A1530">
        <v>2006</v>
      </c>
      <c r="B1530" t="s">
        <v>359</v>
      </c>
      <c r="C1530" t="s">
        <v>360</v>
      </c>
      <c r="D1530">
        <v>3826</v>
      </c>
      <c r="E1530">
        <v>35</v>
      </c>
      <c r="F1530" s="2">
        <v>0.58356007452788727</v>
      </c>
      <c r="G1530" s="2">
        <v>0.36758454266848667</v>
      </c>
      <c r="H1530" s="2">
        <v>0.1083049846923077</v>
      </c>
    </row>
    <row r="1531" spans="1:8" x14ac:dyDescent="0.3">
      <c r="A1531">
        <v>2006</v>
      </c>
      <c r="B1531" t="s">
        <v>447</v>
      </c>
      <c r="C1531" t="s">
        <v>448</v>
      </c>
      <c r="D1531">
        <v>3823</v>
      </c>
      <c r="E1531">
        <v>20</v>
      </c>
      <c r="F1531" s="2">
        <v>0.41767423572200923</v>
      </c>
      <c r="G1531" s="2">
        <v>0.32781135736139094</v>
      </c>
      <c r="H1531" s="2">
        <v>0.1083049846923077</v>
      </c>
    </row>
    <row r="1532" spans="1:8" x14ac:dyDescent="0.3">
      <c r="A1532">
        <v>2006</v>
      </c>
      <c r="B1532" t="s">
        <v>689</v>
      </c>
      <c r="C1532" t="s">
        <v>690</v>
      </c>
      <c r="D1532">
        <v>3827</v>
      </c>
      <c r="E1532">
        <v>45</v>
      </c>
      <c r="F1532" s="2">
        <v>0.31465959847665614</v>
      </c>
      <c r="G1532" s="2">
        <v>0.18283461993067032</v>
      </c>
      <c r="H1532" s="2">
        <v>0.1083049846923077</v>
      </c>
    </row>
    <row r="1533" spans="1:8" x14ac:dyDescent="0.3">
      <c r="A1533">
        <v>2006</v>
      </c>
      <c r="B1533" t="s">
        <v>701</v>
      </c>
      <c r="C1533" t="s">
        <v>702</v>
      </c>
      <c r="D1533">
        <v>3812</v>
      </c>
      <c r="E1533">
        <v>20</v>
      </c>
      <c r="F1533" s="2">
        <v>0.69732199562486774</v>
      </c>
      <c r="G1533" s="2">
        <v>0.49921715985595744</v>
      </c>
      <c r="H1533" s="2">
        <v>0.1083049846923077</v>
      </c>
    </row>
    <row r="1534" spans="1:8" x14ac:dyDescent="0.3">
      <c r="A1534">
        <v>2006</v>
      </c>
      <c r="B1534" t="s">
        <v>791</v>
      </c>
      <c r="C1534" t="s">
        <v>792</v>
      </c>
      <c r="D1534">
        <v>3845</v>
      </c>
      <c r="E1534">
        <v>35</v>
      </c>
      <c r="F1534" s="2">
        <v>0.70045304100842698</v>
      </c>
      <c r="G1534" s="2">
        <v>0.43911409610618052</v>
      </c>
      <c r="H1534" s="2">
        <v>0.1083049846923077</v>
      </c>
    </row>
    <row r="1535" spans="1:8" x14ac:dyDescent="0.3">
      <c r="A1535">
        <v>2006</v>
      </c>
      <c r="B1535" t="s">
        <v>809</v>
      </c>
      <c r="C1535" t="s">
        <v>810</v>
      </c>
      <c r="D1535">
        <v>3826</v>
      </c>
      <c r="E1535">
        <v>35</v>
      </c>
      <c r="F1535" s="2">
        <v>0.32964861025922459</v>
      </c>
      <c r="G1535" s="2">
        <v>0.18960825886341326</v>
      </c>
      <c r="H1535" s="2">
        <v>0.1083049846923077</v>
      </c>
    </row>
    <row r="1536" spans="1:8" x14ac:dyDescent="0.3">
      <c r="A1536">
        <v>2006</v>
      </c>
      <c r="B1536" t="s">
        <v>875</v>
      </c>
      <c r="C1536" t="s">
        <v>876</v>
      </c>
      <c r="D1536">
        <v>3812</v>
      </c>
      <c r="E1536">
        <v>20</v>
      </c>
      <c r="F1536" s="2">
        <v>0.33383298574904413</v>
      </c>
      <c r="G1536" s="2">
        <v>0.25367602196461259</v>
      </c>
      <c r="H1536" s="2">
        <v>0.1083049846923077</v>
      </c>
    </row>
    <row r="1537" spans="1:8" x14ac:dyDescent="0.3">
      <c r="A1537">
        <v>2006</v>
      </c>
      <c r="B1537" t="s">
        <v>941</v>
      </c>
      <c r="C1537" t="s">
        <v>942</v>
      </c>
      <c r="D1537">
        <v>3826</v>
      </c>
      <c r="E1537">
        <v>35</v>
      </c>
      <c r="F1537" s="2">
        <v>0.34287559190701672</v>
      </c>
      <c r="G1537" s="2">
        <v>0.13333774385254082</v>
      </c>
      <c r="H1537" s="2">
        <v>0.1083049846923077</v>
      </c>
    </row>
    <row r="1538" spans="1:8" x14ac:dyDescent="0.3">
      <c r="A1538">
        <v>2006</v>
      </c>
      <c r="B1538" t="s">
        <v>1003</v>
      </c>
      <c r="C1538" t="s">
        <v>1004</v>
      </c>
      <c r="D1538">
        <v>3812</v>
      </c>
      <c r="E1538">
        <v>20</v>
      </c>
      <c r="F1538" s="2">
        <v>0.19606195660115439</v>
      </c>
      <c r="G1538" s="2">
        <v>0.20699362366029034</v>
      </c>
      <c r="H1538" s="2">
        <v>0.1083049846923077</v>
      </c>
    </row>
    <row r="1539" spans="1:8" x14ac:dyDescent="0.3">
      <c r="A1539">
        <v>2006</v>
      </c>
      <c r="B1539" t="s">
        <v>1097</v>
      </c>
      <c r="C1539" t="s">
        <v>1098</v>
      </c>
      <c r="D1539">
        <v>3845</v>
      </c>
      <c r="E1539">
        <v>35</v>
      </c>
      <c r="F1539" s="2">
        <v>0.65683871318674469</v>
      </c>
      <c r="G1539" s="2">
        <v>0.34173624693112165</v>
      </c>
      <c r="H1539" s="2">
        <v>0.1083049846923077</v>
      </c>
    </row>
    <row r="1540" spans="1:8" x14ac:dyDescent="0.3">
      <c r="A1540">
        <v>2006</v>
      </c>
      <c r="B1540" t="s">
        <v>1111</v>
      </c>
      <c r="C1540" t="s">
        <v>1112</v>
      </c>
      <c r="D1540">
        <v>3842</v>
      </c>
      <c r="E1540">
        <v>35</v>
      </c>
      <c r="F1540" s="2">
        <v>0.31437685517135039</v>
      </c>
      <c r="G1540" s="2">
        <v>0.24986135099589599</v>
      </c>
      <c r="H1540" s="2">
        <v>0.1083049846923077</v>
      </c>
    </row>
    <row r="1541" spans="1:8" x14ac:dyDescent="0.3">
      <c r="A1541">
        <v>2006</v>
      </c>
      <c r="B1541" t="s">
        <v>1139</v>
      </c>
      <c r="C1541" t="s">
        <v>1140</v>
      </c>
      <c r="D1541">
        <v>3825</v>
      </c>
      <c r="E1541">
        <v>45</v>
      </c>
      <c r="F1541" s="2">
        <v>0.26969145426199198</v>
      </c>
      <c r="G1541" s="2">
        <v>0.16652147049737412</v>
      </c>
      <c r="H1541" s="2">
        <v>0.1083049846923077</v>
      </c>
    </row>
    <row r="1542" spans="1:8" x14ac:dyDescent="0.3">
      <c r="A1542">
        <v>2006</v>
      </c>
      <c r="B1542" t="s">
        <v>1151</v>
      </c>
      <c r="C1542" t="s">
        <v>1152</v>
      </c>
      <c r="D1542">
        <v>3825</v>
      </c>
      <c r="E1542">
        <v>45</v>
      </c>
      <c r="F1542" s="2">
        <v>0.22359505103646282</v>
      </c>
      <c r="G1542" s="2">
        <v>0.21373489489724434</v>
      </c>
      <c r="H1542" s="2">
        <v>0.1083049846923077</v>
      </c>
    </row>
    <row r="1543" spans="1:8" x14ac:dyDescent="0.3">
      <c r="A1543">
        <v>2006</v>
      </c>
      <c r="B1543" t="s">
        <v>1159</v>
      </c>
      <c r="C1543" t="s">
        <v>1160</v>
      </c>
      <c r="D1543">
        <v>3826</v>
      </c>
      <c r="E1543">
        <v>35</v>
      </c>
      <c r="F1543" s="2">
        <v>0.16827167744447777</v>
      </c>
      <c r="G1543" s="2">
        <v>4.131401360269326E-2</v>
      </c>
      <c r="H1543" s="2">
        <v>0.1083049846923077</v>
      </c>
    </row>
    <row r="1544" spans="1:8" x14ac:dyDescent="0.3">
      <c r="A1544">
        <v>2006</v>
      </c>
      <c r="B1544" t="s">
        <v>1255</v>
      </c>
      <c r="C1544" t="s">
        <v>1256</v>
      </c>
      <c r="D1544">
        <v>3826</v>
      </c>
      <c r="E1544">
        <v>35</v>
      </c>
      <c r="F1544" s="2">
        <v>0.59672582565271448</v>
      </c>
      <c r="G1544" s="2">
        <v>0.45398123393537165</v>
      </c>
      <c r="H1544" s="2">
        <v>0.1083049846923077</v>
      </c>
    </row>
    <row r="1545" spans="1:8" x14ac:dyDescent="0.3">
      <c r="A1545">
        <v>2006</v>
      </c>
      <c r="B1545" t="s">
        <v>1303</v>
      </c>
      <c r="C1545" t="s">
        <v>1304</v>
      </c>
      <c r="D1545">
        <v>3842</v>
      </c>
      <c r="E1545">
        <v>35</v>
      </c>
      <c r="F1545" s="2">
        <v>0.5964690822458486</v>
      </c>
      <c r="G1545" s="2">
        <v>0.37617484708339538</v>
      </c>
      <c r="H1545" s="2">
        <v>0.1083049846923077</v>
      </c>
    </row>
    <row r="1546" spans="1:8" x14ac:dyDescent="0.3">
      <c r="A1546">
        <v>2015</v>
      </c>
      <c r="B1546" t="s">
        <v>715</v>
      </c>
      <c r="C1546" t="s">
        <v>716</v>
      </c>
      <c r="D1546">
        <v>2510</v>
      </c>
      <c r="E1546">
        <v>25</v>
      </c>
      <c r="F1546" s="2">
        <v>0.35934076634694967</v>
      </c>
      <c r="G1546" s="2">
        <v>0.26758059974658593</v>
      </c>
      <c r="H1546" s="2">
        <v>0.10826799999999999</v>
      </c>
    </row>
    <row r="1547" spans="1:8" x14ac:dyDescent="0.3">
      <c r="A1547">
        <v>2018</v>
      </c>
      <c r="B1547" t="s">
        <v>133</v>
      </c>
      <c r="C1547" t="s">
        <v>134</v>
      </c>
      <c r="D1547">
        <v>3559</v>
      </c>
      <c r="E1547">
        <v>45</v>
      </c>
      <c r="F1547" s="2">
        <v>0.62086158827232674</v>
      </c>
      <c r="G1547" s="2">
        <v>0.6086857905270181</v>
      </c>
      <c r="H1547" s="2">
        <v>0.108185858</v>
      </c>
    </row>
    <row r="1548" spans="1:8" x14ac:dyDescent="0.3">
      <c r="A1548">
        <v>2018</v>
      </c>
      <c r="B1548" t="s">
        <v>139</v>
      </c>
      <c r="C1548" t="s">
        <v>140</v>
      </c>
      <c r="D1548">
        <v>3576</v>
      </c>
      <c r="E1548">
        <v>45</v>
      </c>
      <c r="F1548" s="2">
        <v>1.3947233681458397</v>
      </c>
      <c r="G1548" s="2">
        <v>1.1923119718828499</v>
      </c>
      <c r="H1548" s="2">
        <v>0.108185858</v>
      </c>
    </row>
    <row r="1549" spans="1:8" x14ac:dyDescent="0.3">
      <c r="A1549">
        <v>2018</v>
      </c>
      <c r="B1549" t="s">
        <v>249</v>
      </c>
      <c r="C1549" t="s">
        <v>250</v>
      </c>
      <c r="D1549">
        <v>3531</v>
      </c>
      <c r="E1549">
        <v>20</v>
      </c>
      <c r="F1549" s="2">
        <v>0.25830551222911757</v>
      </c>
      <c r="G1549" s="2">
        <v>0.23411346584177967</v>
      </c>
      <c r="H1549" s="2">
        <v>0.108185858</v>
      </c>
    </row>
    <row r="1550" spans="1:8" x14ac:dyDescent="0.3">
      <c r="A1550">
        <v>2018</v>
      </c>
      <c r="B1550" t="s">
        <v>291</v>
      </c>
      <c r="C1550" t="s">
        <v>292</v>
      </c>
      <c r="D1550">
        <v>3576</v>
      </c>
      <c r="E1550">
        <v>45</v>
      </c>
      <c r="F1550" s="2">
        <v>2.6124569202337588E-2</v>
      </c>
      <c r="G1550" s="2">
        <v>8.3622750179985633E-2</v>
      </c>
      <c r="H1550" s="2">
        <v>0.108185858</v>
      </c>
    </row>
    <row r="1551" spans="1:8" x14ac:dyDescent="0.3">
      <c r="A1551">
        <v>2018</v>
      </c>
      <c r="B1551" t="s">
        <v>353</v>
      </c>
      <c r="C1551" t="s">
        <v>354</v>
      </c>
      <c r="D1551">
        <v>3510</v>
      </c>
      <c r="E1551">
        <v>20</v>
      </c>
      <c r="F1551" s="2">
        <v>0.23545636000725823</v>
      </c>
      <c r="G1551" s="2">
        <v>0.17150888465013553</v>
      </c>
      <c r="H1551" s="2">
        <v>0.108185858</v>
      </c>
    </row>
    <row r="1552" spans="1:8" x14ac:dyDescent="0.3">
      <c r="A1552">
        <v>2018</v>
      </c>
      <c r="B1552" t="s">
        <v>367</v>
      </c>
      <c r="C1552" t="s">
        <v>368</v>
      </c>
      <c r="D1552">
        <v>3523</v>
      </c>
      <c r="E1552">
        <v>20</v>
      </c>
      <c r="F1552" s="2">
        <v>0.13656653988960457</v>
      </c>
      <c r="G1552" s="2">
        <v>0.1728724212853841</v>
      </c>
      <c r="H1552" s="2">
        <v>0.108185858</v>
      </c>
    </row>
    <row r="1553" spans="1:8" x14ac:dyDescent="0.3">
      <c r="A1553">
        <v>2018</v>
      </c>
      <c r="B1553" t="s">
        <v>401</v>
      </c>
      <c r="C1553" t="s">
        <v>402</v>
      </c>
      <c r="D1553">
        <v>3585</v>
      </c>
      <c r="E1553">
        <v>20</v>
      </c>
      <c r="F1553" s="2">
        <v>0.50618917081342063</v>
      </c>
      <c r="G1553" s="2">
        <v>0.22338514775827126</v>
      </c>
      <c r="H1553" s="2">
        <v>0.108185858</v>
      </c>
    </row>
    <row r="1554" spans="1:8" x14ac:dyDescent="0.3">
      <c r="A1554">
        <v>2018</v>
      </c>
      <c r="B1554" t="s">
        <v>503</v>
      </c>
      <c r="C1554" t="s">
        <v>504</v>
      </c>
      <c r="D1554">
        <v>3561</v>
      </c>
      <c r="E1554">
        <v>20</v>
      </c>
      <c r="F1554" s="2">
        <v>0.1821650941649173</v>
      </c>
      <c r="G1554" s="2">
        <v>0.14769905883273443</v>
      </c>
      <c r="H1554" s="2">
        <v>0.108185858</v>
      </c>
    </row>
    <row r="1555" spans="1:8" x14ac:dyDescent="0.3">
      <c r="A1555">
        <v>2018</v>
      </c>
      <c r="B1555" t="s">
        <v>517</v>
      </c>
      <c r="C1555" t="s">
        <v>518</v>
      </c>
      <c r="D1555">
        <v>3577</v>
      </c>
      <c r="E1555">
        <v>45</v>
      </c>
      <c r="F1555" s="2">
        <v>0.49543666883856552</v>
      </c>
      <c r="G1555" s="2">
        <v>0.30570597347861023</v>
      </c>
      <c r="H1555" s="2">
        <v>0.108185858</v>
      </c>
    </row>
    <row r="1556" spans="1:8" x14ac:dyDescent="0.3">
      <c r="A1556">
        <v>2018</v>
      </c>
      <c r="B1556" t="s">
        <v>589</v>
      </c>
      <c r="C1556" t="s">
        <v>590</v>
      </c>
      <c r="D1556">
        <v>3571</v>
      </c>
      <c r="E1556">
        <v>45</v>
      </c>
      <c r="F1556" s="2">
        <v>0.64087275095660667</v>
      </c>
      <c r="G1556" s="2">
        <v>0.41030736842105264</v>
      </c>
      <c r="H1556" s="2">
        <v>0.108185858</v>
      </c>
    </row>
    <row r="1557" spans="1:8" x14ac:dyDescent="0.3">
      <c r="A1557">
        <v>2018</v>
      </c>
      <c r="B1557" t="s">
        <v>609</v>
      </c>
      <c r="C1557" t="s">
        <v>610</v>
      </c>
      <c r="D1557">
        <v>3570</v>
      </c>
      <c r="E1557">
        <v>45</v>
      </c>
      <c r="F1557" s="2">
        <v>1.3221713005397697</v>
      </c>
      <c r="G1557" s="2">
        <v>0.34648592538315931</v>
      </c>
      <c r="H1557" s="2">
        <v>0.108185858</v>
      </c>
    </row>
    <row r="1558" spans="1:8" x14ac:dyDescent="0.3">
      <c r="A1558">
        <v>2018</v>
      </c>
      <c r="B1558" t="s">
        <v>625</v>
      </c>
      <c r="C1558" t="s">
        <v>626</v>
      </c>
      <c r="D1558">
        <v>3560</v>
      </c>
      <c r="E1558">
        <v>20</v>
      </c>
      <c r="F1558" s="2">
        <v>0.721866527632951</v>
      </c>
      <c r="G1558" s="2">
        <v>0.48133940070404396</v>
      </c>
      <c r="H1558" s="2">
        <v>0.108185858</v>
      </c>
    </row>
    <row r="1559" spans="1:8" x14ac:dyDescent="0.3">
      <c r="A1559">
        <v>2018</v>
      </c>
      <c r="B1559" t="s">
        <v>663</v>
      </c>
      <c r="C1559" t="s">
        <v>664</v>
      </c>
      <c r="D1559">
        <v>3585</v>
      </c>
      <c r="E1559">
        <v>20</v>
      </c>
      <c r="F1559" s="2">
        <v>0.35471641038568191</v>
      </c>
      <c r="G1559" s="2">
        <v>0.13461792788060439</v>
      </c>
      <c r="H1559" s="2">
        <v>0.108185858</v>
      </c>
    </row>
    <row r="1560" spans="1:8" x14ac:dyDescent="0.3">
      <c r="A1560">
        <v>2018</v>
      </c>
      <c r="B1560" t="s">
        <v>669</v>
      </c>
      <c r="C1560" t="s">
        <v>670</v>
      </c>
      <c r="D1560">
        <v>3576</v>
      </c>
      <c r="E1560">
        <v>45</v>
      </c>
      <c r="F1560" s="2">
        <v>0.42667720372748524</v>
      </c>
      <c r="G1560" s="2">
        <v>0.39949650672671633</v>
      </c>
      <c r="H1560" s="2">
        <v>0.108185858</v>
      </c>
    </row>
    <row r="1561" spans="1:8" x14ac:dyDescent="0.3">
      <c r="A1561">
        <v>2018</v>
      </c>
      <c r="B1561" t="s">
        <v>707</v>
      </c>
      <c r="C1561" t="s">
        <v>708</v>
      </c>
      <c r="D1561">
        <v>3559</v>
      </c>
      <c r="E1561">
        <v>45</v>
      </c>
      <c r="F1561" s="2">
        <v>0.8180044502867474</v>
      </c>
      <c r="G1561" s="2">
        <v>0.65739104687213534</v>
      </c>
      <c r="H1561" s="2">
        <v>0.108185858</v>
      </c>
    </row>
    <row r="1562" spans="1:8" x14ac:dyDescent="0.3">
      <c r="A1562">
        <v>2018</v>
      </c>
      <c r="B1562" t="s">
        <v>837</v>
      </c>
      <c r="C1562" t="s">
        <v>838</v>
      </c>
      <c r="D1562">
        <v>3533</v>
      </c>
      <c r="E1562">
        <v>10</v>
      </c>
      <c r="F1562" s="2">
        <v>2.0188577999233424E-2</v>
      </c>
      <c r="G1562" s="2">
        <v>6.4061188321984895E-3</v>
      </c>
      <c r="H1562" s="2">
        <v>0.108185858</v>
      </c>
    </row>
    <row r="1563" spans="1:8" x14ac:dyDescent="0.3">
      <c r="A1563">
        <v>2018</v>
      </c>
      <c r="B1563" t="s">
        <v>845</v>
      </c>
      <c r="C1563" t="s">
        <v>846</v>
      </c>
      <c r="D1563">
        <v>3572</v>
      </c>
      <c r="E1563">
        <v>45</v>
      </c>
      <c r="F1563" s="2">
        <v>0.8945772131798333</v>
      </c>
      <c r="G1563" s="2">
        <v>0.79246826516220026</v>
      </c>
      <c r="H1563" s="2">
        <v>0.108185858</v>
      </c>
    </row>
    <row r="1564" spans="1:8" x14ac:dyDescent="0.3">
      <c r="A1564">
        <v>2018</v>
      </c>
      <c r="B1564" t="s">
        <v>931</v>
      </c>
      <c r="C1564" t="s">
        <v>932</v>
      </c>
      <c r="D1564">
        <v>3561</v>
      </c>
      <c r="E1564">
        <v>20</v>
      </c>
      <c r="F1564" s="2">
        <v>0.68281690140845053</v>
      </c>
      <c r="G1564" s="2">
        <v>0.22440704665388955</v>
      </c>
      <c r="H1564" s="2">
        <v>0.108185858</v>
      </c>
    </row>
    <row r="1565" spans="1:8" x14ac:dyDescent="0.3">
      <c r="A1565">
        <v>2018</v>
      </c>
      <c r="B1565" t="s">
        <v>1057</v>
      </c>
      <c r="C1565" t="s">
        <v>1058</v>
      </c>
      <c r="D1565">
        <v>3572</v>
      </c>
      <c r="E1565">
        <v>45</v>
      </c>
      <c r="F1565" s="2">
        <v>0.5336907953529938</v>
      </c>
      <c r="G1565" s="2">
        <v>0.54642683519688873</v>
      </c>
      <c r="H1565" s="2">
        <v>0.108185858</v>
      </c>
    </row>
    <row r="1566" spans="1:8" x14ac:dyDescent="0.3">
      <c r="A1566">
        <v>2018</v>
      </c>
      <c r="B1566" t="s">
        <v>1099</v>
      </c>
      <c r="C1566" t="s">
        <v>1100</v>
      </c>
      <c r="D1566">
        <v>3540</v>
      </c>
      <c r="E1566">
        <v>20</v>
      </c>
      <c r="F1566" s="2">
        <v>0.41739409205404165</v>
      </c>
      <c r="G1566" s="2">
        <v>0.19506588482455089</v>
      </c>
      <c r="H1566" s="2">
        <v>0.108185858</v>
      </c>
    </row>
    <row r="1567" spans="1:8" x14ac:dyDescent="0.3">
      <c r="A1567">
        <v>2018</v>
      </c>
      <c r="B1567" t="s">
        <v>1179</v>
      </c>
      <c r="C1567" t="s">
        <v>1180</v>
      </c>
      <c r="D1567">
        <v>3585</v>
      </c>
      <c r="E1567">
        <v>20</v>
      </c>
      <c r="F1567" s="2">
        <v>0.60658629441624357</v>
      </c>
      <c r="G1567" s="2">
        <v>0.19978893090844591</v>
      </c>
      <c r="H1567" s="2">
        <v>0.108185858</v>
      </c>
    </row>
    <row r="1568" spans="1:8" x14ac:dyDescent="0.3">
      <c r="A1568">
        <v>2018</v>
      </c>
      <c r="B1568" t="s">
        <v>1265</v>
      </c>
      <c r="C1568" t="s">
        <v>1266</v>
      </c>
      <c r="D1568">
        <v>3572</v>
      </c>
      <c r="E1568">
        <v>45</v>
      </c>
      <c r="F1568" s="2">
        <v>0.49388403175560242</v>
      </c>
      <c r="G1568" s="2">
        <v>0.23546773833444962</v>
      </c>
      <c r="H1568" s="2">
        <v>0.108185858</v>
      </c>
    </row>
    <row r="1569" spans="1:8" x14ac:dyDescent="0.3">
      <c r="A1569">
        <v>2018</v>
      </c>
      <c r="B1569" t="s">
        <v>1291</v>
      </c>
      <c r="C1569" t="s">
        <v>1292</v>
      </c>
      <c r="D1569">
        <v>3577</v>
      </c>
      <c r="E1569">
        <v>45</v>
      </c>
      <c r="F1569" s="2">
        <v>0.39482484076433122</v>
      </c>
      <c r="G1569" s="2">
        <v>0.32254186346071273</v>
      </c>
      <c r="H1569" s="2">
        <v>0.108185858</v>
      </c>
    </row>
    <row r="1570" spans="1:8" x14ac:dyDescent="0.3">
      <c r="A1570">
        <v>2018</v>
      </c>
      <c r="B1570" t="s">
        <v>1297</v>
      </c>
      <c r="C1570" t="s">
        <v>1298</v>
      </c>
      <c r="D1570">
        <v>3561</v>
      </c>
      <c r="E1570">
        <v>20</v>
      </c>
      <c r="F1570" s="2">
        <v>0.60143046357615892</v>
      </c>
      <c r="G1570" s="2">
        <v>0.23296105804555475</v>
      </c>
      <c r="H1570" s="2">
        <v>0.108185858</v>
      </c>
    </row>
    <row r="1571" spans="1:8" x14ac:dyDescent="0.3">
      <c r="A1571">
        <v>2011</v>
      </c>
      <c r="B1571" t="s">
        <v>847</v>
      </c>
      <c r="C1571" t="s">
        <v>848</v>
      </c>
      <c r="D1571">
        <v>7841</v>
      </c>
      <c r="E1571">
        <v>50</v>
      </c>
      <c r="F1571" s="2">
        <v>0.37048855553228599</v>
      </c>
      <c r="G1571" s="2">
        <v>0.34285450456216054</v>
      </c>
      <c r="H1571" s="2">
        <v>0.1080687904</v>
      </c>
    </row>
    <row r="1572" spans="1:8" x14ac:dyDescent="0.3">
      <c r="A1572">
        <v>2010</v>
      </c>
      <c r="B1572" t="s">
        <v>991</v>
      </c>
      <c r="C1572" t="s">
        <v>992</v>
      </c>
      <c r="D1572">
        <v>1731</v>
      </c>
      <c r="E1572">
        <v>20</v>
      </c>
      <c r="F1572" s="2">
        <v>0.13705496433360545</v>
      </c>
      <c r="G1572" s="2">
        <v>0.12191210990748261</v>
      </c>
      <c r="H1572" s="2">
        <v>0.10806521937046862</v>
      </c>
    </row>
    <row r="1573" spans="1:8" x14ac:dyDescent="0.3">
      <c r="A1573">
        <v>2010</v>
      </c>
      <c r="B1573" t="s">
        <v>599</v>
      </c>
      <c r="C1573" t="s">
        <v>600</v>
      </c>
      <c r="D1573">
        <v>5211</v>
      </c>
      <c r="E1573">
        <v>25</v>
      </c>
      <c r="F1573" s="2">
        <v>0.11374907287561263</v>
      </c>
      <c r="G1573" s="2">
        <v>0.11300981476555172</v>
      </c>
      <c r="H1573" s="2">
        <v>0.10800991160529332</v>
      </c>
    </row>
    <row r="1574" spans="1:8" x14ac:dyDescent="0.3">
      <c r="A1574">
        <v>2010</v>
      </c>
      <c r="B1574" t="s">
        <v>741</v>
      </c>
      <c r="C1574" t="s">
        <v>742</v>
      </c>
      <c r="D1574">
        <v>5211</v>
      </c>
      <c r="E1574">
        <v>25</v>
      </c>
      <c r="F1574" s="2">
        <v>7.9417475728155343E-2</v>
      </c>
      <c r="G1574" s="2">
        <v>7.2296347166355995E-2</v>
      </c>
      <c r="H1574" s="2">
        <v>0.10800991160529332</v>
      </c>
    </row>
    <row r="1575" spans="1:8" x14ac:dyDescent="0.3">
      <c r="A1575">
        <v>2013</v>
      </c>
      <c r="B1575" t="s">
        <v>237</v>
      </c>
      <c r="C1575" t="s">
        <v>238</v>
      </c>
      <c r="D1575">
        <v>2300</v>
      </c>
      <c r="E1575">
        <v>25</v>
      </c>
      <c r="F1575" s="2">
        <v>0.8957993328461622</v>
      </c>
      <c r="G1575" s="2">
        <v>0.77570020194681388</v>
      </c>
      <c r="H1575" s="2">
        <v>0.10788624320000001</v>
      </c>
    </row>
    <row r="1576" spans="1:8" x14ac:dyDescent="0.3">
      <c r="A1576">
        <v>2013</v>
      </c>
      <c r="B1576" t="s">
        <v>981</v>
      </c>
      <c r="C1576" t="s">
        <v>982</v>
      </c>
      <c r="D1576">
        <v>2300</v>
      </c>
      <c r="E1576">
        <v>25</v>
      </c>
      <c r="F1576" s="2">
        <v>0.78086128119364184</v>
      </c>
      <c r="G1576" s="2">
        <v>0.12965578498063871</v>
      </c>
      <c r="H1576" s="2">
        <v>0.10788624320000001</v>
      </c>
    </row>
    <row r="1577" spans="1:8" x14ac:dyDescent="0.3">
      <c r="A1577">
        <v>2013</v>
      </c>
      <c r="B1577" t="s">
        <v>999</v>
      </c>
      <c r="C1577" t="s">
        <v>1000</v>
      </c>
      <c r="D1577">
        <v>2320</v>
      </c>
      <c r="E1577">
        <v>25</v>
      </c>
      <c r="F1577" s="2">
        <v>0.32028592216781709</v>
      </c>
      <c r="G1577" s="2">
        <v>0.28548545219004945</v>
      </c>
      <c r="H1577" s="2">
        <v>0.10788624320000001</v>
      </c>
    </row>
    <row r="1578" spans="1:8" x14ac:dyDescent="0.3">
      <c r="A1578">
        <v>2013</v>
      </c>
      <c r="B1578" t="s">
        <v>1235</v>
      </c>
      <c r="C1578" t="s">
        <v>1236</v>
      </c>
      <c r="D1578">
        <v>2320</v>
      </c>
      <c r="E1578">
        <v>25</v>
      </c>
      <c r="F1578" s="2">
        <v>0.60091515611669444</v>
      </c>
      <c r="G1578" s="2">
        <v>0.21629955851344446</v>
      </c>
      <c r="H1578" s="2">
        <v>0.10788624320000001</v>
      </c>
    </row>
    <row r="1579" spans="1:8" x14ac:dyDescent="0.3">
      <c r="A1579">
        <v>2008</v>
      </c>
      <c r="B1579" t="s">
        <v>361</v>
      </c>
      <c r="C1579" t="s">
        <v>362</v>
      </c>
      <c r="D1579">
        <v>5812</v>
      </c>
      <c r="E1579">
        <v>25</v>
      </c>
      <c r="F1579" s="2">
        <v>0.1577816976170644</v>
      </c>
      <c r="G1579" s="2">
        <v>0.14349079203473575</v>
      </c>
      <c r="H1579" s="2">
        <v>0.10773849749060481</v>
      </c>
    </row>
    <row r="1580" spans="1:8" x14ac:dyDescent="0.3">
      <c r="A1580">
        <v>2008</v>
      </c>
      <c r="B1580" t="s">
        <v>779</v>
      </c>
      <c r="C1580" t="s">
        <v>780</v>
      </c>
      <c r="D1580">
        <v>5812</v>
      </c>
      <c r="E1580">
        <v>25</v>
      </c>
      <c r="F1580" s="2">
        <v>0.23124483747145427</v>
      </c>
      <c r="G1580" s="2">
        <v>0.2161999579085212</v>
      </c>
      <c r="H1580" s="2">
        <v>0.10773849749060481</v>
      </c>
    </row>
    <row r="1581" spans="1:8" x14ac:dyDescent="0.3">
      <c r="A1581">
        <v>2008</v>
      </c>
      <c r="B1581" t="s">
        <v>1103</v>
      </c>
      <c r="C1581" t="s">
        <v>1104</v>
      </c>
      <c r="D1581">
        <v>5812</v>
      </c>
      <c r="E1581">
        <v>25</v>
      </c>
      <c r="F1581" s="2">
        <v>0.16705390255033212</v>
      </c>
      <c r="G1581" s="2">
        <v>0.13460564424083857</v>
      </c>
      <c r="H1581" s="2">
        <v>0.10773849749060481</v>
      </c>
    </row>
    <row r="1582" spans="1:8" x14ac:dyDescent="0.3">
      <c r="A1582">
        <v>2008</v>
      </c>
      <c r="B1582" t="s">
        <v>1299</v>
      </c>
      <c r="C1582" t="s">
        <v>1300</v>
      </c>
      <c r="D1582">
        <v>5812</v>
      </c>
      <c r="E1582">
        <v>25</v>
      </c>
      <c r="F1582" s="2">
        <v>0.31256913716814161</v>
      </c>
      <c r="G1582" s="2">
        <v>0.26548932175545648</v>
      </c>
      <c r="H1582" s="2">
        <v>0.10773849749060481</v>
      </c>
    </row>
    <row r="1583" spans="1:8" x14ac:dyDescent="0.3">
      <c r="A1583">
        <v>2014</v>
      </c>
      <c r="B1583" t="s">
        <v>38</v>
      </c>
      <c r="C1583" t="s">
        <v>39</v>
      </c>
      <c r="D1583">
        <v>6324</v>
      </c>
      <c r="E1583">
        <v>35</v>
      </c>
      <c r="F1583" s="2" t="s">
        <v>40</v>
      </c>
      <c r="G1583" s="2">
        <v>1.0683277819694152</v>
      </c>
      <c r="H1583" s="2">
        <v>0.10769194999999999</v>
      </c>
    </row>
    <row r="1584" spans="1:8" x14ac:dyDescent="0.3">
      <c r="A1584">
        <v>2014</v>
      </c>
      <c r="B1584" t="s">
        <v>123</v>
      </c>
      <c r="C1584" t="s">
        <v>124</v>
      </c>
      <c r="D1584">
        <v>6324</v>
      </c>
      <c r="E1584">
        <v>35</v>
      </c>
      <c r="F1584" s="2" t="s">
        <v>40</v>
      </c>
      <c r="G1584" s="2">
        <v>0.33305700202036242</v>
      </c>
      <c r="H1584" s="2">
        <v>0.10769194999999999</v>
      </c>
    </row>
    <row r="1585" spans="1:8" x14ac:dyDescent="0.3">
      <c r="A1585">
        <v>2014</v>
      </c>
      <c r="B1585" t="s">
        <v>283</v>
      </c>
      <c r="C1585" t="s">
        <v>284</v>
      </c>
      <c r="D1585">
        <v>6324</v>
      </c>
      <c r="E1585">
        <v>35</v>
      </c>
      <c r="F1585" s="2">
        <v>0.58326121893930027</v>
      </c>
      <c r="G1585" s="2">
        <v>0.38756218905472639</v>
      </c>
      <c r="H1585" s="2">
        <v>0.10769194999999999</v>
      </c>
    </row>
    <row r="1586" spans="1:8" x14ac:dyDescent="0.3">
      <c r="A1586">
        <v>2014</v>
      </c>
      <c r="B1586" t="s">
        <v>611</v>
      </c>
      <c r="C1586" t="s">
        <v>612</v>
      </c>
      <c r="D1586">
        <v>6324</v>
      </c>
      <c r="E1586">
        <v>35</v>
      </c>
      <c r="F1586" s="2">
        <v>1.9266187050359713</v>
      </c>
      <c r="G1586" s="2">
        <v>0.65351101998974881</v>
      </c>
      <c r="H1586" s="2">
        <v>0.10769194999999999</v>
      </c>
    </row>
    <row r="1587" spans="1:8" x14ac:dyDescent="0.3">
      <c r="A1587">
        <v>2014</v>
      </c>
      <c r="B1587" t="s">
        <v>1211</v>
      </c>
      <c r="C1587" t="s">
        <v>1212</v>
      </c>
      <c r="D1587">
        <v>6324</v>
      </c>
      <c r="E1587">
        <v>35</v>
      </c>
      <c r="F1587" s="2">
        <v>4.2660738714090289</v>
      </c>
      <c r="G1587" s="2">
        <v>0.76783137820713887</v>
      </c>
      <c r="H1587" s="2">
        <v>0.10769194999999999</v>
      </c>
    </row>
    <row r="1588" spans="1:8" x14ac:dyDescent="0.3">
      <c r="A1588">
        <v>2017</v>
      </c>
      <c r="B1588" t="s">
        <v>715</v>
      </c>
      <c r="C1588" t="s">
        <v>716</v>
      </c>
      <c r="D1588">
        <v>2510</v>
      </c>
      <c r="E1588">
        <v>25</v>
      </c>
      <c r="F1588" s="2">
        <v>0.29656427758816839</v>
      </c>
      <c r="G1588" s="2">
        <v>0.223736610821203</v>
      </c>
      <c r="H1588" s="2">
        <v>0.10768573400000001</v>
      </c>
    </row>
    <row r="1589" spans="1:8" x14ac:dyDescent="0.3">
      <c r="A1589">
        <v>2009</v>
      </c>
      <c r="B1589" t="s">
        <v>91</v>
      </c>
      <c r="C1589" t="s">
        <v>92</v>
      </c>
      <c r="D1589">
        <v>2111</v>
      </c>
      <c r="E1589">
        <v>30</v>
      </c>
      <c r="F1589" s="2" t="s">
        <v>40</v>
      </c>
      <c r="G1589" s="2">
        <v>0.41645233009285498</v>
      </c>
      <c r="H1589" s="2">
        <v>0.10758386535378249</v>
      </c>
    </row>
    <row r="1590" spans="1:8" x14ac:dyDescent="0.3">
      <c r="A1590">
        <v>2009</v>
      </c>
      <c r="B1590" t="s">
        <v>739</v>
      </c>
      <c r="C1590" t="s">
        <v>740</v>
      </c>
      <c r="D1590">
        <v>2111</v>
      </c>
      <c r="E1590">
        <v>30</v>
      </c>
      <c r="F1590" s="2">
        <v>1.939870259481038</v>
      </c>
      <c r="G1590" s="2">
        <v>1.7057130203720106</v>
      </c>
      <c r="H1590" s="2">
        <v>0.10758386535378249</v>
      </c>
    </row>
    <row r="1591" spans="1:8" x14ac:dyDescent="0.3">
      <c r="A1591">
        <v>2009</v>
      </c>
      <c r="B1591" t="s">
        <v>953</v>
      </c>
      <c r="C1591" t="s">
        <v>954</v>
      </c>
      <c r="D1591">
        <v>2111</v>
      </c>
      <c r="E1591">
        <v>30</v>
      </c>
      <c r="F1591" s="2">
        <v>0.48844126871221183</v>
      </c>
      <c r="G1591" s="2">
        <v>0.37645473477888031</v>
      </c>
      <c r="H1591" s="2">
        <v>0.10758386535378249</v>
      </c>
    </row>
    <row r="1592" spans="1:8" x14ac:dyDescent="0.3">
      <c r="A1592">
        <v>2009</v>
      </c>
      <c r="B1592" t="s">
        <v>1015</v>
      </c>
      <c r="C1592" t="s">
        <v>1016</v>
      </c>
      <c r="D1592">
        <v>2111</v>
      </c>
      <c r="E1592">
        <v>30</v>
      </c>
      <c r="F1592" s="2">
        <v>2.4478260869565216</v>
      </c>
      <c r="G1592" s="2">
        <v>0.31046780917091243</v>
      </c>
      <c r="H1592" s="2">
        <v>0.10758386535378249</v>
      </c>
    </row>
    <row r="1593" spans="1:8" x14ac:dyDescent="0.3">
      <c r="A1593">
        <v>2009</v>
      </c>
      <c r="B1593" t="s">
        <v>223</v>
      </c>
      <c r="C1593" t="s">
        <v>224</v>
      </c>
      <c r="D1593">
        <v>4213</v>
      </c>
      <c r="E1593">
        <v>20</v>
      </c>
      <c r="F1593" s="2">
        <v>0.71501288589295608</v>
      </c>
      <c r="G1593" s="2">
        <v>0.62263719558489106</v>
      </c>
      <c r="H1593" s="2">
        <v>0.10751710764862954</v>
      </c>
    </row>
    <row r="1594" spans="1:8" x14ac:dyDescent="0.3">
      <c r="A1594">
        <v>2009</v>
      </c>
      <c r="B1594" t="s">
        <v>1205</v>
      </c>
      <c r="C1594" t="s">
        <v>1206</v>
      </c>
      <c r="D1594">
        <v>4210</v>
      </c>
      <c r="E1594">
        <v>20</v>
      </c>
      <c r="F1594" s="2">
        <v>0.17641703609879672</v>
      </c>
      <c r="G1594" s="2">
        <v>0.15117481088706736</v>
      </c>
      <c r="H1594" s="2">
        <v>0.10751710764862954</v>
      </c>
    </row>
    <row r="1595" spans="1:8" x14ac:dyDescent="0.3">
      <c r="A1595">
        <v>2008</v>
      </c>
      <c r="B1595" t="s">
        <v>10</v>
      </c>
      <c r="C1595" t="s">
        <v>11</v>
      </c>
      <c r="D1595">
        <v>3845</v>
      </c>
      <c r="E1595">
        <v>35</v>
      </c>
      <c r="F1595" s="2">
        <v>0.47386878373482133</v>
      </c>
      <c r="G1595" s="2">
        <v>0.25401829692367145</v>
      </c>
      <c r="H1595" s="2">
        <v>0.10745017885813271</v>
      </c>
    </row>
    <row r="1596" spans="1:8" x14ac:dyDescent="0.3">
      <c r="A1596">
        <v>2008</v>
      </c>
      <c r="B1596" t="s">
        <v>43</v>
      </c>
      <c r="C1596" t="s">
        <v>44</v>
      </c>
      <c r="D1596">
        <v>3826</v>
      </c>
      <c r="E1596">
        <v>35</v>
      </c>
      <c r="F1596" s="2">
        <v>0.51719986240110083</v>
      </c>
      <c r="G1596" s="2">
        <v>0.32628998365631567</v>
      </c>
      <c r="H1596" s="2">
        <v>0.10745017885813271</v>
      </c>
    </row>
    <row r="1597" spans="1:8" x14ac:dyDescent="0.3">
      <c r="A1597">
        <v>2008</v>
      </c>
      <c r="B1597" t="s">
        <v>167</v>
      </c>
      <c r="C1597" t="s">
        <v>168</v>
      </c>
      <c r="D1597">
        <v>3841</v>
      </c>
      <c r="E1597">
        <v>35</v>
      </c>
      <c r="F1597" s="2">
        <v>0.6740212125180044</v>
      </c>
      <c r="G1597" s="2">
        <v>0.39810798529351021</v>
      </c>
      <c r="H1597" s="2">
        <v>0.10745017885813271</v>
      </c>
    </row>
    <row r="1598" spans="1:8" x14ac:dyDescent="0.3">
      <c r="A1598">
        <v>2008</v>
      </c>
      <c r="B1598" t="s">
        <v>179</v>
      </c>
      <c r="C1598" t="s">
        <v>180</v>
      </c>
      <c r="D1598">
        <v>3841</v>
      </c>
      <c r="E1598">
        <v>35</v>
      </c>
      <c r="F1598" s="2">
        <v>0.29072784837285243</v>
      </c>
      <c r="G1598" s="2">
        <v>0.23395265572005652</v>
      </c>
      <c r="H1598" s="2">
        <v>0.10745017885813271</v>
      </c>
    </row>
    <row r="1599" spans="1:8" x14ac:dyDescent="0.3">
      <c r="A1599">
        <v>2008</v>
      </c>
      <c r="B1599" t="s">
        <v>207</v>
      </c>
      <c r="C1599" t="s">
        <v>208</v>
      </c>
      <c r="D1599">
        <v>3845</v>
      </c>
      <c r="E1599">
        <v>35</v>
      </c>
      <c r="F1599" s="2">
        <v>2.1691729323308269</v>
      </c>
      <c r="G1599" s="2">
        <v>8.8227328127115964E-2</v>
      </c>
      <c r="H1599" s="2">
        <v>0.10745017885813271</v>
      </c>
    </row>
    <row r="1600" spans="1:8" x14ac:dyDescent="0.3">
      <c r="A1600">
        <v>2008</v>
      </c>
      <c r="B1600" t="s">
        <v>349</v>
      </c>
      <c r="C1600" t="s">
        <v>350</v>
      </c>
      <c r="D1600">
        <v>3845</v>
      </c>
      <c r="E1600">
        <v>35</v>
      </c>
      <c r="F1600" s="2">
        <v>0.42296792477135126</v>
      </c>
      <c r="G1600" s="2">
        <v>0.27050057632142271</v>
      </c>
      <c r="H1600" s="2">
        <v>0.10745017885813271</v>
      </c>
    </row>
    <row r="1601" spans="1:8" x14ac:dyDescent="0.3">
      <c r="A1601">
        <v>2008</v>
      </c>
      <c r="B1601" t="s">
        <v>359</v>
      </c>
      <c r="C1601" t="s">
        <v>360</v>
      </c>
      <c r="D1601">
        <v>3826</v>
      </c>
      <c r="E1601">
        <v>35</v>
      </c>
      <c r="F1601" s="2">
        <v>0.61059389918137741</v>
      </c>
      <c r="G1601" s="2">
        <v>0.31368554159240197</v>
      </c>
      <c r="H1601" s="2">
        <v>0.10745017885813271</v>
      </c>
    </row>
    <row r="1602" spans="1:8" x14ac:dyDescent="0.3">
      <c r="A1602">
        <v>2008</v>
      </c>
      <c r="B1602" t="s">
        <v>375</v>
      </c>
      <c r="C1602" t="s">
        <v>376</v>
      </c>
      <c r="D1602">
        <v>3843</v>
      </c>
      <c r="E1602">
        <v>35</v>
      </c>
      <c r="F1602" s="2">
        <v>0.38713120555196773</v>
      </c>
      <c r="G1602" s="2">
        <v>0.36519990531581159</v>
      </c>
      <c r="H1602" s="2">
        <v>0.10745017885813271</v>
      </c>
    </row>
    <row r="1603" spans="1:8" x14ac:dyDescent="0.3">
      <c r="A1603">
        <v>2008</v>
      </c>
      <c r="B1603" t="s">
        <v>447</v>
      </c>
      <c r="C1603" t="s">
        <v>448</v>
      </c>
      <c r="D1603">
        <v>3823</v>
      </c>
      <c r="E1603">
        <v>20</v>
      </c>
      <c r="F1603" s="2">
        <v>0.45500968835782335</v>
      </c>
      <c r="G1603" s="2">
        <v>0.36366660330735601</v>
      </c>
      <c r="H1603" s="2">
        <v>0.10745017885813271</v>
      </c>
    </row>
    <row r="1604" spans="1:8" x14ac:dyDescent="0.3">
      <c r="A1604">
        <v>2008</v>
      </c>
      <c r="B1604" t="s">
        <v>649</v>
      </c>
      <c r="C1604" t="s">
        <v>650</v>
      </c>
      <c r="D1604">
        <v>3845</v>
      </c>
      <c r="E1604">
        <v>35</v>
      </c>
      <c r="F1604" s="2">
        <v>0.92099559192421021</v>
      </c>
      <c r="G1604" s="2">
        <v>0.6799196268620582</v>
      </c>
      <c r="H1604" s="2">
        <v>0.10745017885813271</v>
      </c>
    </row>
    <row r="1605" spans="1:8" x14ac:dyDescent="0.3">
      <c r="A1605">
        <v>2008</v>
      </c>
      <c r="B1605" t="s">
        <v>689</v>
      </c>
      <c r="C1605" t="s">
        <v>690</v>
      </c>
      <c r="D1605">
        <v>3827</v>
      </c>
      <c r="E1605">
        <v>45</v>
      </c>
      <c r="F1605" s="2">
        <v>0.35216462783898311</v>
      </c>
      <c r="G1605" s="2">
        <v>0.30437806128043898</v>
      </c>
      <c r="H1605" s="2">
        <v>0.10745017885813271</v>
      </c>
    </row>
    <row r="1606" spans="1:8" x14ac:dyDescent="0.3">
      <c r="A1606">
        <v>2008</v>
      </c>
      <c r="B1606" t="s">
        <v>701</v>
      </c>
      <c r="C1606" t="s">
        <v>702</v>
      </c>
      <c r="D1606">
        <v>3812</v>
      </c>
      <c r="E1606">
        <v>20</v>
      </c>
      <c r="F1606" s="2">
        <v>0.53706321454256867</v>
      </c>
      <c r="G1606" s="2">
        <v>0.42514356029532396</v>
      </c>
      <c r="H1606" s="2">
        <v>0.10745017885813271</v>
      </c>
    </row>
    <row r="1607" spans="1:8" x14ac:dyDescent="0.3">
      <c r="A1607">
        <v>2008</v>
      </c>
      <c r="B1607" t="s">
        <v>703</v>
      </c>
      <c r="C1607" t="s">
        <v>704</v>
      </c>
      <c r="D1607">
        <v>3812</v>
      </c>
      <c r="E1607">
        <v>20</v>
      </c>
      <c r="F1607" s="2">
        <v>0.41751135966445296</v>
      </c>
      <c r="G1607" s="2">
        <v>0.31062289146712746</v>
      </c>
      <c r="H1607" s="2">
        <v>0.10745017885813271</v>
      </c>
    </row>
    <row r="1608" spans="1:8" x14ac:dyDescent="0.3">
      <c r="A1608">
        <v>2008</v>
      </c>
      <c r="B1608" t="s">
        <v>791</v>
      </c>
      <c r="C1608" t="s">
        <v>792</v>
      </c>
      <c r="D1608">
        <v>3845</v>
      </c>
      <c r="E1608">
        <v>35</v>
      </c>
      <c r="F1608" s="2">
        <v>0.86592070191026216</v>
      </c>
      <c r="G1608" s="2">
        <v>0.4969831849653808</v>
      </c>
      <c r="H1608" s="2">
        <v>0.10745017885813271</v>
      </c>
    </row>
    <row r="1609" spans="1:8" x14ac:dyDescent="0.3">
      <c r="A1609">
        <v>2008</v>
      </c>
      <c r="B1609" t="s">
        <v>809</v>
      </c>
      <c r="C1609" t="s">
        <v>810</v>
      </c>
      <c r="D1609">
        <v>3826</v>
      </c>
      <c r="E1609">
        <v>35</v>
      </c>
      <c r="F1609" s="2">
        <v>0.30493530870818536</v>
      </c>
      <c r="G1609" s="2">
        <v>0.16201883225560187</v>
      </c>
      <c r="H1609" s="2">
        <v>0.10745017885813271</v>
      </c>
    </row>
    <row r="1610" spans="1:8" x14ac:dyDescent="0.3">
      <c r="A1610">
        <v>2008</v>
      </c>
      <c r="B1610" t="s">
        <v>875</v>
      </c>
      <c r="C1610" t="s">
        <v>876</v>
      </c>
      <c r="D1610">
        <v>3812</v>
      </c>
      <c r="E1610">
        <v>20</v>
      </c>
      <c r="F1610" s="2">
        <v>0.38316617592933383</v>
      </c>
      <c r="G1610" s="2">
        <v>0.27198075131946603</v>
      </c>
      <c r="H1610" s="2">
        <v>0.10745017885813271</v>
      </c>
    </row>
    <row r="1611" spans="1:8" x14ac:dyDescent="0.3">
      <c r="A1611">
        <v>2008</v>
      </c>
      <c r="B1611" t="s">
        <v>941</v>
      </c>
      <c r="C1611" t="s">
        <v>942</v>
      </c>
      <c r="D1611">
        <v>3826</v>
      </c>
      <c r="E1611">
        <v>35</v>
      </c>
      <c r="F1611" s="2">
        <v>0.39563629795350375</v>
      </c>
      <c r="G1611" s="2">
        <v>0.15563028470848253</v>
      </c>
      <c r="H1611" s="2">
        <v>0.10745017885813271</v>
      </c>
    </row>
    <row r="1612" spans="1:8" x14ac:dyDescent="0.3">
      <c r="A1612">
        <v>2008</v>
      </c>
      <c r="B1612" t="s">
        <v>1003</v>
      </c>
      <c r="C1612" t="s">
        <v>1004</v>
      </c>
      <c r="D1612">
        <v>3812</v>
      </c>
      <c r="E1612">
        <v>20</v>
      </c>
      <c r="F1612" s="2">
        <v>0.31393558039250197</v>
      </c>
      <c r="G1612" s="2">
        <v>0.38189438730055886</v>
      </c>
      <c r="H1612" s="2">
        <v>0.10745017885813271</v>
      </c>
    </row>
    <row r="1613" spans="1:8" x14ac:dyDescent="0.3">
      <c r="A1613">
        <v>2008</v>
      </c>
      <c r="B1613" t="s">
        <v>1097</v>
      </c>
      <c r="C1613" t="s">
        <v>1098</v>
      </c>
      <c r="D1613">
        <v>3845</v>
      </c>
      <c r="E1613">
        <v>35</v>
      </c>
      <c r="F1613" s="2">
        <v>0.66113032006622052</v>
      </c>
      <c r="G1613" s="2">
        <v>0.3973228057366997</v>
      </c>
      <c r="H1613" s="2">
        <v>0.10745017885813271</v>
      </c>
    </row>
    <row r="1614" spans="1:8" x14ac:dyDescent="0.3">
      <c r="A1614">
        <v>2008</v>
      </c>
      <c r="B1614" t="s">
        <v>1111</v>
      </c>
      <c r="C1614" t="s">
        <v>1112</v>
      </c>
      <c r="D1614">
        <v>3842</v>
      </c>
      <c r="E1614">
        <v>35</v>
      </c>
      <c r="F1614" s="2">
        <v>0.29336501611634225</v>
      </c>
      <c r="G1614" s="2">
        <v>0.25081251101709856</v>
      </c>
      <c r="H1614" s="2">
        <v>0.10745017885813271</v>
      </c>
    </row>
    <row r="1615" spans="1:8" x14ac:dyDescent="0.3">
      <c r="A1615">
        <v>2008</v>
      </c>
      <c r="B1615" t="s">
        <v>1151</v>
      </c>
      <c r="C1615" t="s">
        <v>1152</v>
      </c>
      <c r="D1615">
        <v>3825</v>
      </c>
      <c r="E1615">
        <v>45</v>
      </c>
      <c r="F1615" s="2">
        <v>8.621991589536358E-3</v>
      </c>
      <c r="G1615" s="2">
        <v>1.4419116554806826E-2</v>
      </c>
      <c r="H1615" s="2">
        <v>0.10745017885813271</v>
      </c>
    </row>
    <row r="1616" spans="1:8" x14ac:dyDescent="0.3">
      <c r="A1616">
        <v>2008</v>
      </c>
      <c r="B1616" t="s">
        <v>1159</v>
      </c>
      <c r="C1616" t="s">
        <v>1160</v>
      </c>
      <c r="D1616">
        <v>3826</v>
      </c>
      <c r="E1616">
        <v>35</v>
      </c>
      <c r="F1616" s="2">
        <v>0.35217803326963437</v>
      </c>
      <c r="G1616" s="2">
        <v>9.8339861358764241E-2</v>
      </c>
      <c r="H1616" s="2">
        <v>0.10745017885813271</v>
      </c>
    </row>
    <row r="1617" spans="1:8" x14ac:dyDescent="0.3">
      <c r="A1617">
        <v>2008</v>
      </c>
      <c r="B1617" t="s">
        <v>1225</v>
      </c>
      <c r="C1617" t="s">
        <v>1226</v>
      </c>
      <c r="D1617">
        <v>3845</v>
      </c>
      <c r="E1617">
        <v>35</v>
      </c>
      <c r="F1617" s="2">
        <v>0.41325253757129971</v>
      </c>
      <c r="G1617" s="2">
        <v>0.39425520319060625</v>
      </c>
      <c r="H1617" s="2">
        <v>0.10745017885813271</v>
      </c>
    </row>
    <row r="1618" spans="1:8" x14ac:dyDescent="0.3">
      <c r="A1618">
        <v>2008</v>
      </c>
      <c r="B1618" t="s">
        <v>1255</v>
      </c>
      <c r="C1618" t="s">
        <v>1256</v>
      </c>
      <c r="D1618">
        <v>3826</v>
      </c>
      <c r="E1618">
        <v>35</v>
      </c>
      <c r="F1618" s="2">
        <v>0.69724432648430168</v>
      </c>
      <c r="G1618" s="2">
        <v>0.50623729536954643</v>
      </c>
      <c r="H1618" s="2">
        <v>0.10745017885813271</v>
      </c>
    </row>
    <row r="1619" spans="1:8" x14ac:dyDescent="0.3">
      <c r="A1619">
        <v>2008</v>
      </c>
      <c r="B1619" t="s">
        <v>1303</v>
      </c>
      <c r="C1619" t="s">
        <v>1304</v>
      </c>
      <c r="D1619">
        <v>3842</v>
      </c>
      <c r="E1619">
        <v>35</v>
      </c>
      <c r="F1619" s="2">
        <v>0.49930802942156388</v>
      </c>
      <c r="G1619" s="2">
        <v>0.32508783907548333</v>
      </c>
      <c r="H1619" s="2">
        <v>0.10745017885813271</v>
      </c>
    </row>
    <row r="1620" spans="1:8" x14ac:dyDescent="0.3">
      <c r="A1620">
        <v>2013</v>
      </c>
      <c r="B1620" t="s">
        <v>47</v>
      </c>
      <c r="C1620" t="s">
        <v>48</v>
      </c>
      <c r="D1620">
        <v>5084</v>
      </c>
      <c r="E1620">
        <v>15</v>
      </c>
      <c r="F1620" s="2">
        <v>0.17983619582009167</v>
      </c>
      <c r="G1620" s="2">
        <v>0.11993899168706325</v>
      </c>
      <c r="H1620" s="2">
        <v>0.10728340940000002</v>
      </c>
    </row>
    <row r="1621" spans="1:8" x14ac:dyDescent="0.3">
      <c r="A1621">
        <v>2013</v>
      </c>
      <c r="B1621" t="s">
        <v>485</v>
      </c>
      <c r="C1621" t="s">
        <v>486</v>
      </c>
      <c r="D1621">
        <v>5000</v>
      </c>
      <c r="E1621">
        <v>20</v>
      </c>
      <c r="F1621" s="2">
        <v>0.33443234325034576</v>
      </c>
      <c r="G1621" s="2">
        <v>0.32420666275158827</v>
      </c>
      <c r="H1621" s="2">
        <v>0.10728340940000002</v>
      </c>
    </row>
    <row r="1622" spans="1:8" x14ac:dyDescent="0.3">
      <c r="A1622">
        <v>2013</v>
      </c>
      <c r="B1622" t="s">
        <v>547</v>
      </c>
      <c r="C1622" t="s">
        <v>548</v>
      </c>
      <c r="D1622">
        <v>5013</v>
      </c>
      <c r="E1622">
        <v>25</v>
      </c>
      <c r="F1622" s="2">
        <v>0.22637363629399321</v>
      </c>
      <c r="G1622" s="2">
        <v>0.16973262270480632</v>
      </c>
      <c r="H1622" s="2">
        <v>0.10728340940000002</v>
      </c>
    </row>
    <row r="1623" spans="1:8" x14ac:dyDescent="0.3">
      <c r="A1623">
        <v>2013</v>
      </c>
      <c r="B1623" t="s">
        <v>561</v>
      </c>
      <c r="C1623" t="s">
        <v>562</v>
      </c>
      <c r="D1623">
        <v>5000</v>
      </c>
      <c r="E1623">
        <v>20</v>
      </c>
      <c r="F1623" s="2">
        <v>0.31517171040922598</v>
      </c>
      <c r="G1623" s="2">
        <v>0.25654938766718605</v>
      </c>
      <c r="H1623" s="2">
        <v>0.10728340940000002</v>
      </c>
    </row>
    <row r="1624" spans="1:8" x14ac:dyDescent="0.3">
      <c r="A1624">
        <v>2013</v>
      </c>
      <c r="B1624" t="s">
        <v>921</v>
      </c>
      <c r="C1624" t="s">
        <v>922</v>
      </c>
      <c r="D1624">
        <v>5047</v>
      </c>
      <c r="E1624">
        <v>35</v>
      </c>
      <c r="F1624" s="2">
        <v>0.28134185244238941</v>
      </c>
      <c r="G1624" s="2">
        <v>0.29007310526753721</v>
      </c>
      <c r="H1624" s="2">
        <v>0.10728340940000002</v>
      </c>
    </row>
    <row r="1625" spans="1:8" x14ac:dyDescent="0.3">
      <c r="A1625">
        <v>2011</v>
      </c>
      <c r="B1625" t="s">
        <v>93</v>
      </c>
      <c r="C1625" t="s">
        <v>94</v>
      </c>
      <c r="D1625">
        <v>5961</v>
      </c>
      <c r="E1625">
        <v>25</v>
      </c>
      <c r="F1625" s="2">
        <v>9.0222286793549322E-2</v>
      </c>
      <c r="G1625" s="2">
        <v>9.3255312596242687E-2</v>
      </c>
      <c r="H1625" s="2">
        <v>0.10725956000000002</v>
      </c>
    </row>
    <row r="1626" spans="1:8" x14ac:dyDescent="0.3">
      <c r="A1626">
        <v>2011</v>
      </c>
      <c r="B1626" t="s">
        <v>355</v>
      </c>
      <c r="C1626" t="s">
        <v>356</v>
      </c>
      <c r="D1626">
        <v>5912</v>
      </c>
      <c r="E1626">
        <v>35</v>
      </c>
      <c r="F1626" s="2">
        <v>0.25409517592937958</v>
      </c>
      <c r="G1626" s="2">
        <v>0.13993786647121534</v>
      </c>
      <c r="H1626" s="2">
        <v>0.10725956000000002</v>
      </c>
    </row>
    <row r="1627" spans="1:8" x14ac:dyDescent="0.3">
      <c r="A1627">
        <v>2011</v>
      </c>
      <c r="B1627" t="s">
        <v>475</v>
      </c>
      <c r="C1627" t="s">
        <v>476</v>
      </c>
      <c r="D1627">
        <v>5912</v>
      </c>
      <c r="E1627">
        <v>35</v>
      </c>
      <c r="F1627" s="2">
        <v>6.3271722560975618</v>
      </c>
      <c r="G1627" s="2">
        <v>0.73003918065734175</v>
      </c>
      <c r="H1627" s="2">
        <v>0.10725956000000002</v>
      </c>
    </row>
    <row r="1628" spans="1:8" x14ac:dyDescent="0.3">
      <c r="A1628">
        <v>2011</v>
      </c>
      <c r="B1628" t="s">
        <v>787</v>
      </c>
      <c r="C1628" t="s">
        <v>788</v>
      </c>
      <c r="D1628">
        <v>5912</v>
      </c>
      <c r="E1628">
        <v>35</v>
      </c>
      <c r="F1628" s="2">
        <v>1.2338892487046627</v>
      </c>
      <c r="G1628" s="2">
        <v>0.34487418404958503</v>
      </c>
      <c r="H1628" s="2">
        <v>0.10725956000000002</v>
      </c>
    </row>
    <row r="1629" spans="1:8" x14ac:dyDescent="0.3">
      <c r="A1629">
        <v>2011</v>
      </c>
      <c r="B1629" t="s">
        <v>1161</v>
      </c>
      <c r="C1629" t="s">
        <v>1162</v>
      </c>
      <c r="D1629">
        <v>5944</v>
      </c>
      <c r="E1629">
        <v>25</v>
      </c>
      <c r="F1629" s="2">
        <v>0.19914311746433394</v>
      </c>
      <c r="G1629" s="2">
        <v>0.17654450187102044</v>
      </c>
      <c r="H1629" s="2">
        <v>0.10725956000000002</v>
      </c>
    </row>
    <row r="1630" spans="1:8" x14ac:dyDescent="0.3">
      <c r="A1630">
        <v>2011</v>
      </c>
      <c r="B1630" t="s">
        <v>1249</v>
      </c>
      <c r="C1630" t="s">
        <v>1250</v>
      </c>
      <c r="D1630">
        <v>5912</v>
      </c>
      <c r="E1630">
        <v>30</v>
      </c>
      <c r="F1630" s="2">
        <v>0.14032569772068437</v>
      </c>
      <c r="G1630" s="2">
        <v>0.12745025972753113</v>
      </c>
      <c r="H1630" s="2">
        <v>0.10725956000000002</v>
      </c>
    </row>
    <row r="1631" spans="1:8" x14ac:dyDescent="0.3">
      <c r="A1631">
        <v>2017</v>
      </c>
      <c r="B1631" t="s">
        <v>22</v>
      </c>
      <c r="C1631" t="s">
        <v>23</v>
      </c>
      <c r="D1631">
        <v>3640</v>
      </c>
      <c r="E1631">
        <v>20</v>
      </c>
      <c r="F1631" s="2">
        <v>0.62398463711813534</v>
      </c>
      <c r="G1631" s="2">
        <v>0.29815846095430965</v>
      </c>
      <c r="H1631" s="2">
        <v>0.10682206999999999</v>
      </c>
    </row>
    <row r="1632" spans="1:8" x14ac:dyDescent="0.3">
      <c r="A1632">
        <v>2017</v>
      </c>
      <c r="B1632" t="s">
        <v>34</v>
      </c>
      <c r="C1632" t="s">
        <v>35</v>
      </c>
      <c r="D1632">
        <v>3674</v>
      </c>
      <c r="E1632">
        <v>45</v>
      </c>
      <c r="F1632" s="2">
        <v>0.17043284532145131</v>
      </c>
      <c r="G1632" s="2">
        <v>0.11221709974853311</v>
      </c>
      <c r="H1632" s="2">
        <v>0.10682206999999999</v>
      </c>
    </row>
    <row r="1633" spans="1:8" x14ac:dyDescent="0.3">
      <c r="A1633">
        <v>2017</v>
      </c>
      <c r="B1633" t="s">
        <v>111</v>
      </c>
      <c r="C1633" t="s">
        <v>112</v>
      </c>
      <c r="D1633">
        <v>3678</v>
      </c>
      <c r="E1633">
        <v>45</v>
      </c>
      <c r="F1633" s="2">
        <v>0.47380420148855634</v>
      </c>
      <c r="G1633" s="2">
        <v>0.33968767073392825</v>
      </c>
      <c r="H1633" s="2">
        <v>0.10682206999999999</v>
      </c>
    </row>
    <row r="1634" spans="1:8" x14ac:dyDescent="0.3">
      <c r="A1634">
        <v>2017</v>
      </c>
      <c r="B1634" t="s">
        <v>115</v>
      </c>
      <c r="C1634" t="s">
        <v>116</v>
      </c>
      <c r="D1634">
        <v>3674</v>
      </c>
      <c r="E1634">
        <v>45</v>
      </c>
      <c r="F1634" s="2">
        <v>1.6803171314827963</v>
      </c>
      <c r="G1634" s="2">
        <v>0.13831553539096567</v>
      </c>
      <c r="H1634" s="2">
        <v>0.10682206999999999</v>
      </c>
    </row>
    <row r="1635" spans="1:8" x14ac:dyDescent="0.3">
      <c r="A1635">
        <v>2017</v>
      </c>
      <c r="B1635" t="s">
        <v>129</v>
      </c>
      <c r="C1635" t="s">
        <v>130</v>
      </c>
      <c r="D1635">
        <v>3663</v>
      </c>
      <c r="E1635">
        <v>45</v>
      </c>
      <c r="F1635" s="2" t="s">
        <v>40</v>
      </c>
      <c r="G1635" s="2">
        <v>1.4593226352273347</v>
      </c>
      <c r="H1635" s="2">
        <v>0.10682206999999999</v>
      </c>
    </row>
    <row r="1636" spans="1:8" x14ac:dyDescent="0.3">
      <c r="A1636">
        <v>2017</v>
      </c>
      <c r="B1636" t="s">
        <v>213</v>
      </c>
      <c r="C1636" t="s">
        <v>214</v>
      </c>
      <c r="D1636">
        <v>3674</v>
      </c>
      <c r="E1636">
        <v>45</v>
      </c>
      <c r="F1636" s="2" t="s">
        <v>40</v>
      </c>
      <c r="G1636" s="2">
        <v>0.15006645990252548</v>
      </c>
      <c r="H1636" s="2">
        <v>0.10682206999999999</v>
      </c>
    </row>
    <row r="1637" spans="1:8" x14ac:dyDescent="0.3">
      <c r="A1637">
        <v>2017</v>
      </c>
      <c r="B1637" t="s">
        <v>339</v>
      </c>
      <c r="C1637" t="s">
        <v>340</v>
      </c>
      <c r="D1637">
        <v>3679</v>
      </c>
      <c r="E1637">
        <v>45</v>
      </c>
      <c r="F1637" s="2">
        <v>9.7538663352665006E-2</v>
      </c>
      <c r="G1637" s="2">
        <v>8.9952564388271622E-2</v>
      </c>
      <c r="H1637" s="2">
        <v>0.10682206999999999</v>
      </c>
    </row>
    <row r="1638" spans="1:8" x14ac:dyDescent="0.3">
      <c r="A1638">
        <v>2017</v>
      </c>
      <c r="B1638" t="s">
        <v>427</v>
      </c>
      <c r="C1638" t="s">
        <v>428</v>
      </c>
      <c r="D1638">
        <v>3620</v>
      </c>
      <c r="E1638">
        <v>20</v>
      </c>
      <c r="F1638" s="2">
        <v>0.31614202049780382</v>
      </c>
      <c r="G1638" s="2">
        <v>0.17670526617292034</v>
      </c>
      <c r="H1638" s="2">
        <v>0.10682206999999999</v>
      </c>
    </row>
    <row r="1639" spans="1:8" x14ac:dyDescent="0.3">
      <c r="A1639">
        <v>2017</v>
      </c>
      <c r="B1639" t="s">
        <v>635</v>
      </c>
      <c r="C1639" t="s">
        <v>636</v>
      </c>
      <c r="D1639">
        <v>3674</v>
      </c>
      <c r="E1639">
        <v>45</v>
      </c>
      <c r="F1639" s="2">
        <v>0.20812051861310285</v>
      </c>
      <c r="G1639" s="2">
        <v>0.1491824054353757</v>
      </c>
      <c r="H1639" s="2">
        <v>0.10682206999999999</v>
      </c>
    </row>
    <row r="1640" spans="1:8" x14ac:dyDescent="0.3">
      <c r="A1640">
        <v>2017</v>
      </c>
      <c r="B1640" t="s">
        <v>803</v>
      </c>
      <c r="C1640" t="s">
        <v>804</v>
      </c>
      <c r="D1640">
        <v>3674</v>
      </c>
      <c r="E1640">
        <v>45</v>
      </c>
      <c r="F1640" s="2">
        <v>0.69345335526074603</v>
      </c>
      <c r="G1640" s="2">
        <v>0.16550181956832608</v>
      </c>
      <c r="H1640" s="2">
        <v>0.10682206999999999</v>
      </c>
    </row>
    <row r="1641" spans="1:8" x14ac:dyDescent="0.3">
      <c r="A1641">
        <v>2017</v>
      </c>
      <c r="B1641" t="s">
        <v>805</v>
      </c>
      <c r="C1641" t="s">
        <v>806</v>
      </c>
      <c r="D1641">
        <v>3674</v>
      </c>
      <c r="E1641">
        <v>45</v>
      </c>
      <c r="F1641" s="2">
        <v>0.29944293268983929</v>
      </c>
      <c r="G1641" s="2">
        <v>0.28413962778914548</v>
      </c>
      <c r="H1641" s="2">
        <v>0.10682206999999999</v>
      </c>
    </row>
    <row r="1642" spans="1:8" x14ac:dyDescent="0.3">
      <c r="A1642">
        <v>2017</v>
      </c>
      <c r="B1642" t="s">
        <v>829</v>
      </c>
      <c r="C1642" t="s">
        <v>830</v>
      </c>
      <c r="D1642">
        <v>3663</v>
      </c>
      <c r="E1642">
        <v>45</v>
      </c>
      <c r="F1642" s="2">
        <v>0.8797675263349074</v>
      </c>
      <c r="G1642" s="2">
        <v>0.41169471358150606</v>
      </c>
      <c r="H1642" s="2">
        <v>0.10682206999999999</v>
      </c>
    </row>
    <row r="1643" spans="1:8" x14ac:dyDescent="0.3">
      <c r="A1643">
        <v>2017</v>
      </c>
      <c r="B1643" t="s">
        <v>889</v>
      </c>
      <c r="C1643" t="s">
        <v>890</v>
      </c>
      <c r="D1643">
        <v>3674</v>
      </c>
      <c r="E1643">
        <v>45</v>
      </c>
      <c r="F1643" s="2">
        <v>1.8430212909766812</v>
      </c>
      <c r="G1643" s="2">
        <v>1.3691940748179765</v>
      </c>
      <c r="H1643" s="2">
        <v>0.10682206999999999</v>
      </c>
    </row>
    <row r="1644" spans="1:8" x14ac:dyDescent="0.3">
      <c r="A1644">
        <v>2017</v>
      </c>
      <c r="B1644" t="s">
        <v>987</v>
      </c>
      <c r="C1644" t="s">
        <v>988</v>
      </c>
      <c r="D1644">
        <v>3674</v>
      </c>
      <c r="E1644">
        <v>45</v>
      </c>
      <c r="F1644" s="2">
        <v>1.2567042959773128E-2</v>
      </c>
      <c r="G1644" s="2">
        <v>6.7246802974158283E-3</v>
      </c>
      <c r="H1644" s="2">
        <v>0.10682206999999999</v>
      </c>
    </row>
    <row r="1645" spans="1:8" x14ac:dyDescent="0.3">
      <c r="A1645">
        <v>2017</v>
      </c>
      <c r="B1645" t="s">
        <v>989</v>
      </c>
      <c r="C1645" t="s">
        <v>990</v>
      </c>
      <c r="D1645">
        <v>3674</v>
      </c>
      <c r="E1645">
        <v>45</v>
      </c>
      <c r="F1645" s="2">
        <v>1.0178550452249502</v>
      </c>
      <c r="G1645" s="2">
        <v>0.4957661059617805</v>
      </c>
      <c r="H1645" s="2">
        <v>0.10682206999999999</v>
      </c>
    </row>
    <row r="1646" spans="1:8" x14ac:dyDescent="0.3">
      <c r="A1646">
        <v>2017</v>
      </c>
      <c r="B1646" t="s">
        <v>1019</v>
      </c>
      <c r="C1646" t="s">
        <v>1020</v>
      </c>
      <c r="D1646">
        <v>3620</v>
      </c>
      <c r="E1646">
        <v>20</v>
      </c>
      <c r="F1646" s="2">
        <v>0.57851849367895103</v>
      </c>
      <c r="G1646" s="2">
        <v>0.46316580756013742</v>
      </c>
      <c r="H1646" s="2">
        <v>0.10682206999999999</v>
      </c>
    </row>
    <row r="1647" spans="1:8" x14ac:dyDescent="0.3">
      <c r="A1647">
        <v>2017</v>
      </c>
      <c r="B1647" t="s">
        <v>1073</v>
      </c>
      <c r="C1647" t="s">
        <v>1074</v>
      </c>
      <c r="D1647">
        <v>3674</v>
      </c>
      <c r="E1647">
        <v>45</v>
      </c>
      <c r="F1647" s="2">
        <v>0.73050026896180742</v>
      </c>
      <c r="G1647" s="2">
        <v>0.68335066590627003</v>
      </c>
      <c r="H1647" s="2">
        <v>0.10682206999999999</v>
      </c>
    </row>
    <row r="1648" spans="1:8" x14ac:dyDescent="0.3">
      <c r="A1648">
        <v>2017</v>
      </c>
      <c r="B1648" t="s">
        <v>1075</v>
      </c>
      <c r="C1648" t="s">
        <v>1076</v>
      </c>
      <c r="D1648">
        <v>3630</v>
      </c>
      <c r="E1648">
        <v>20</v>
      </c>
      <c r="F1648" s="2">
        <v>0.50552863952488869</v>
      </c>
      <c r="G1648" s="2">
        <v>0.29674097518462456</v>
      </c>
      <c r="H1648" s="2">
        <v>0.10682206999999999</v>
      </c>
    </row>
    <row r="1649" spans="1:8" x14ac:dyDescent="0.3">
      <c r="A1649">
        <v>2017</v>
      </c>
      <c r="B1649" t="s">
        <v>1131</v>
      </c>
      <c r="C1649" t="s">
        <v>1132</v>
      </c>
      <c r="D1649">
        <v>3678</v>
      </c>
      <c r="E1649">
        <v>45</v>
      </c>
      <c r="F1649" s="2">
        <v>0.39385108170552408</v>
      </c>
      <c r="G1649" s="2">
        <v>0.25210069911266469</v>
      </c>
      <c r="H1649" s="2">
        <v>0.10682206999999999</v>
      </c>
    </row>
    <row r="1650" spans="1:8" x14ac:dyDescent="0.3">
      <c r="A1650">
        <v>2017</v>
      </c>
      <c r="B1650" t="s">
        <v>1155</v>
      </c>
      <c r="C1650" t="s">
        <v>1156</v>
      </c>
      <c r="D1650">
        <v>3674</v>
      </c>
      <c r="E1650">
        <v>45</v>
      </c>
      <c r="F1650" s="2">
        <v>0.8401500219010074</v>
      </c>
      <c r="G1650" s="2">
        <v>0.62543816744110214</v>
      </c>
      <c r="H1650" s="2">
        <v>0.10682206999999999</v>
      </c>
    </row>
    <row r="1651" spans="1:8" x14ac:dyDescent="0.3">
      <c r="A1651">
        <v>2017</v>
      </c>
      <c r="B1651" t="s">
        <v>1271</v>
      </c>
      <c r="C1651" t="s">
        <v>1272</v>
      </c>
      <c r="D1651">
        <v>3630</v>
      </c>
      <c r="E1651">
        <v>25</v>
      </c>
      <c r="F1651" s="2">
        <v>0.18790501553484243</v>
      </c>
      <c r="G1651" s="2">
        <v>0.11382212184760983</v>
      </c>
      <c r="H1651" s="2">
        <v>0.10682206999999999</v>
      </c>
    </row>
    <row r="1652" spans="1:8" x14ac:dyDescent="0.3">
      <c r="A1652">
        <v>2017</v>
      </c>
      <c r="B1652" t="s">
        <v>1293</v>
      </c>
      <c r="C1652" t="s">
        <v>1294</v>
      </c>
      <c r="D1652">
        <v>3674</v>
      </c>
      <c r="E1652">
        <v>45</v>
      </c>
      <c r="F1652" s="2">
        <v>0.40443530377054443</v>
      </c>
      <c r="G1652" s="2">
        <v>0.2891445126467293</v>
      </c>
      <c r="H1652" s="2">
        <v>0.10682206999999999</v>
      </c>
    </row>
    <row r="1653" spans="1:8" x14ac:dyDescent="0.3">
      <c r="A1653">
        <v>2007</v>
      </c>
      <c r="B1653" t="s">
        <v>571</v>
      </c>
      <c r="C1653" t="s">
        <v>572</v>
      </c>
      <c r="D1653">
        <v>3944</v>
      </c>
      <c r="E1653">
        <v>25</v>
      </c>
      <c r="F1653" s="2">
        <v>0.51026831613884338</v>
      </c>
      <c r="G1653" s="2">
        <v>0.32091340626405584</v>
      </c>
      <c r="H1653" s="2">
        <v>0.10664826872752725</v>
      </c>
    </row>
    <row r="1654" spans="1:8" x14ac:dyDescent="0.3">
      <c r="A1654">
        <v>2007</v>
      </c>
      <c r="B1654" t="s">
        <v>771</v>
      </c>
      <c r="C1654" t="s">
        <v>772</v>
      </c>
      <c r="D1654">
        <v>3942</v>
      </c>
      <c r="E1654">
        <v>25</v>
      </c>
      <c r="F1654" s="2">
        <v>0.52947477422003997</v>
      </c>
      <c r="G1654" s="2">
        <v>0.47727098859632161</v>
      </c>
      <c r="H1654" s="2">
        <v>0.10664826872752725</v>
      </c>
    </row>
    <row r="1655" spans="1:8" x14ac:dyDescent="0.3">
      <c r="A1655">
        <v>2007</v>
      </c>
      <c r="B1655" t="s">
        <v>851</v>
      </c>
      <c r="C1655" t="s">
        <v>852</v>
      </c>
      <c r="D1655">
        <v>3990</v>
      </c>
      <c r="E1655">
        <v>25</v>
      </c>
      <c r="F1655" s="2">
        <v>0.41152541355189293</v>
      </c>
      <c r="G1655" s="2">
        <v>0.28960422275454178</v>
      </c>
      <c r="H1655" s="2">
        <v>0.10664826872752725</v>
      </c>
    </row>
    <row r="1656" spans="1:8" x14ac:dyDescent="0.3">
      <c r="A1656">
        <v>2010</v>
      </c>
      <c r="B1656" t="s">
        <v>26</v>
      </c>
      <c r="C1656" t="s">
        <v>27</v>
      </c>
      <c r="D1656">
        <v>7370</v>
      </c>
      <c r="E1656">
        <v>45</v>
      </c>
      <c r="F1656" s="2">
        <v>2.1282707430137195</v>
      </c>
      <c r="G1656" s="2">
        <v>0.51666247673722954</v>
      </c>
      <c r="H1656" s="2">
        <v>0.10653544438267021</v>
      </c>
    </row>
    <row r="1657" spans="1:8" x14ac:dyDescent="0.3">
      <c r="A1657">
        <v>2010</v>
      </c>
      <c r="B1657" t="s">
        <v>51</v>
      </c>
      <c r="C1657" t="s">
        <v>52</v>
      </c>
      <c r="D1657">
        <v>7370</v>
      </c>
      <c r="E1657">
        <v>45</v>
      </c>
      <c r="F1657" s="2">
        <v>0.72294766803155908</v>
      </c>
      <c r="G1657" s="2">
        <v>0.66031981238675153</v>
      </c>
      <c r="H1657" s="2">
        <v>0.10653544438267021</v>
      </c>
    </row>
    <row r="1658" spans="1:8" x14ac:dyDescent="0.3">
      <c r="A1658">
        <v>2010</v>
      </c>
      <c r="B1658" t="s">
        <v>83</v>
      </c>
      <c r="C1658" t="s">
        <v>84</v>
      </c>
      <c r="D1658">
        <v>7370</v>
      </c>
      <c r="E1658">
        <v>50</v>
      </c>
      <c r="F1658" s="2">
        <v>1.0031520076024267</v>
      </c>
      <c r="G1658" s="2">
        <v>0.87460385154074982</v>
      </c>
      <c r="H1658" s="2">
        <v>0.10653544438267021</v>
      </c>
    </row>
    <row r="1659" spans="1:8" x14ac:dyDescent="0.3">
      <c r="A1659">
        <v>2010</v>
      </c>
      <c r="B1659" t="s">
        <v>85</v>
      </c>
      <c r="C1659" t="s">
        <v>86</v>
      </c>
      <c r="D1659">
        <v>7370</v>
      </c>
      <c r="E1659">
        <v>25</v>
      </c>
      <c r="F1659" s="2">
        <v>0.43194897174482316</v>
      </c>
      <c r="G1659" s="2">
        <v>0.35048916244104683</v>
      </c>
      <c r="H1659" s="2">
        <v>0.10653544438267021</v>
      </c>
    </row>
    <row r="1660" spans="1:8" x14ac:dyDescent="0.3">
      <c r="A1660">
        <v>2010</v>
      </c>
      <c r="B1660" t="s">
        <v>147</v>
      </c>
      <c r="C1660" t="s">
        <v>148</v>
      </c>
      <c r="D1660">
        <v>7370</v>
      </c>
      <c r="E1660">
        <v>45</v>
      </c>
      <c r="F1660" s="2">
        <v>0.85383877159309018</v>
      </c>
      <c r="G1660" s="2">
        <v>0.47826797385620906</v>
      </c>
      <c r="H1660" s="2">
        <v>0.10653544438267021</v>
      </c>
    </row>
    <row r="1661" spans="1:8" x14ac:dyDescent="0.3">
      <c r="A1661">
        <v>2010</v>
      </c>
      <c r="B1661" t="s">
        <v>149</v>
      </c>
      <c r="C1661" t="s">
        <v>150</v>
      </c>
      <c r="D1661">
        <v>7374</v>
      </c>
      <c r="E1661">
        <v>45</v>
      </c>
      <c r="F1661" s="2">
        <v>1.0656383175838429</v>
      </c>
      <c r="G1661" s="2">
        <v>0.56848659003831414</v>
      </c>
      <c r="H1661" s="2">
        <v>0.10653544438267021</v>
      </c>
    </row>
    <row r="1662" spans="1:8" x14ac:dyDescent="0.3">
      <c r="A1662">
        <v>2010</v>
      </c>
      <c r="B1662" t="s">
        <v>199</v>
      </c>
      <c r="C1662" t="s">
        <v>200</v>
      </c>
      <c r="D1662">
        <v>7372</v>
      </c>
      <c r="E1662">
        <v>45</v>
      </c>
      <c r="F1662" s="2">
        <v>3.0792214033963474</v>
      </c>
      <c r="G1662" s="2">
        <v>0.89651392709766164</v>
      </c>
      <c r="H1662" s="2">
        <v>0.10653544438267021</v>
      </c>
    </row>
    <row r="1663" spans="1:8" x14ac:dyDescent="0.3">
      <c r="A1663">
        <v>2010</v>
      </c>
      <c r="B1663" t="s">
        <v>203</v>
      </c>
      <c r="C1663" t="s">
        <v>204</v>
      </c>
      <c r="D1663">
        <v>7370</v>
      </c>
      <c r="E1663">
        <v>25</v>
      </c>
      <c r="F1663" s="2">
        <v>3.9405209730731459</v>
      </c>
      <c r="G1663" s="2">
        <v>1.7520877263326107</v>
      </c>
      <c r="H1663" s="2">
        <v>0.10653544438267021</v>
      </c>
    </row>
    <row r="1664" spans="1:8" x14ac:dyDescent="0.3">
      <c r="A1664">
        <v>2010</v>
      </c>
      <c r="B1664" t="s">
        <v>225</v>
      </c>
      <c r="C1664" t="s">
        <v>226</v>
      </c>
      <c r="D1664">
        <v>7372</v>
      </c>
      <c r="E1664">
        <v>45</v>
      </c>
      <c r="F1664" s="2">
        <v>1.3494996150885297</v>
      </c>
      <c r="G1664" s="2">
        <v>0.44071103403425105</v>
      </c>
      <c r="H1664" s="2">
        <v>0.10653544438267021</v>
      </c>
    </row>
    <row r="1665" spans="1:8" x14ac:dyDescent="0.3">
      <c r="A1665">
        <v>2010</v>
      </c>
      <c r="B1665" t="s">
        <v>267</v>
      </c>
      <c r="C1665" t="s">
        <v>268</v>
      </c>
      <c r="D1665">
        <v>7373</v>
      </c>
      <c r="E1665">
        <v>35</v>
      </c>
      <c r="F1665" s="2">
        <v>0.36790114124451484</v>
      </c>
      <c r="G1665" s="2">
        <v>0.24958220354987104</v>
      </c>
      <c r="H1665" s="2">
        <v>0.10653544438267021</v>
      </c>
    </row>
    <row r="1666" spans="1:8" x14ac:dyDescent="0.3">
      <c r="A1666">
        <v>2010</v>
      </c>
      <c r="B1666" t="s">
        <v>293</v>
      </c>
      <c r="C1666" t="s">
        <v>294</v>
      </c>
      <c r="D1666">
        <v>7372</v>
      </c>
      <c r="E1666">
        <v>45</v>
      </c>
      <c r="F1666" s="2">
        <v>0.61189560108177699</v>
      </c>
      <c r="G1666" s="2">
        <v>0.32658476290685445</v>
      </c>
      <c r="H1666" s="2">
        <v>0.10653544438267021</v>
      </c>
    </row>
    <row r="1667" spans="1:8" x14ac:dyDescent="0.3">
      <c r="A1667">
        <v>2010</v>
      </c>
      <c r="B1667" t="s">
        <v>307</v>
      </c>
      <c r="C1667" t="s">
        <v>308</v>
      </c>
      <c r="D1667">
        <v>7370</v>
      </c>
      <c r="E1667">
        <v>45</v>
      </c>
      <c r="F1667" s="2">
        <v>0.58835830307468551</v>
      </c>
      <c r="G1667" s="2">
        <v>0.50127844765422502</v>
      </c>
      <c r="H1667" s="2">
        <v>0.10653544438267021</v>
      </c>
    </row>
    <row r="1668" spans="1:8" x14ac:dyDescent="0.3">
      <c r="A1668">
        <v>2010</v>
      </c>
      <c r="B1668" t="s">
        <v>315</v>
      </c>
      <c r="C1668" t="s">
        <v>316</v>
      </c>
      <c r="D1668">
        <v>7372</v>
      </c>
      <c r="E1668">
        <v>45</v>
      </c>
      <c r="F1668" s="2">
        <v>0.26450258962465217</v>
      </c>
      <c r="G1668" s="2">
        <v>0.20207050212362471</v>
      </c>
      <c r="H1668" s="2">
        <v>0.10653544438267021</v>
      </c>
    </row>
    <row r="1669" spans="1:8" x14ac:dyDescent="0.3">
      <c r="A1669">
        <v>2010</v>
      </c>
      <c r="B1669" t="s">
        <v>415</v>
      </c>
      <c r="C1669" t="s">
        <v>416</v>
      </c>
      <c r="D1669">
        <v>7323</v>
      </c>
      <c r="E1669">
        <v>20</v>
      </c>
      <c r="F1669" s="2">
        <v>4.2665726375176307</v>
      </c>
      <c r="G1669" s="2">
        <v>0.73346874294741604</v>
      </c>
      <c r="H1669" s="2">
        <v>0.10653544438267021</v>
      </c>
    </row>
    <row r="1670" spans="1:8" x14ac:dyDescent="0.3">
      <c r="A1670">
        <v>2010</v>
      </c>
      <c r="B1670" t="s">
        <v>419</v>
      </c>
      <c r="C1670" t="s">
        <v>420</v>
      </c>
      <c r="D1670">
        <v>7370</v>
      </c>
      <c r="E1670">
        <v>45</v>
      </c>
      <c r="F1670" s="2">
        <v>0.16424808429118773</v>
      </c>
      <c r="G1670" s="2">
        <v>0.13564395012751487</v>
      </c>
      <c r="H1670" s="2">
        <v>0.10653544438267021</v>
      </c>
    </row>
    <row r="1671" spans="1:8" x14ac:dyDescent="0.3">
      <c r="A1671">
        <v>2010</v>
      </c>
      <c r="B1671" t="s">
        <v>429</v>
      </c>
      <c r="C1671" t="s">
        <v>430</v>
      </c>
      <c r="D1671">
        <v>7370</v>
      </c>
      <c r="E1671">
        <v>25</v>
      </c>
      <c r="F1671" s="2">
        <v>2.0769310476772662</v>
      </c>
      <c r="G1671" s="2">
        <v>1.0339685841245827</v>
      </c>
      <c r="H1671" s="2">
        <v>0.10653544438267021</v>
      </c>
    </row>
    <row r="1672" spans="1:8" x14ac:dyDescent="0.3">
      <c r="A1672">
        <v>2010</v>
      </c>
      <c r="B1672" t="s">
        <v>439</v>
      </c>
      <c r="C1672" t="s">
        <v>440</v>
      </c>
      <c r="D1672">
        <v>7372</v>
      </c>
      <c r="E1672">
        <v>50</v>
      </c>
      <c r="F1672" s="2">
        <v>-0.19770077720207255</v>
      </c>
      <c r="G1672" s="2">
        <v>-0.14345637583892618</v>
      </c>
      <c r="H1672" s="2">
        <v>0.10653544438267021</v>
      </c>
    </row>
    <row r="1673" spans="1:8" x14ac:dyDescent="0.3">
      <c r="A1673">
        <v>2010</v>
      </c>
      <c r="B1673" t="s">
        <v>461</v>
      </c>
      <c r="C1673" t="s">
        <v>462</v>
      </c>
      <c r="D1673">
        <v>7323</v>
      </c>
      <c r="E1673">
        <v>20</v>
      </c>
      <c r="F1673" s="2" t="s">
        <v>40</v>
      </c>
      <c r="G1673" s="2">
        <v>0.26536415534988322</v>
      </c>
      <c r="H1673" s="2">
        <v>0.10653544438267021</v>
      </c>
    </row>
    <row r="1674" spans="1:8" x14ac:dyDescent="0.3">
      <c r="A1674">
        <v>2010</v>
      </c>
      <c r="B1674" t="s">
        <v>479</v>
      </c>
      <c r="C1674" t="s">
        <v>480</v>
      </c>
      <c r="D1674">
        <v>7373</v>
      </c>
      <c r="E1674">
        <v>45</v>
      </c>
      <c r="F1674" s="2">
        <v>1.1797774428697501</v>
      </c>
      <c r="G1674" s="2">
        <v>1.0608117246269801</v>
      </c>
      <c r="H1674" s="2">
        <v>0.10653544438267021</v>
      </c>
    </row>
    <row r="1675" spans="1:8" x14ac:dyDescent="0.3">
      <c r="A1675">
        <v>2010</v>
      </c>
      <c r="B1675" t="s">
        <v>489</v>
      </c>
      <c r="C1675" t="s">
        <v>490</v>
      </c>
      <c r="D1675">
        <v>7374</v>
      </c>
      <c r="E1675">
        <v>45</v>
      </c>
      <c r="F1675" s="2" t="s">
        <v>40</v>
      </c>
      <c r="G1675" s="2">
        <v>0.17991023294300543</v>
      </c>
      <c r="H1675" s="2">
        <v>0.10653544438267021</v>
      </c>
    </row>
    <row r="1676" spans="1:8" x14ac:dyDescent="0.3">
      <c r="A1676">
        <v>2010</v>
      </c>
      <c r="B1676" t="s">
        <v>497</v>
      </c>
      <c r="C1676" t="s">
        <v>498</v>
      </c>
      <c r="D1676">
        <v>7374</v>
      </c>
      <c r="E1676">
        <v>45</v>
      </c>
      <c r="F1676" s="2" t="s">
        <v>40</v>
      </c>
      <c r="G1676" s="2">
        <v>0.29192546583850931</v>
      </c>
      <c r="H1676" s="2">
        <v>0.10653544438267021</v>
      </c>
    </row>
    <row r="1677" spans="1:8" x14ac:dyDescent="0.3">
      <c r="A1677">
        <v>2010</v>
      </c>
      <c r="B1677" t="s">
        <v>637</v>
      </c>
      <c r="C1677" t="s">
        <v>638</v>
      </c>
      <c r="D1677">
        <v>7311</v>
      </c>
      <c r="E1677">
        <v>50</v>
      </c>
      <c r="F1677" s="2">
        <v>0.52258273848150549</v>
      </c>
      <c r="G1677" s="2">
        <v>0.40139150220977549</v>
      </c>
      <c r="H1677" s="2">
        <v>0.10653544438267021</v>
      </c>
    </row>
    <row r="1678" spans="1:8" x14ac:dyDescent="0.3">
      <c r="A1678">
        <v>2010</v>
      </c>
      <c r="B1678" t="s">
        <v>639</v>
      </c>
      <c r="C1678" t="s">
        <v>640</v>
      </c>
      <c r="D1678">
        <v>7370</v>
      </c>
      <c r="E1678">
        <v>45</v>
      </c>
      <c r="F1678" s="2">
        <v>0.61488815155731569</v>
      </c>
      <c r="G1678" s="2">
        <v>0.48572115533769739</v>
      </c>
      <c r="H1678" s="2">
        <v>0.10653544438267021</v>
      </c>
    </row>
    <row r="1679" spans="1:8" x14ac:dyDescent="0.3">
      <c r="A1679">
        <v>2010</v>
      </c>
      <c r="B1679" t="s">
        <v>647</v>
      </c>
      <c r="C1679" t="s">
        <v>648</v>
      </c>
      <c r="D1679">
        <v>7372</v>
      </c>
      <c r="E1679">
        <v>45</v>
      </c>
      <c r="F1679" s="2">
        <v>1.1744786654152124</v>
      </c>
      <c r="G1679" s="2">
        <v>0.66774483828320252</v>
      </c>
      <c r="H1679" s="2">
        <v>0.10653544438267021</v>
      </c>
    </row>
    <row r="1680" spans="1:8" x14ac:dyDescent="0.3">
      <c r="A1680">
        <v>2010</v>
      </c>
      <c r="B1680" t="s">
        <v>717</v>
      </c>
      <c r="C1680" t="s">
        <v>718</v>
      </c>
      <c r="D1680">
        <v>7373</v>
      </c>
      <c r="E1680">
        <v>45</v>
      </c>
      <c r="F1680" s="2">
        <v>0.39939332659251769</v>
      </c>
      <c r="G1680" s="2">
        <v>0.33268590455049946</v>
      </c>
      <c r="H1680" s="2">
        <v>0.10653544438267021</v>
      </c>
    </row>
    <row r="1681" spans="1:8" x14ac:dyDescent="0.3">
      <c r="A1681">
        <v>2010</v>
      </c>
      <c r="B1681" t="s">
        <v>775</v>
      </c>
      <c r="C1681" t="s">
        <v>776</v>
      </c>
      <c r="D1681">
        <v>7372</v>
      </c>
      <c r="E1681">
        <v>45</v>
      </c>
      <c r="F1681" s="2">
        <v>0.77240061531589954</v>
      </c>
      <c r="G1681" s="2">
        <v>0.40628196654390986</v>
      </c>
      <c r="H1681" s="2">
        <v>0.10653544438267021</v>
      </c>
    </row>
    <row r="1682" spans="1:8" x14ac:dyDescent="0.3">
      <c r="A1682">
        <v>2010</v>
      </c>
      <c r="B1682" t="s">
        <v>807</v>
      </c>
      <c r="C1682" t="s">
        <v>808</v>
      </c>
      <c r="D1682">
        <v>7372</v>
      </c>
      <c r="E1682">
        <v>45</v>
      </c>
      <c r="F1682" s="2">
        <v>1.7261175028291211</v>
      </c>
      <c r="G1682" s="2">
        <v>1.2768304737696816</v>
      </c>
      <c r="H1682" s="2">
        <v>0.10653544438267021</v>
      </c>
    </row>
    <row r="1683" spans="1:8" x14ac:dyDescent="0.3">
      <c r="A1683">
        <v>2010</v>
      </c>
      <c r="B1683" t="s">
        <v>823</v>
      </c>
      <c r="C1683" t="s">
        <v>824</v>
      </c>
      <c r="D1683">
        <v>7370</v>
      </c>
      <c r="E1683">
        <v>45</v>
      </c>
      <c r="F1683" s="2">
        <v>3.9637534284204086E-2</v>
      </c>
      <c r="G1683" s="2">
        <v>-4.6199172420732251E-2</v>
      </c>
      <c r="H1683" s="2">
        <v>0.10653544438267021</v>
      </c>
    </row>
    <row r="1684" spans="1:8" x14ac:dyDescent="0.3">
      <c r="A1684">
        <v>2010</v>
      </c>
      <c r="B1684" t="s">
        <v>877</v>
      </c>
      <c r="C1684" t="s">
        <v>878</v>
      </c>
      <c r="D1684">
        <v>7372</v>
      </c>
      <c r="E1684">
        <v>45</v>
      </c>
      <c r="F1684" s="2">
        <v>0.91214859437751006</v>
      </c>
      <c r="G1684" s="2">
        <v>0.3168817579351238</v>
      </c>
      <c r="H1684" s="2">
        <v>0.10653544438267021</v>
      </c>
    </row>
    <row r="1685" spans="1:8" x14ac:dyDescent="0.3">
      <c r="A1685">
        <v>2010</v>
      </c>
      <c r="B1685" t="s">
        <v>881</v>
      </c>
      <c r="C1685" t="s">
        <v>882</v>
      </c>
      <c r="D1685">
        <v>7370</v>
      </c>
      <c r="E1685">
        <v>45</v>
      </c>
      <c r="F1685" s="2">
        <v>1.2225088044891934</v>
      </c>
      <c r="G1685" s="2">
        <v>0.35013910500558032</v>
      </c>
      <c r="H1685" s="2">
        <v>0.10653544438267021</v>
      </c>
    </row>
    <row r="1686" spans="1:8" x14ac:dyDescent="0.3">
      <c r="A1686">
        <v>2010</v>
      </c>
      <c r="B1686" t="s">
        <v>903</v>
      </c>
      <c r="C1686" t="s">
        <v>904</v>
      </c>
      <c r="D1686">
        <v>7311</v>
      </c>
      <c r="E1686">
        <v>50</v>
      </c>
      <c r="F1686" s="2">
        <v>2.3800424628450103</v>
      </c>
      <c r="G1686" s="2">
        <v>0.7104426354617146</v>
      </c>
      <c r="H1686" s="2">
        <v>0.10653544438267021</v>
      </c>
    </row>
    <row r="1687" spans="1:8" x14ac:dyDescent="0.3">
      <c r="A1687">
        <v>2010</v>
      </c>
      <c r="B1687" t="s">
        <v>907</v>
      </c>
      <c r="C1687" t="s">
        <v>908</v>
      </c>
      <c r="D1687">
        <v>7370</v>
      </c>
      <c r="E1687">
        <v>45</v>
      </c>
      <c r="F1687" s="2">
        <v>2.5224661730916518</v>
      </c>
      <c r="G1687" s="2">
        <v>0.66380528837866726</v>
      </c>
      <c r="H1687" s="2">
        <v>0.10653544438267021</v>
      </c>
    </row>
    <row r="1688" spans="1:8" x14ac:dyDescent="0.3">
      <c r="A1688">
        <v>2010</v>
      </c>
      <c r="B1688" t="s">
        <v>1007</v>
      </c>
      <c r="C1688" t="s">
        <v>1008</v>
      </c>
      <c r="D1688">
        <v>7372</v>
      </c>
      <c r="E1688">
        <v>45</v>
      </c>
      <c r="F1688" s="2">
        <v>0.58058605459169765</v>
      </c>
      <c r="G1688" s="2">
        <v>0.4043738217335075</v>
      </c>
      <c r="H1688" s="2">
        <v>0.10653544438267021</v>
      </c>
    </row>
    <row r="1689" spans="1:8" x14ac:dyDescent="0.3">
      <c r="A1689">
        <v>2010</v>
      </c>
      <c r="B1689" t="s">
        <v>1017</v>
      </c>
      <c r="C1689" t="s">
        <v>1018</v>
      </c>
      <c r="D1689">
        <v>7363</v>
      </c>
      <c r="E1689">
        <v>20</v>
      </c>
      <c r="F1689" s="2">
        <v>0.15454332898525758</v>
      </c>
      <c r="G1689" s="2">
        <v>0.16216261806501139</v>
      </c>
      <c r="H1689" s="2">
        <v>0.10653544438267021</v>
      </c>
    </row>
    <row r="1690" spans="1:8" x14ac:dyDescent="0.3">
      <c r="A1690">
        <v>2010</v>
      </c>
      <c r="B1690" t="s">
        <v>1043</v>
      </c>
      <c r="C1690" t="s">
        <v>1044</v>
      </c>
      <c r="D1690">
        <v>7372</v>
      </c>
      <c r="E1690">
        <v>45</v>
      </c>
      <c r="F1690" s="2">
        <v>0.14174503739777275</v>
      </c>
      <c r="G1690" s="2">
        <v>8.8130608107477526E-2</v>
      </c>
      <c r="H1690" s="2">
        <v>0.10653544438267021</v>
      </c>
    </row>
    <row r="1691" spans="1:8" x14ac:dyDescent="0.3">
      <c r="A1691">
        <v>2010</v>
      </c>
      <c r="B1691" t="s">
        <v>1149</v>
      </c>
      <c r="C1691" t="s">
        <v>1150</v>
      </c>
      <c r="D1691">
        <v>7370</v>
      </c>
      <c r="E1691">
        <v>45</v>
      </c>
      <c r="F1691" s="2">
        <v>0.90306886227544914</v>
      </c>
      <c r="G1691" s="2">
        <v>0.68662324649298601</v>
      </c>
      <c r="H1691" s="2">
        <v>0.10653544438267021</v>
      </c>
    </row>
    <row r="1692" spans="1:8" x14ac:dyDescent="0.3">
      <c r="A1692">
        <v>2010</v>
      </c>
      <c r="B1692" t="s">
        <v>1173</v>
      </c>
      <c r="C1692" t="s">
        <v>1174</v>
      </c>
      <c r="D1692">
        <v>7389</v>
      </c>
      <c r="E1692">
        <v>45</v>
      </c>
      <c r="F1692" s="2">
        <v>0.54939864391660054</v>
      </c>
      <c r="G1692" s="2">
        <v>0.27694573771167241</v>
      </c>
      <c r="H1692" s="2">
        <v>0.10653544438267021</v>
      </c>
    </row>
    <row r="1693" spans="1:8" x14ac:dyDescent="0.3">
      <c r="A1693">
        <v>2010</v>
      </c>
      <c r="B1693" t="s">
        <v>1227</v>
      </c>
      <c r="C1693" t="s">
        <v>1228</v>
      </c>
      <c r="D1693">
        <v>7370</v>
      </c>
      <c r="E1693">
        <v>45</v>
      </c>
      <c r="F1693" s="2" t="s">
        <v>40</v>
      </c>
      <c r="G1693" s="2">
        <v>1.1525990356937474</v>
      </c>
      <c r="H1693" s="2">
        <v>0.10653544438267021</v>
      </c>
    </row>
    <row r="1694" spans="1:8" x14ac:dyDescent="0.3">
      <c r="A1694">
        <v>2015</v>
      </c>
      <c r="B1694" t="s">
        <v>47</v>
      </c>
      <c r="C1694" t="s">
        <v>48</v>
      </c>
      <c r="D1694">
        <v>5084</v>
      </c>
      <c r="E1694">
        <v>15</v>
      </c>
      <c r="F1694" s="2">
        <v>0.16646196557854143</v>
      </c>
      <c r="G1694" s="2">
        <v>0.12095267351399128</v>
      </c>
      <c r="H1694" s="2">
        <v>0.106408</v>
      </c>
    </row>
    <row r="1695" spans="1:8" x14ac:dyDescent="0.3">
      <c r="A1695">
        <v>2015</v>
      </c>
      <c r="B1695" t="s">
        <v>485</v>
      </c>
      <c r="C1695" t="s">
        <v>486</v>
      </c>
      <c r="D1695">
        <v>5000</v>
      </c>
      <c r="E1695">
        <v>20</v>
      </c>
      <c r="F1695" s="2">
        <v>0.30154032485360122</v>
      </c>
      <c r="G1695" s="2">
        <v>0.29167253199142096</v>
      </c>
      <c r="H1695" s="2">
        <v>0.106408</v>
      </c>
    </row>
    <row r="1696" spans="1:8" x14ac:dyDescent="0.3">
      <c r="A1696">
        <v>2015</v>
      </c>
      <c r="B1696" t="s">
        <v>547</v>
      </c>
      <c r="C1696" t="s">
        <v>548</v>
      </c>
      <c r="D1696">
        <v>5013</v>
      </c>
      <c r="E1696">
        <v>25</v>
      </c>
      <c r="F1696" s="2">
        <v>0.23085929350117596</v>
      </c>
      <c r="G1696" s="2">
        <v>0.1778697039365256</v>
      </c>
      <c r="H1696" s="2">
        <v>0.106408</v>
      </c>
    </row>
    <row r="1697" spans="1:8" x14ac:dyDescent="0.3">
      <c r="A1697">
        <v>2015</v>
      </c>
      <c r="B1697" t="s">
        <v>561</v>
      </c>
      <c r="C1697" t="s">
        <v>562</v>
      </c>
      <c r="D1697">
        <v>5000</v>
      </c>
      <c r="E1697">
        <v>20</v>
      </c>
      <c r="F1697" s="2">
        <v>0.31170723658624233</v>
      </c>
      <c r="G1697" s="2">
        <v>0.24032516772427587</v>
      </c>
      <c r="H1697" s="2">
        <v>0.106408</v>
      </c>
    </row>
    <row r="1698" spans="1:8" x14ac:dyDescent="0.3">
      <c r="A1698">
        <v>2015</v>
      </c>
      <c r="B1698" t="s">
        <v>581</v>
      </c>
      <c r="C1698" t="s">
        <v>582</v>
      </c>
      <c r="D1698">
        <v>5047</v>
      </c>
      <c r="E1698">
        <v>35</v>
      </c>
      <c r="F1698" s="2">
        <v>0.35048835868010703</v>
      </c>
      <c r="G1698" s="2">
        <v>0.23045159322391554</v>
      </c>
      <c r="H1698" s="2">
        <v>0.106408</v>
      </c>
    </row>
    <row r="1699" spans="1:8" x14ac:dyDescent="0.3">
      <c r="A1699">
        <v>2015</v>
      </c>
      <c r="B1699" t="s">
        <v>921</v>
      </c>
      <c r="C1699" t="s">
        <v>922</v>
      </c>
      <c r="D1699">
        <v>5047</v>
      </c>
      <c r="E1699">
        <v>35</v>
      </c>
      <c r="F1699" s="2">
        <v>0.24876534565536171</v>
      </c>
      <c r="G1699" s="2">
        <v>0.20685081078659739</v>
      </c>
      <c r="H1699" s="2">
        <v>0.106408</v>
      </c>
    </row>
    <row r="1700" spans="1:8" x14ac:dyDescent="0.3">
      <c r="A1700">
        <v>2015</v>
      </c>
      <c r="B1700" t="s">
        <v>237</v>
      </c>
      <c r="C1700" t="s">
        <v>238</v>
      </c>
      <c r="D1700">
        <v>2300</v>
      </c>
      <c r="E1700">
        <v>25</v>
      </c>
      <c r="F1700" s="2">
        <v>0.62958493710343622</v>
      </c>
      <c r="G1700" s="2">
        <v>0.567556174869429</v>
      </c>
      <c r="H1700" s="2">
        <v>0.10637634999999999</v>
      </c>
    </row>
    <row r="1701" spans="1:8" x14ac:dyDescent="0.3">
      <c r="A1701">
        <v>2015</v>
      </c>
      <c r="B1701" t="s">
        <v>565</v>
      </c>
      <c r="C1701" t="s">
        <v>566</v>
      </c>
      <c r="D1701">
        <v>2300</v>
      </c>
      <c r="E1701">
        <v>25</v>
      </c>
      <c r="F1701" s="2">
        <v>0.34066340805156547</v>
      </c>
      <c r="G1701" s="2">
        <v>0.26438152974589402</v>
      </c>
      <c r="H1701" s="2">
        <v>0.10637634999999999</v>
      </c>
    </row>
    <row r="1702" spans="1:8" x14ac:dyDescent="0.3">
      <c r="A1702">
        <v>2015</v>
      </c>
      <c r="B1702" t="s">
        <v>981</v>
      </c>
      <c r="C1702" t="s">
        <v>982</v>
      </c>
      <c r="D1702">
        <v>2300</v>
      </c>
      <c r="E1702">
        <v>25</v>
      </c>
      <c r="F1702" s="2">
        <v>0.80302403721891968</v>
      </c>
      <c r="G1702" s="2">
        <v>0.12810131016020482</v>
      </c>
      <c r="H1702" s="2">
        <v>0.10637634999999999</v>
      </c>
    </row>
    <row r="1703" spans="1:8" x14ac:dyDescent="0.3">
      <c r="A1703">
        <v>2015</v>
      </c>
      <c r="B1703" t="s">
        <v>999</v>
      </c>
      <c r="C1703" t="s">
        <v>1000</v>
      </c>
      <c r="D1703">
        <v>2320</v>
      </c>
      <c r="E1703">
        <v>25</v>
      </c>
      <c r="F1703" s="2">
        <v>0.19967325470194452</v>
      </c>
      <c r="G1703" s="2">
        <v>0.182277081798084</v>
      </c>
      <c r="H1703" s="2">
        <v>0.10637634999999999</v>
      </c>
    </row>
    <row r="1704" spans="1:8" x14ac:dyDescent="0.3">
      <c r="A1704">
        <v>2015</v>
      </c>
      <c r="B1704" t="s">
        <v>1199</v>
      </c>
      <c r="C1704" t="s">
        <v>1200</v>
      </c>
      <c r="D1704">
        <v>2300</v>
      </c>
      <c r="E1704">
        <v>25</v>
      </c>
      <c r="F1704" s="2">
        <v>0.22136713318803328</v>
      </c>
      <c r="G1704" s="2">
        <v>0.20093486218504414</v>
      </c>
      <c r="H1704" s="2">
        <v>0.10637634999999999</v>
      </c>
    </row>
    <row r="1705" spans="1:8" x14ac:dyDescent="0.3">
      <c r="A1705">
        <v>2015</v>
      </c>
      <c r="B1705" t="s">
        <v>1235</v>
      </c>
      <c r="C1705" t="s">
        <v>1236</v>
      </c>
      <c r="D1705">
        <v>2320</v>
      </c>
      <c r="E1705">
        <v>25</v>
      </c>
      <c r="F1705" s="2">
        <v>0.57063801465876363</v>
      </c>
      <c r="G1705" s="2">
        <v>0.25841618035078195</v>
      </c>
      <c r="H1705" s="2">
        <v>0.10637634999999999</v>
      </c>
    </row>
    <row r="1706" spans="1:8" x14ac:dyDescent="0.3">
      <c r="A1706">
        <v>2011</v>
      </c>
      <c r="B1706" t="s">
        <v>557</v>
      </c>
      <c r="C1706" t="s">
        <v>558</v>
      </c>
      <c r="D1706">
        <v>3011</v>
      </c>
      <c r="E1706">
        <v>25</v>
      </c>
      <c r="F1706" s="2">
        <v>0.10589531384350817</v>
      </c>
      <c r="G1706" s="2">
        <v>9.4484790005586308E-2</v>
      </c>
      <c r="H1706" s="2">
        <v>0.10631668169999998</v>
      </c>
    </row>
    <row r="1707" spans="1:8" x14ac:dyDescent="0.3">
      <c r="A1707">
        <v>2011</v>
      </c>
      <c r="B1707" t="s">
        <v>865</v>
      </c>
      <c r="C1707" t="s">
        <v>866</v>
      </c>
      <c r="D1707">
        <v>3021</v>
      </c>
      <c r="E1707">
        <v>25</v>
      </c>
      <c r="F1707" s="2">
        <v>0.33204689434209567</v>
      </c>
      <c r="G1707" s="2">
        <v>0.28889322662502442</v>
      </c>
      <c r="H1707" s="2">
        <v>0.10631668169999998</v>
      </c>
    </row>
    <row r="1708" spans="1:8" x14ac:dyDescent="0.3">
      <c r="A1708">
        <v>2011</v>
      </c>
      <c r="B1708" t="s">
        <v>1059</v>
      </c>
      <c r="C1708" t="s">
        <v>1060</v>
      </c>
      <c r="D1708">
        <v>3081</v>
      </c>
      <c r="E1708">
        <v>15</v>
      </c>
      <c r="F1708" s="2">
        <v>0.25833662583958911</v>
      </c>
      <c r="G1708" s="2">
        <v>0.12514931709914656</v>
      </c>
      <c r="H1708" s="2">
        <v>0.10631668169999998</v>
      </c>
    </row>
    <row r="1709" spans="1:8" x14ac:dyDescent="0.3">
      <c r="A1709">
        <v>2006</v>
      </c>
      <c r="B1709" t="s">
        <v>715</v>
      </c>
      <c r="C1709" t="s">
        <v>716</v>
      </c>
      <c r="D1709">
        <v>2510</v>
      </c>
      <c r="E1709">
        <v>25</v>
      </c>
      <c r="F1709" s="2">
        <v>0.2193683409436834</v>
      </c>
      <c r="G1709" s="2">
        <v>0.18220043355841828</v>
      </c>
      <c r="H1709" s="2">
        <v>0.10626347556923077</v>
      </c>
    </row>
    <row r="1710" spans="1:8" x14ac:dyDescent="0.3">
      <c r="A1710">
        <v>2013</v>
      </c>
      <c r="B1710" t="s">
        <v>93</v>
      </c>
      <c r="C1710" t="s">
        <v>94</v>
      </c>
      <c r="D1710">
        <v>5961</v>
      </c>
      <c r="E1710">
        <v>25</v>
      </c>
      <c r="F1710" s="2">
        <v>3.3333903875119815E-2</v>
      </c>
      <c r="G1710" s="2">
        <v>2.0162396026933975E-2</v>
      </c>
      <c r="H1710" s="2">
        <v>0.10624926820000001</v>
      </c>
    </row>
    <row r="1711" spans="1:8" x14ac:dyDescent="0.3">
      <c r="A1711">
        <v>2013</v>
      </c>
      <c r="B1711" t="s">
        <v>355</v>
      </c>
      <c r="C1711" t="s">
        <v>356</v>
      </c>
      <c r="D1711">
        <v>5912</v>
      </c>
      <c r="E1711">
        <v>35</v>
      </c>
      <c r="F1711" s="2">
        <v>0.28391200449817261</v>
      </c>
      <c r="G1711" s="2">
        <v>0.15393254030364689</v>
      </c>
      <c r="H1711" s="2">
        <v>0.10624926820000001</v>
      </c>
    </row>
    <row r="1712" spans="1:8" x14ac:dyDescent="0.3">
      <c r="A1712">
        <v>2013</v>
      </c>
      <c r="B1712" t="s">
        <v>475</v>
      </c>
      <c r="C1712" t="s">
        <v>476</v>
      </c>
      <c r="D1712">
        <v>5912</v>
      </c>
      <c r="E1712">
        <v>35</v>
      </c>
      <c r="F1712" s="2" t="s">
        <v>40</v>
      </c>
      <c r="G1712" s="2">
        <v>0.1430600781947681</v>
      </c>
      <c r="H1712" s="2">
        <v>0.10624926820000001</v>
      </c>
    </row>
    <row r="1713" spans="1:8" x14ac:dyDescent="0.3">
      <c r="A1713">
        <v>2013</v>
      </c>
      <c r="B1713" t="s">
        <v>945</v>
      </c>
      <c r="C1713" t="s">
        <v>946</v>
      </c>
      <c r="D1713">
        <v>5990</v>
      </c>
      <c r="E1713">
        <v>25</v>
      </c>
      <c r="F1713" s="2">
        <v>0.28888679681295137</v>
      </c>
      <c r="G1713" s="2">
        <v>0.25278369005091189</v>
      </c>
      <c r="H1713" s="2">
        <v>0.10624926820000001</v>
      </c>
    </row>
    <row r="1714" spans="1:8" x14ac:dyDescent="0.3">
      <c r="A1714">
        <v>2013</v>
      </c>
      <c r="B1714" t="s">
        <v>1161</v>
      </c>
      <c r="C1714" t="s">
        <v>1162</v>
      </c>
      <c r="D1714">
        <v>5944</v>
      </c>
      <c r="E1714">
        <v>25</v>
      </c>
      <c r="F1714" s="2">
        <v>0.22542362067846697</v>
      </c>
      <c r="G1714" s="2">
        <v>0.21044512730970641</v>
      </c>
      <c r="H1714" s="2">
        <v>0.10624926820000001</v>
      </c>
    </row>
    <row r="1715" spans="1:8" x14ac:dyDescent="0.3">
      <c r="A1715">
        <v>2013</v>
      </c>
      <c r="B1715" t="s">
        <v>1249</v>
      </c>
      <c r="C1715" t="s">
        <v>1250</v>
      </c>
      <c r="D1715">
        <v>5912</v>
      </c>
      <c r="E1715">
        <v>30</v>
      </c>
      <c r="F1715" s="2">
        <v>0.14324721247896882</v>
      </c>
      <c r="G1715" s="2">
        <v>0.12920355046666024</v>
      </c>
      <c r="H1715" s="2">
        <v>0.10624926820000001</v>
      </c>
    </row>
    <row r="1716" spans="1:8" x14ac:dyDescent="0.3">
      <c r="A1716">
        <v>2017</v>
      </c>
      <c r="B1716" t="s">
        <v>521</v>
      </c>
      <c r="C1716" t="s">
        <v>522</v>
      </c>
      <c r="D1716">
        <v>2430</v>
      </c>
      <c r="E1716">
        <v>20</v>
      </c>
      <c r="F1716" s="2">
        <v>0.48664784097478547</v>
      </c>
      <c r="G1716" s="2">
        <v>0.21013191750835289</v>
      </c>
      <c r="H1716" s="2">
        <v>0.10598614100000001</v>
      </c>
    </row>
    <row r="1717" spans="1:8" x14ac:dyDescent="0.3">
      <c r="A1717">
        <v>2010</v>
      </c>
      <c r="B1717" t="s">
        <v>399</v>
      </c>
      <c r="C1717" t="s">
        <v>400</v>
      </c>
      <c r="D1717">
        <v>2750</v>
      </c>
      <c r="E1717">
        <v>20</v>
      </c>
      <c r="F1717" s="2">
        <v>0.24087981798199098</v>
      </c>
      <c r="G1717" s="2">
        <v>0.1461719020958232</v>
      </c>
      <c r="H1717" s="2">
        <v>0.10598603430981432</v>
      </c>
    </row>
    <row r="1718" spans="1:8" x14ac:dyDescent="0.3">
      <c r="A1718">
        <v>2010</v>
      </c>
      <c r="B1718" t="s">
        <v>795</v>
      </c>
      <c r="C1718" t="s">
        <v>796</v>
      </c>
      <c r="D1718">
        <v>2721</v>
      </c>
      <c r="E1718">
        <v>50</v>
      </c>
      <c r="F1718" s="2">
        <v>1.4779947849656045</v>
      </c>
      <c r="G1718" s="2">
        <v>0.21101163382283922</v>
      </c>
      <c r="H1718" s="2">
        <v>0.10598603430981432</v>
      </c>
    </row>
    <row r="1719" spans="1:8" x14ac:dyDescent="0.3">
      <c r="A1719">
        <v>2012</v>
      </c>
      <c r="B1719" t="s">
        <v>47</v>
      </c>
      <c r="C1719" t="s">
        <v>48</v>
      </c>
      <c r="D1719">
        <v>5084</v>
      </c>
      <c r="E1719">
        <v>15</v>
      </c>
      <c r="F1719" s="2">
        <v>0.17881540512635011</v>
      </c>
      <c r="G1719" s="2">
        <v>0.13129988753570004</v>
      </c>
      <c r="H1719" s="2">
        <v>0.1058652675</v>
      </c>
    </row>
    <row r="1720" spans="1:8" x14ac:dyDescent="0.3">
      <c r="A1720">
        <v>2012</v>
      </c>
      <c r="B1720" t="s">
        <v>485</v>
      </c>
      <c r="C1720" t="s">
        <v>486</v>
      </c>
      <c r="D1720">
        <v>5000</v>
      </c>
      <c r="E1720">
        <v>20</v>
      </c>
      <c r="F1720" s="2">
        <v>0.34557903605961987</v>
      </c>
      <c r="G1720" s="2">
        <v>0.3430991514630064</v>
      </c>
      <c r="H1720" s="2">
        <v>0.1058652675</v>
      </c>
    </row>
    <row r="1721" spans="1:8" x14ac:dyDescent="0.3">
      <c r="A1721">
        <v>2012</v>
      </c>
      <c r="B1721" t="s">
        <v>547</v>
      </c>
      <c r="C1721" t="s">
        <v>548</v>
      </c>
      <c r="D1721">
        <v>5013</v>
      </c>
      <c r="E1721">
        <v>25</v>
      </c>
      <c r="F1721" s="2">
        <v>0.23455214361784463</v>
      </c>
      <c r="G1721" s="2">
        <v>0.19945233982412061</v>
      </c>
      <c r="H1721" s="2">
        <v>0.1058652675</v>
      </c>
    </row>
    <row r="1722" spans="1:8" x14ac:dyDescent="0.3">
      <c r="A1722">
        <v>2012</v>
      </c>
      <c r="B1722" t="s">
        <v>561</v>
      </c>
      <c r="C1722" t="s">
        <v>562</v>
      </c>
      <c r="D1722">
        <v>5000</v>
      </c>
      <c r="E1722">
        <v>20</v>
      </c>
      <c r="F1722" s="2">
        <v>0.31490621580925759</v>
      </c>
      <c r="G1722" s="2">
        <v>0.26511445172931541</v>
      </c>
      <c r="H1722" s="2">
        <v>0.1058652675</v>
      </c>
    </row>
    <row r="1723" spans="1:8" x14ac:dyDescent="0.3">
      <c r="A1723">
        <v>2012</v>
      </c>
      <c r="B1723" t="s">
        <v>921</v>
      </c>
      <c r="C1723" t="s">
        <v>922</v>
      </c>
      <c r="D1723">
        <v>5047</v>
      </c>
      <c r="E1723">
        <v>35</v>
      </c>
      <c r="F1723" s="2">
        <v>0.28982489638839548</v>
      </c>
      <c r="G1723" s="2">
        <v>0.29817184724689161</v>
      </c>
      <c r="H1723" s="2">
        <v>0.1058652675</v>
      </c>
    </row>
    <row r="1724" spans="1:8" x14ac:dyDescent="0.3">
      <c r="A1724">
        <v>2016</v>
      </c>
      <c r="B1724" t="s">
        <v>181</v>
      </c>
      <c r="C1724" t="s">
        <v>182</v>
      </c>
      <c r="D1724">
        <v>5700</v>
      </c>
      <c r="E1724">
        <v>25</v>
      </c>
      <c r="F1724" s="2">
        <v>0.17351102899362297</v>
      </c>
      <c r="G1724" s="2">
        <v>0.15815153786812428</v>
      </c>
      <c r="H1724" s="2">
        <v>0.10586140000000001</v>
      </c>
    </row>
    <row r="1725" spans="1:8" x14ac:dyDescent="0.3">
      <c r="A1725">
        <v>2016</v>
      </c>
      <c r="B1725" t="s">
        <v>185</v>
      </c>
      <c r="C1725" t="s">
        <v>186</v>
      </c>
      <c r="D1725">
        <v>5731</v>
      </c>
      <c r="E1725">
        <v>25</v>
      </c>
      <c r="F1725" s="2">
        <v>0.16469863807592003</v>
      </c>
      <c r="G1725" s="2">
        <v>0.18337902673063741</v>
      </c>
      <c r="H1725" s="2">
        <v>0.10586140000000001</v>
      </c>
    </row>
    <row r="1726" spans="1:8" x14ac:dyDescent="0.3">
      <c r="A1726">
        <v>2013</v>
      </c>
      <c r="B1726" t="s">
        <v>105</v>
      </c>
      <c r="C1726" t="s">
        <v>106</v>
      </c>
      <c r="D1726">
        <v>5122</v>
      </c>
      <c r="E1726">
        <v>35</v>
      </c>
      <c r="F1726" s="2">
        <v>0.10884951480672427</v>
      </c>
      <c r="G1726" s="2">
        <v>8.4503911327051873E-2</v>
      </c>
      <c r="H1726" s="2">
        <v>0.10583570279999999</v>
      </c>
    </row>
    <row r="1727" spans="1:8" x14ac:dyDescent="0.3">
      <c r="A1727">
        <v>2013</v>
      </c>
      <c r="B1727" t="s">
        <v>239</v>
      </c>
      <c r="C1727" t="s">
        <v>240</v>
      </c>
      <c r="D1727">
        <v>5122</v>
      </c>
      <c r="E1727">
        <v>35</v>
      </c>
      <c r="F1727" s="2">
        <v>0.170382332941831</v>
      </c>
      <c r="G1727" s="2">
        <v>0.13541787650019357</v>
      </c>
      <c r="H1727" s="2">
        <v>0.10583570279999999</v>
      </c>
    </row>
    <row r="1728" spans="1:8" x14ac:dyDescent="0.3">
      <c r="A1728">
        <v>2013</v>
      </c>
      <c r="B1728" t="s">
        <v>781</v>
      </c>
      <c r="C1728" t="s">
        <v>782</v>
      </c>
      <c r="D1728">
        <v>5122</v>
      </c>
      <c r="E1728">
        <v>35</v>
      </c>
      <c r="F1728" s="2">
        <v>0.14602452234090568</v>
      </c>
      <c r="G1728" s="2">
        <v>9.296774806440887E-2</v>
      </c>
      <c r="H1728" s="2">
        <v>0.10583570279999999</v>
      </c>
    </row>
    <row r="1729" spans="1:8" x14ac:dyDescent="0.3">
      <c r="A1729">
        <v>2013</v>
      </c>
      <c r="B1729" t="s">
        <v>1101</v>
      </c>
      <c r="C1729" t="s">
        <v>1102</v>
      </c>
      <c r="D1729">
        <v>5110</v>
      </c>
      <c r="E1729">
        <v>25</v>
      </c>
      <c r="F1729" s="2">
        <v>0.20725761074545818</v>
      </c>
      <c r="G1729" s="2">
        <v>0.2060107322734275</v>
      </c>
      <c r="H1729" s="2">
        <v>0.10583570279999999</v>
      </c>
    </row>
    <row r="1730" spans="1:8" x14ac:dyDescent="0.3">
      <c r="A1730">
        <v>2013</v>
      </c>
      <c r="B1730" t="s">
        <v>1123</v>
      </c>
      <c r="C1730" t="s">
        <v>1124</v>
      </c>
      <c r="D1730">
        <v>5140</v>
      </c>
      <c r="E1730">
        <v>30</v>
      </c>
      <c r="F1730" s="2">
        <v>0.18746636108521389</v>
      </c>
      <c r="G1730" s="2">
        <v>0.16069021765525288</v>
      </c>
      <c r="H1730" s="2">
        <v>0.10583570279999999</v>
      </c>
    </row>
    <row r="1731" spans="1:8" x14ac:dyDescent="0.3">
      <c r="A1731">
        <v>2018</v>
      </c>
      <c r="B1731" t="s">
        <v>505</v>
      </c>
      <c r="C1731" t="s">
        <v>506</v>
      </c>
      <c r="D1731">
        <v>1600</v>
      </c>
      <c r="E1731">
        <v>20</v>
      </c>
      <c r="F1731" s="2">
        <v>8.0885139979707504E-2</v>
      </c>
      <c r="G1731" s="2">
        <v>9.3174986853058014E-2</v>
      </c>
      <c r="H1731" s="2">
        <v>0.105799435</v>
      </c>
    </row>
    <row r="1732" spans="1:8" x14ac:dyDescent="0.3">
      <c r="A1732">
        <v>2018</v>
      </c>
      <c r="B1732" t="s">
        <v>659</v>
      </c>
      <c r="C1732" t="s">
        <v>660</v>
      </c>
      <c r="D1732">
        <v>1600</v>
      </c>
      <c r="E1732">
        <v>20</v>
      </c>
      <c r="F1732" s="2">
        <v>0.55876866948852688</v>
      </c>
      <c r="G1732" s="2">
        <v>0.48817702005616526</v>
      </c>
      <c r="H1732" s="2">
        <v>0.105799435</v>
      </c>
    </row>
    <row r="1733" spans="1:8" x14ac:dyDescent="0.3">
      <c r="A1733">
        <v>2006</v>
      </c>
      <c r="B1733" t="s">
        <v>261</v>
      </c>
      <c r="C1733" t="s">
        <v>262</v>
      </c>
      <c r="D1733">
        <v>1531</v>
      </c>
      <c r="E1733">
        <v>25</v>
      </c>
      <c r="F1733" s="2">
        <v>1.8506131910172252E-2</v>
      </c>
      <c r="G1733" s="2">
        <v>-3.2048049911143428E-3</v>
      </c>
      <c r="H1733" s="2">
        <v>0.10575184713846156</v>
      </c>
    </row>
    <row r="1734" spans="1:8" x14ac:dyDescent="0.3">
      <c r="A1734">
        <v>2006</v>
      </c>
      <c r="B1734" t="s">
        <v>357</v>
      </c>
      <c r="C1734" t="s">
        <v>358</v>
      </c>
      <c r="D1734">
        <v>1531</v>
      </c>
      <c r="E1734">
        <v>25</v>
      </c>
      <c r="F1734" s="2">
        <v>0.12538864269887784</v>
      </c>
      <c r="G1734" s="2">
        <v>0.11532688050387302</v>
      </c>
      <c r="H1734" s="2">
        <v>0.10575184713846156</v>
      </c>
    </row>
    <row r="1735" spans="1:8" x14ac:dyDescent="0.3">
      <c r="A1735">
        <v>2006</v>
      </c>
      <c r="B1735" t="s">
        <v>673</v>
      </c>
      <c r="C1735" t="s">
        <v>674</v>
      </c>
      <c r="D1735">
        <v>1531</v>
      </c>
      <c r="E1735">
        <v>25</v>
      </c>
      <c r="F1735" s="2">
        <v>0.10066264453149656</v>
      </c>
      <c r="G1735" s="2">
        <v>7.6495012660065337E-2</v>
      </c>
      <c r="H1735" s="2">
        <v>0.10575184713846156</v>
      </c>
    </row>
    <row r="1736" spans="1:8" x14ac:dyDescent="0.3">
      <c r="A1736">
        <v>2006</v>
      </c>
      <c r="B1736" t="s">
        <v>719</v>
      </c>
      <c r="C1736" t="s">
        <v>720</v>
      </c>
      <c r="D1736">
        <v>1531</v>
      </c>
      <c r="E1736">
        <v>25</v>
      </c>
      <c r="F1736" s="2">
        <v>7.5211180223262369E-2</v>
      </c>
      <c r="G1736" s="2">
        <v>5.0430651030683671E-2</v>
      </c>
      <c r="H1736" s="2">
        <v>0.10575184713846156</v>
      </c>
    </row>
    <row r="1737" spans="1:8" x14ac:dyDescent="0.3">
      <c r="A1737">
        <v>2006</v>
      </c>
      <c r="B1737" t="s">
        <v>979</v>
      </c>
      <c r="C1737" t="s">
        <v>980</v>
      </c>
      <c r="D1737">
        <v>1531</v>
      </c>
      <c r="E1737">
        <v>25</v>
      </c>
      <c r="F1737" s="2">
        <v>7.7919857950809829E-2</v>
      </c>
      <c r="G1737" s="2">
        <v>6.2325209114338934E-2</v>
      </c>
      <c r="H1737" s="2">
        <v>0.10575184713846156</v>
      </c>
    </row>
    <row r="1738" spans="1:8" x14ac:dyDescent="0.3">
      <c r="A1738">
        <v>2015</v>
      </c>
      <c r="B1738" t="s">
        <v>67</v>
      </c>
      <c r="C1738" t="s">
        <v>68</v>
      </c>
      <c r="D1738">
        <v>3420</v>
      </c>
      <c r="E1738">
        <v>20</v>
      </c>
      <c r="F1738" s="2">
        <v>0.69887629074711488</v>
      </c>
      <c r="G1738" s="2">
        <v>0.42049914152563161</v>
      </c>
      <c r="H1738" s="2">
        <v>0.10574920000000002</v>
      </c>
    </row>
    <row r="1739" spans="1:8" x14ac:dyDescent="0.3">
      <c r="A1739">
        <v>2015</v>
      </c>
      <c r="B1739" t="s">
        <v>165</v>
      </c>
      <c r="C1739" t="s">
        <v>166</v>
      </c>
      <c r="D1739">
        <v>3411</v>
      </c>
      <c r="E1739">
        <v>15</v>
      </c>
      <c r="F1739" s="2">
        <v>0.24581195474483272</v>
      </c>
      <c r="G1739" s="2">
        <v>0.18785683507486806</v>
      </c>
      <c r="H1739" s="2">
        <v>0.10574920000000002</v>
      </c>
    </row>
    <row r="1740" spans="1:8" x14ac:dyDescent="0.3">
      <c r="A1740">
        <v>2015</v>
      </c>
      <c r="B1740" t="s">
        <v>763</v>
      </c>
      <c r="C1740" t="s">
        <v>764</v>
      </c>
      <c r="D1740">
        <v>3430</v>
      </c>
      <c r="E1740">
        <v>20</v>
      </c>
      <c r="F1740" s="2">
        <v>0.38587948874010958</v>
      </c>
      <c r="G1740" s="2">
        <v>0.37584497521406041</v>
      </c>
      <c r="H1740" s="2">
        <v>0.10574920000000002</v>
      </c>
    </row>
    <row r="1741" spans="1:8" x14ac:dyDescent="0.3">
      <c r="A1741">
        <v>2015</v>
      </c>
      <c r="B1741" t="s">
        <v>919</v>
      </c>
      <c r="C1741" t="s">
        <v>920</v>
      </c>
      <c r="D1741">
        <v>3490</v>
      </c>
      <c r="E1741">
        <v>20</v>
      </c>
      <c r="F1741" s="2">
        <v>0.29866830130449545</v>
      </c>
      <c r="G1741" s="2">
        <v>0.2356312715615716</v>
      </c>
      <c r="H1741" s="2">
        <v>0.10574920000000002</v>
      </c>
    </row>
    <row r="1742" spans="1:8" x14ac:dyDescent="0.3">
      <c r="A1742">
        <v>2015</v>
      </c>
      <c r="B1742" t="s">
        <v>1081</v>
      </c>
      <c r="C1742" t="s">
        <v>1082</v>
      </c>
      <c r="D1742">
        <v>3420</v>
      </c>
      <c r="E1742">
        <v>20</v>
      </c>
      <c r="F1742" s="2">
        <v>0.53860932077342583</v>
      </c>
      <c r="G1742" s="2">
        <v>0.44556576822754934</v>
      </c>
      <c r="H1742" s="2">
        <v>0.10574920000000002</v>
      </c>
    </row>
    <row r="1743" spans="1:8" x14ac:dyDescent="0.3">
      <c r="A1743">
        <v>2008</v>
      </c>
      <c r="B1743" t="s">
        <v>221</v>
      </c>
      <c r="C1743" t="s">
        <v>222</v>
      </c>
      <c r="D1743">
        <v>4011</v>
      </c>
      <c r="E1743">
        <v>20</v>
      </c>
      <c r="F1743" s="2">
        <v>0.13004653935211719</v>
      </c>
      <c r="G1743" s="2">
        <v>0.10413565723980089</v>
      </c>
      <c r="H1743" s="2">
        <v>0.10566862309806226</v>
      </c>
    </row>
    <row r="1744" spans="1:8" x14ac:dyDescent="0.3">
      <c r="A1744">
        <v>2018</v>
      </c>
      <c r="B1744" t="s">
        <v>337</v>
      </c>
      <c r="C1744" t="s">
        <v>338</v>
      </c>
      <c r="D1744">
        <v>5010</v>
      </c>
      <c r="E1744">
        <v>20</v>
      </c>
      <c r="F1744" s="2">
        <v>0.46696564352468256</v>
      </c>
      <c r="G1744" s="2">
        <v>0.43629863342001934</v>
      </c>
      <c r="H1744" s="2">
        <v>0.105583303</v>
      </c>
    </row>
    <row r="1745" spans="1:8" x14ac:dyDescent="0.3">
      <c r="A1745">
        <v>2018</v>
      </c>
      <c r="B1745" t="s">
        <v>485</v>
      </c>
      <c r="C1745" t="s">
        <v>486</v>
      </c>
      <c r="D1745">
        <v>5000</v>
      </c>
      <c r="E1745">
        <v>20</v>
      </c>
      <c r="F1745" s="2">
        <v>0.35574309533789766</v>
      </c>
      <c r="G1745" s="2">
        <v>0.35413423928834847</v>
      </c>
      <c r="H1745" s="2">
        <v>0.105583303</v>
      </c>
    </row>
    <row r="1746" spans="1:8" x14ac:dyDescent="0.3">
      <c r="A1746">
        <v>2018</v>
      </c>
      <c r="B1746" t="s">
        <v>547</v>
      </c>
      <c r="C1746" t="s">
        <v>548</v>
      </c>
      <c r="D1746">
        <v>5013</v>
      </c>
      <c r="E1746">
        <v>25</v>
      </c>
      <c r="F1746" s="2">
        <v>0.22459289315538714</v>
      </c>
      <c r="G1746" s="2">
        <v>0.14725444486443201</v>
      </c>
      <c r="H1746" s="2">
        <v>0.105583303</v>
      </c>
    </row>
    <row r="1747" spans="1:8" x14ac:dyDescent="0.3">
      <c r="A1747">
        <v>2018</v>
      </c>
      <c r="B1747" t="s">
        <v>561</v>
      </c>
      <c r="C1747" t="s">
        <v>562</v>
      </c>
      <c r="D1747">
        <v>5000</v>
      </c>
      <c r="E1747">
        <v>20</v>
      </c>
      <c r="F1747" s="2">
        <v>0.35003645410993017</v>
      </c>
      <c r="G1747" s="2">
        <v>0.29022534629608721</v>
      </c>
      <c r="H1747" s="2">
        <v>0.105583303</v>
      </c>
    </row>
    <row r="1748" spans="1:8" x14ac:dyDescent="0.3">
      <c r="A1748">
        <v>2018</v>
      </c>
      <c r="B1748" t="s">
        <v>581</v>
      </c>
      <c r="C1748" t="s">
        <v>582</v>
      </c>
      <c r="D1748">
        <v>5047</v>
      </c>
      <c r="E1748">
        <v>35</v>
      </c>
      <c r="F1748" s="2">
        <v>0.32283775290188932</v>
      </c>
      <c r="G1748" s="2">
        <v>0.22627972570795693</v>
      </c>
      <c r="H1748" s="2">
        <v>0.105583303</v>
      </c>
    </row>
    <row r="1749" spans="1:8" x14ac:dyDescent="0.3">
      <c r="A1749">
        <v>2018</v>
      </c>
      <c r="B1749" t="s">
        <v>735</v>
      </c>
      <c r="C1749" t="s">
        <v>736</v>
      </c>
      <c r="D1749">
        <v>5010</v>
      </c>
      <c r="E1749">
        <v>25</v>
      </c>
      <c r="F1749" s="2">
        <v>0.21196023253380272</v>
      </c>
      <c r="G1749" s="2">
        <v>0.15743520060966415</v>
      </c>
      <c r="H1749" s="2">
        <v>0.105583303</v>
      </c>
    </row>
    <row r="1750" spans="1:8" x14ac:dyDescent="0.3">
      <c r="A1750">
        <v>2019</v>
      </c>
      <c r="B1750" t="s">
        <v>123</v>
      </c>
      <c r="C1750" t="s">
        <v>124</v>
      </c>
      <c r="D1750">
        <v>6324</v>
      </c>
      <c r="E1750">
        <v>35</v>
      </c>
      <c r="F1750" s="2">
        <v>19.982014388489208</v>
      </c>
      <c r="G1750" s="2">
        <v>0.46675509865693915</v>
      </c>
      <c r="H1750" s="2">
        <v>0.10557219750000001</v>
      </c>
    </row>
    <row r="1751" spans="1:8" x14ac:dyDescent="0.3">
      <c r="A1751">
        <v>2019</v>
      </c>
      <c r="B1751" t="s">
        <v>257</v>
      </c>
      <c r="C1751" t="s">
        <v>258</v>
      </c>
      <c r="D1751">
        <v>6324</v>
      </c>
      <c r="E1751">
        <v>35</v>
      </c>
      <c r="F1751" s="2">
        <v>0.30984860418307514</v>
      </c>
      <c r="G1751" s="2">
        <v>0.21328180806838806</v>
      </c>
      <c r="H1751" s="2">
        <v>0.10557219750000001</v>
      </c>
    </row>
    <row r="1752" spans="1:8" x14ac:dyDescent="0.3">
      <c r="A1752">
        <v>2019</v>
      </c>
      <c r="B1752" t="s">
        <v>283</v>
      </c>
      <c r="C1752" t="s">
        <v>284</v>
      </c>
      <c r="D1752">
        <v>6324</v>
      </c>
      <c r="E1752">
        <v>35</v>
      </c>
      <c r="F1752" s="2" t="s">
        <v>40</v>
      </c>
      <c r="G1752" s="2">
        <v>0.16006448620834346</v>
      </c>
      <c r="H1752" s="2">
        <v>0.10557219750000001</v>
      </c>
    </row>
    <row r="1753" spans="1:8" x14ac:dyDescent="0.3">
      <c r="A1753">
        <v>2019</v>
      </c>
      <c r="B1753" t="s">
        <v>611</v>
      </c>
      <c r="C1753" t="s">
        <v>612</v>
      </c>
      <c r="D1753">
        <v>6324</v>
      </c>
      <c r="E1753">
        <v>35</v>
      </c>
      <c r="F1753" s="2">
        <v>1.6290635765737551</v>
      </c>
      <c r="G1753" s="2">
        <v>1.2219371959310041</v>
      </c>
      <c r="H1753" s="2">
        <v>0.10557219750000001</v>
      </c>
    </row>
    <row r="1754" spans="1:8" x14ac:dyDescent="0.3">
      <c r="A1754">
        <v>2019</v>
      </c>
      <c r="B1754" t="s">
        <v>1211</v>
      </c>
      <c r="C1754" t="s">
        <v>1212</v>
      </c>
      <c r="D1754">
        <v>6324</v>
      </c>
      <c r="E1754">
        <v>35</v>
      </c>
      <c r="F1754" s="2">
        <v>4.6712569586873718</v>
      </c>
      <c r="G1754" s="2">
        <v>0.87810837224454341</v>
      </c>
      <c r="H1754" s="2">
        <v>0.10557219750000001</v>
      </c>
    </row>
    <row r="1755" spans="1:8" x14ac:dyDescent="0.3">
      <c r="A1755">
        <v>2018</v>
      </c>
      <c r="B1755" t="s">
        <v>811</v>
      </c>
      <c r="C1755" t="s">
        <v>812</v>
      </c>
      <c r="D1755">
        <v>2273</v>
      </c>
      <c r="E1755">
        <v>25</v>
      </c>
      <c r="F1755" s="2">
        <v>0.16750157577467481</v>
      </c>
      <c r="G1755" s="2">
        <v>0.14351789359887179</v>
      </c>
      <c r="H1755" s="2">
        <v>0.10547412600846731</v>
      </c>
    </row>
    <row r="1756" spans="1:8" x14ac:dyDescent="0.3">
      <c r="A1756">
        <v>2018</v>
      </c>
      <c r="B1756" t="s">
        <v>53</v>
      </c>
      <c r="C1756" t="s">
        <v>54</v>
      </c>
      <c r="D1756">
        <v>4512</v>
      </c>
      <c r="E1756">
        <v>20</v>
      </c>
      <c r="F1756" s="2">
        <v>9.1394846696415719E-2</v>
      </c>
      <c r="G1756" s="2">
        <v>9.5578869869317129E-2</v>
      </c>
      <c r="H1756" s="2">
        <v>0.105471606</v>
      </c>
    </row>
    <row r="1757" spans="1:8" x14ac:dyDescent="0.3">
      <c r="A1757">
        <v>2018</v>
      </c>
      <c r="B1757" t="s">
        <v>99</v>
      </c>
      <c r="C1757" t="s">
        <v>100</v>
      </c>
      <c r="D1757">
        <v>4512</v>
      </c>
      <c r="E1757">
        <v>20</v>
      </c>
      <c r="F1757" s="2">
        <v>8.7547798606622138E-2</v>
      </c>
      <c r="G1757" s="2">
        <v>8.0199618241611662E-2</v>
      </c>
      <c r="H1757" s="2">
        <v>0.105471606</v>
      </c>
    </row>
    <row r="1758" spans="1:8" x14ac:dyDescent="0.3">
      <c r="A1758">
        <v>2018</v>
      </c>
      <c r="B1758" t="s">
        <v>371</v>
      </c>
      <c r="C1758" t="s">
        <v>372</v>
      </c>
      <c r="D1758">
        <v>4512</v>
      </c>
      <c r="E1758">
        <v>20</v>
      </c>
      <c r="F1758" s="2">
        <v>0.15765991244043237</v>
      </c>
      <c r="G1758" s="2">
        <v>0.14836935596182466</v>
      </c>
      <c r="H1758" s="2">
        <v>0.105471606</v>
      </c>
    </row>
    <row r="1759" spans="1:8" x14ac:dyDescent="0.3">
      <c r="A1759">
        <v>2018</v>
      </c>
      <c r="B1759" t="s">
        <v>487</v>
      </c>
      <c r="C1759" t="s">
        <v>488</v>
      </c>
      <c r="D1759">
        <v>4513</v>
      </c>
      <c r="E1759">
        <v>20</v>
      </c>
      <c r="F1759" s="2">
        <v>0.15531084750607405</v>
      </c>
      <c r="G1759" s="2">
        <v>0.12887135059947688</v>
      </c>
      <c r="H1759" s="2">
        <v>0.105471606</v>
      </c>
    </row>
    <row r="1760" spans="1:8" x14ac:dyDescent="0.3">
      <c r="A1760">
        <v>2018</v>
      </c>
      <c r="B1760" t="s">
        <v>1089</v>
      </c>
      <c r="C1760" t="s">
        <v>1090</v>
      </c>
      <c r="D1760">
        <v>4512</v>
      </c>
      <c r="E1760">
        <v>20</v>
      </c>
      <c r="F1760" s="2">
        <v>0.14120183178822743</v>
      </c>
      <c r="G1760" s="2">
        <v>0.13041229748104446</v>
      </c>
      <c r="H1760" s="2">
        <v>0.105471606</v>
      </c>
    </row>
    <row r="1761" spans="1:8" x14ac:dyDescent="0.3">
      <c r="A1761">
        <v>2018</v>
      </c>
      <c r="B1761" t="s">
        <v>1203</v>
      </c>
      <c r="C1761" t="s">
        <v>1204</v>
      </c>
      <c r="D1761">
        <v>4512</v>
      </c>
      <c r="E1761">
        <v>20</v>
      </c>
      <c r="F1761" s="2">
        <v>0.13108933995855881</v>
      </c>
      <c r="G1761" s="2">
        <v>0.11917939323109966</v>
      </c>
      <c r="H1761" s="2">
        <v>0.105471606</v>
      </c>
    </row>
    <row r="1762" spans="1:8" x14ac:dyDescent="0.3">
      <c r="A1762">
        <v>2010</v>
      </c>
      <c r="B1762" t="s">
        <v>295</v>
      </c>
      <c r="C1762" t="s">
        <v>296</v>
      </c>
      <c r="D1762">
        <v>1000</v>
      </c>
      <c r="E1762">
        <v>15</v>
      </c>
      <c r="F1762" s="2">
        <v>0.31740770803270807</v>
      </c>
      <c r="G1762" s="2">
        <v>0.27750715775563878</v>
      </c>
      <c r="H1762" s="2">
        <v>0.10544221935844386</v>
      </c>
    </row>
    <row r="1763" spans="1:8" x14ac:dyDescent="0.3">
      <c r="A1763">
        <v>2010</v>
      </c>
      <c r="B1763" t="s">
        <v>527</v>
      </c>
      <c r="C1763" t="s">
        <v>528</v>
      </c>
      <c r="D1763">
        <v>1000</v>
      </c>
      <c r="E1763">
        <v>15</v>
      </c>
      <c r="F1763" s="2">
        <v>0.39602709096211802</v>
      </c>
      <c r="G1763" s="2">
        <v>0.31830125879026</v>
      </c>
      <c r="H1763" s="2">
        <v>0.10544221935844386</v>
      </c>
    </row>
    <row r="1764" spans="1:8" x14ac:dyDescent="0.3">
      <c r="A1764">
        <v>2010</v>
      </c>
      <c r="B1764" t="s">
        <v>855</v>
      </c>
      <c r="C1764" t="s">
        <v>856</v>
      </c>
      <c r="D1764">
        <v>1040</v>
      </c>
      <c r="E1764">
        <v>15</v>
      </c>
      <c r="F1764" s="2">
        <v>0.25649263976813363</v>
      </c>
      <c r="G1764" s="2">
        <v>0.25941745217632384</v>
      </c>
      <c r="H1764" s="2">
        <v>0.10544221935844386</v>
      </c>
    </row>
    <row r="1765" spans="1:8" x14ac:dyDescent="0.3">
      <c r="A1765">
        <v>2019</v>
      </c>
      <c r="B1765" t="s">
        <v>857</v>
      </c>
      <c r="C1765" t="s">
        <v>858</v>
      </c>
      <c r="D1765">
        <v>2711</v>
      </c>
      <c r="E1765">
        <v>50</v>
      </c>
      <c r="F1765" s="2">
        <v>0.11477644492911669</v>
      </c>
      <c r="G1765" s="2">
        <v>6.4031560579622185E-2</v>
      </c>
      <c r="H1765" s="2">
        <v>0.105420685</v>
      </c>
    </row>
    <row r="1766" spans="1:8" x14ac:dyDescent="0.3">
      <c r="A1766">
        <v>2007</v>
      </c>
      <c r="B1766" t="s">
        <v>759</v>
      </c>
      <c r="C1766" t="s">
        <v>760</v>
      </c>
      <c r="D1766">
        <v>7011</v>
      </c>
      <c r="E1766">
        <v>25</v>
      </c>
      <c r="F1766" s="2">
        <v>0.30203435804701628</v>
      </c>
      <c r="G1766" s="2">
        <v>0.24143908306211972</v>
      </c>
      <c r="H1766" s="2">
        <v>0.1052710000963749</v>
      </c>
    </row>
    <row r="1767" spans="1:8" x14ac:dyDescent="0.3">
      <c r="A1767">
        <v>2007</v>
      </c>
      <c r="B1767" t="s">
        <v>1105</v>
      </c>
      <c r="C1767" t="s">
        <v>1106</v>
      </c>
      <c r="D1767">
        <v>7011</v>
      </c>
      <c r="E1767">
        <v>25</v>
      </c>
      <c r="F1767" s="2">
        <v>0.15377551020408164</v>
      </c>
      <c r="G1767" s="2">
        <v>0.11131337034677347</v>
      </c>
      <c r="H1767" s="2">
        <v>0.1052710000963749</v>
      </c>
    </row>
    <row r="1768" spans="1:8" x14ac:dyDescent="0.3">
      <c r="A1768">
        <v>2014</v>
      </c>
      <c r="B1768" t="s">
        <v>557</v>
      </c>
      <c r="C1768" t="s">
        <v>558</v>
      </c>
      <c r="D1768">
        <v>3011</v>
      </c>
      <c r="E1768">
        <v>25</v>
      </c>
      <c r="F1768" s="2">
        <v>0.35566042724196278</v>
      </c>
      <c r="G1768" s="2">
        <v>0.13768778414706465</v>
      </c>
      <c r="H1768" s="2">
        <v>0.10522840000000001</v>
      </c>
    </row>
    <row r="1769" spans="1:8" x14ac:dyDescent="0.3">
      <c r="A1769">
        <v>2014</v>
      </c>
      <c r="B1769" t="s">
        <v>865</v>
      </c>
      <c r="C1769" t="s">
        <v>866</v>
      </c>
      <c r="D1769">
        <v>3021</v>
      </c>
      <c r="E1769">
        <v>25</v>
      </c>
      <c r="F1769" s="2">
        <v>0.38320333118292182</v>
      </c>
      <c r="G1769" s="2">
        <v>0.34473712974095527</v>
      </c>
      <c r="H1769" s="2">
        <v>0.10522840000000001</v>
      </c>
    </row>
    <row r="1770" spans="1:8" x14ac:dyDescent="0.3">
      <c r="A1770">
        <v>2014</v>
      </c>
      <c r="B1770" t="s">
        <v>1059</v>
      </c>
      <c r="C1770" t="s">
        <v>1060</v>
      </c>
      <c r="D1770">
        <v>3081</v>
      </c>
      <c r="E1770">
        <v>15</v>
      </c>
      <c r="F1770" s="2">
        <v>0.41745200226824725</v>
      </c>
      <c r="G1770" s="2">
        <v>0.28243545530804365</v>
      </c>
      <c r="H1770" s="2">
        <v>0.10522840000000001</v>
      </c>
    </row>
    <row r="1771" spans="1:8" x14ac:dyDescent="0.3">
      <c r="A1771">
        <v>2017</v>
      </c>
      <c r="B1771" t="s">
        <v>887</v>
      </c>
      <c r="C1771" t="s">
        <v>888</v>
      </c>
      <c r="D1771">
        <v>3312</v>
      </c>
      <c r="E1771">
        <v>15</v>
      </c>
      <c r="F1771" s="2">
        <v>0.15989836522579728</v>
      </c>
      <c r="G1771" s="2">
        <v>0.13398621507066774</v>
      </c>
      <c r="H1771" s="2">
        <v>0.105041308</v>
      </c>
    </row>
    <row r="1772" spans="1:8" x14ac:dyDescent="0.3">
      <c r="A1772">
        <v>2014</v>
      </c>
      <c r="B1772" t="s">
        <v>819</v>
      </c>
      <c r="C1772" t="s">
        <v>820</v>
      </c>
      <c r="D1772">
        <v>100</v>
      </c>
      <c r="E1772">
        <v>15</v>
      </c>
      <c r="F1772" s="2">
        <v>0.39479748150071403</v>
      </c>
      <c r="G1772" s="2">
        <v>0.29538844523316571</v>
      </c>
      <c r="H1772" s="2">
        <v>0.10502636076928074</v>
      </c>
    </row>
    <row r="1773" spans="1:8" x14ac:dyDescent="0.3">
      <c r="A1773">
        <v>2007</v>
      </c>
      <c r="B1773" t="s">
        <v>487</v>
      </c>
      <c r="C1773" t="s">
        <v>488</v>
      </c>
      <c r="D1773">
        <v>4513</v>
      </c>
      <c r="E1773">
        <v>20</v>
      </c>
      <c r="F1773" s="2">
        <v>0.16177660476227171</v>
      </c>
      <c r="G1773" s="2">
        <v>0.1395996898323156</v>
      </c>
      <c r="H1773" s="2">
        <v>0.10492916267138228</v>
      </c>
    </row>
    <row r="1774" spans="1:8" x14ac:dyDescent="0.3">
      <c r="A1774">
        <v>2007</v>
      </c>
      <c r="B1774" t="s">
        <v>1089</v>
      </c>
      <c r="C1774" t="s">
        <v>1090</v>
      </c>
      <c r="D1774">
        <v>4512</v>
      </c>
      <c r="E1774">
        <v>20</v>
      </c>
      <c r="F1774" s="2">
        <v>5.5716610721188081E-2</v>
      </c>
      <c r="G1774" s="2">
        <v>6.5038927002235417E-2</v>
      </c>
      <c r="H1774" s="2">
        <v>0.10492916267138228</v>
      </c>
    </row>
    <row r="1775" spans="1:8" x14ac:dyDescent="0.3">
      <c r="A1775">
        <v>2009</v>
      </c>
      <c r="B1775" t="s">
        <v>629</v>
      </c>
      <c r="C1775" t="s">
        <v>630</v>
      </c>
      <c r="D1775">
        <v>8700</v>
      </c>
      <c r="E1775">
        <v>35</v>
      </c>
      <c r="F1775" s="2">
        <v>1.2744266650615292</v>
      </c>
      <c r="G1775" s="2">
        <v>0.51804349806393801</v>
      </c>
      <c r="H1775" s="2">
        <v>0.10477633636790451</v>
      </c>
    </row>
    <row r="1776" spans="1:8" x14ac:dyDescent="0.3">
      <c r="A1776">
        <v>2009</v>
      </c>
      <c r="B1776" t="s">
        <v>923</v>
      </c>
      <c r="C1776" t="s">
        <v>924</v>
      </c>
      <c r="D1776">
        <v>8721</v>
      </c>
      <c r="E1776">
        <v>45</v>
      </c>
      <c r="F1776" s="2">
        <v>1.645878348007032</v>
      </c>
      <c r="G1776" s="2">
        <v>1.0509809321844525</v>
      </c>
      <c r="H1776" s="2">
        <v>0.10477633636790451</v>
      </c>
    </row>
    <row r="1777" spans="1:8" x14ac:dyDescent="0.3">
      <c r="A1777">
        <v>2015</v>
      </c>
      <c r="B1777" t="s">
        <v>20</v>
      </c>
      <c r="C1777" t="s">
        <v>21</v>
      </c>
      <c r="D1777">
        <v>7372</v>
      </c>
      <c r="E1777">
        <v>50</v>
      </c>
      <c r="F1777" s="2">
        <v>7.5543103448275861</v>
      </c>
      <c r="G1777" s="2">
        <v>1.1116094310609943</v>
      </c>
      <c r="H1777" s="2">
        <v>0.104697</v>
      </c>
    </row>
    <row r="1778" spans="1:8" x14ac:dyDescent="0.3">
      <c r="A1778">
        <v>2015</v>
      </c>
      <c r="B1778" t="s">
        <v>26</v>
      </c>
      <c r="C1778" t="s">
        <v>27</v>
      </c>
      <c r="D1778">
        <v>7370</v>
      </c>
      <c r="E1778">
        <v>45</v>
      </c>
      <c r="F1778" s="2">
        <v>0.77786930478046856</v>
      </c>
      <c r="G1778" s="2">
        <v>0.33036953804662256</v>
      </c>
      <c r="H1778" s="2">
        <v>0.104697</v>
      </c>
    </row>
    <row r="1779" spans="1:8" x14ac:dyDescent="0.3">
      <c r="A1779">
        <v>2015</v>
      </c>
      <c r="B1779" t="s">
        <v>28</v>
      </c>
      <c r="C1779" t="s">
        <v>29</v>
      </c>
      <c r="D1779">
        <v>7380</v>
      </c>
      <c r="E1779">
        <v>20</v>
      </c>
      <c r="F1779" s="2">
        <v>0.6081599123767798</v>
      </c>
      <c r="G1779" s="2">
        <v>0.11730420516363009</v>
      </c>
      <c r="H1779" s="2">
        <v>0.104697</v>
      </c>
    </row>
    <row r="1780" spans="1:8" x14ac:dyDescent="0.3">
      <c r="A1780">
        <v>2015</v>
      </c>
      <c r="B1780" t="s">
        <v>51</v>
      </c>
      <c r="C1780" t="s">
        <v>52</v>
      </c>
      <c r="D1780">
        <v>7370</v>
      </c>
      <c r="E1780">
        <v>45</v>
      </c>
      <c r="F1780" s="2">
        <v>0.46479853185060155</v>
      </c>
      <c r="G1780" s="2">
        <v>0.35032485127630392</v>
      </c>
      <c r="H1780" s="2">
        <v>0.104697</v>
      </c>
    </row>
    <row r="1781" spans="1:8" x14ac:dyDescent="0.3">
      <c r="A1781">
        <v>2015</v>
      </c>
      <c r="B1781" t="s">
        <v>73</v>
      </c>
      <c r="C1781" t="s">
        <v>74</v>
      </c>
      <c r="D1781">
        <v>7374</v>
      </c>
      <c r="E1781">
        <v>45</v>
      </c>
      <c r="F1781" s="2">
        <v>0.63985585290496505</v>
      </c>
      <c r="G1781" s="2">
        <v>0.23234736583289489</v>
      </c>
      <c r="H1781" s="2">
        <v>0.104697</v>
      </c>
    </row>
    <row r="1782" spans="1:8" x14ac:dyDescent="0.3">
      <c r="A1782">
        <v>2015</v>
      </c>
      <c r="B1782" t="s">
        <v>83</v>
      </c>
      <c r="C1782" t="s">
        <v>84</v>
      </c>
      <c r="D1782">
        <v>7370</v>
      </c>
      <c r="E1782">
        <v>50</v>
      </c>
      <c r="F1782" s="2">
        <v>0.5654561473908265</v>
      </c>
      <c r="G1782" s="2">
        <v>0.42816821049805343</v>
      </c>
      <c r="H1782" s="2">
        <v>0.104697</v>
      </c>
    </row>
    <row r="1783" spans="1:8" x14ac:dyDescent="0.3">
      <c r="A1783">
        <v>2015</v>
      </c>
      <c r="B1783" t="s">
        <v>85</v>
      </c>
      <c r="C1783" t="s">
        <v>86</v>
      </c>
      <c r="D1783">
        <v>7370</v>
      </c>
      <c r="E1783">
        <v>25</v>
      </c>
      <c r="F1783" s="2" t="s">
        <v>40</v>
      </c>
      <c r="G1783" s="2">
        <v>2.2352613443147318E-2</v>
      </c>
      <c r="H1783" s="2">
        <v>0.104697</v>
      </c>
    </row>
    <row r="1784" spans="1:8" x14ac:dyDescent="0.3">
      <c r="A1784">
        <v>2015</v>
      </c>
      <c r="B1784" t="s">
        <v>147</v>
      </c>
      <c r="C1784" t="s">
        <v>148</v>
      </c>
      <c r="D1784">
        <v>7370</v>
      </c>
      <c r="E1784">
        <v>45</v>
      </c>
      <c r="F1784" s="2">
        <v>-0.54350621517359621</v>
      </c>
      <c r="G1784" s="2">
        <v>-9.0376782077393067E-2</v>
      </c>
      <c r="H1784" s="2">
        <v>0.104697</v>
      </c>
    </row>
    <row r="1785" spans="1:8" x14ac:dyDescent="0.3">
      <c r="A1785">
        <v>2015</v>
      </c>
      <c r="B1785" t="s">
        <v>149</v>
      </c>
      <c r="C1785" t="s">
        <v>150</v>
      </c>
      <c r="D1785">
        <v>7374</v>
      </c>
      <c r="E1785">
        <v>45</v>
      </c>
      <c r="F1785" s="2">
        <v>0.84251882057716432</v>
      </c>
      <c r="G1785" s="2">
        <v>0.48229984016274335</v>
      </c>
      <c r="H1785" s="2">
        <v>0.104697</v>
      </c>
    </row>
    <row r="1786" spans="1:8" x14ac:dyDescent="0.3">
      <c r="A1786">
        <v>2015</v>
      </c>
      <c r="B1786" t="s">
        <v>203</v>
      </c>
      <c r="C1786" t="s">
        <v>204</v>
      </c>
      <c r="D1786">
        <v>7370</v>
      </c>
      <c r="E1786">
        <v>25</v>
      </c>
      <c r="F1786" s="2" t="s">
        <v>40</v>
      </c>
      <c r="G1786" s="2">
        <v>0.93433451552540636</v>
      </c>
      <c r="H1786" s="2">
        <v>0.104697</v>
      </c>
    </row>
    <row r="1787" spans="1:8" x14ac:dyDescent="0.3">
      <c r="A1787">
        <v>2015</v>
      </c>
      <c r="B1787" t="s">
        <v>225</v>
      </c>
      <c r="C1787" t="s">
        <v>226</v>
      </c>
      <c r="D1787">
        <v>7372</v>
      </c>
      <c r="E1787">
        <v>45</v>
      </c>
      <c r="F1787" s="2">
        <v>2.1257783312577834</v>
      </c>
      <c r="G1787" s="2">
        <v>0.54988830975428149</v>
      </c>
      <c r="H1787" s="2">
        <v>0.104697</v>
      </c>
    </row>
    <row r="1788" spans="1:8" x14ac:dyDescent="0.3">
      <c r="A1788">
        <v>2015</v>
      </c>
      <c r="B1788" t="s">
        <v>267</v>
      </c>
      <c r="C1788" t="s">
        <v>268</v>
      </c>
      <c r="D1788">
        <v>7373</v>
      </c>
      <c r="E1788">
        <v>35</v>
      </c>
      <c r="F1788" s="2">
        <v>0.52716237024451107</v>
      </c>
      <c r="G1788" s="2">
        <v>0.28583643905980272</v>
      </c>
      <c r="H1788" s="2">
        <v>0.104697</v>
      </c>
    </row>
    <row r="1789" spans="1:8" x14ac:dyDescent="0.3">
      <c r="A1789">
        <v>2015</v>
      </c>
      <c r="B1789" t="s">
        <v>293</v>
      </c>
      <c r="C1789" t="s">
        <v>294</v>
      </c>
      <c r="D1789">
        <v>7372</v>
      </c>
      <c r="E1789">
        <v>45</v>
      </c>
      <c r="F1789" s="2">
        <v>0.70242936230833741</v>
      </c>
      <c r="G1789" s="2">
        <v>0.3807778102480403</v>
      </c>
      <c r="H1789" s="2">
        <v>0.104697</v>
      </c>
    </row>
    <row r="1790" spans="1:8" x14ac:dyDescent="0.3">
      <c r="A1790">
        <v>2015</v>
      </c>
      <c r="B1790" t="s">
        <v>307</v>
      </c>
      <c r="C1790" t="s">
        <v>308</v>
      </c>
      <c r="D1790">
        <v>7370</v>
      </c>
      <c r="E1790">
        <v>45</v>
      </c>
      <c r="F1790" s="2">
        <v>0.52389530308472787</v>
      </c>
      <c r="G1790" s="2">
        <v>0.34796865046137482</v>
      </c>
      <c r="H1790" s="2">
        <v>0.104697</v>
      </c>
    </row>
    <row r="1791" spans="1:8" x14ac:dyDescent="0.3">
      <c r="A1791">
        <v>2015</v>
      </c>
      <c r="B1791" t="s">
        <v>351</v>
      </c>
      <c r="C1791" t="s">
        <v>352</v>
      </c>
      <c r="D1791">
        <v>7370</v>
      </c>
      <c r="E1791">
        <v>45</v>
      </c>
      <c r="F1791" s="2">
        <v>1.4061839863713801</v>
      </c>
      <c r="G1791" s="2">
        <v>0.20304064832058177</v>
      </c>
      <c r="H1791" s="2">
        <v>0.104697</v>
      </c>
    </row>
    <row r="1792" spans="1:8" x14ac:dyDescent="0.3">
      <c r="A1792">
        <v>2015</v>
      </c>
      <c r="B1792" t="s">
        <v>415</v>
      </c>
      <c r="C1792" t="s">
        <v>416</v>
      </c>
      <c r="D1792">
        <v>7323</v>
      </c>
      <c r="E1792">
        <v>20</v>
      </c>
      <c r="F1792" s="2">
        <v>1.1908428624123941</v>
      </c>
      <c r="G1792" s="2">
        <v>0.52486635042541974</v>
      </c>
      <c r="H1792" s="2">
        <v>0.104697</v>
      </c>
    </row>
    <row r="1793" spans="1:8" x14ac:dyDescent="0.3">
      <c r="A1793">
        <v>2015</v>
      </c>
      <c r="B1793" t="s">
        <v>429</v>
      </c>
      <c r="C1793" t="s">
        <v>430</v>
      </c>
      <c r="D1793">
        <v>7370</v>
      </c>
      <c r="E1793">
        <v>25</v>
      </c>
      <c r="F1793" s="2" t="s">
        <v>40</v>
      </c>
      <c r="G1793" s="2">
        <v>0.71255155605549303</v>
      </c>
      <c r="H1793" s="2">
        <v>0.104697</v>
      </c>
    </row>
    <row r="1794" spans="1:8" x14ac:dyDescent="0.3">
      <c r="A1794">
        <v>2015</v>
      </c>
      <c r="B1794" t="s">
        <v>439</v>
      </c>
      <c r="C1794" t="s">
        <v>440</v>
      </c>
      <c r="D1794">
        <v>7372</v>
      </c>
      <c r="E1794">
        <v>50</v>
      </c>
      <c r="F1794" s="2">
        <v>1.826195987654321</v>
      </c>
      <c r="G1794" s="2">
        <v>0.96934106162294087</v>
      </c>
      <c r="H1794" s="2">
        <v>0.104697</v>
      </c>
    </row>
    <row r="1795" spans="1:8" x14ac:dyDescent="0.3">
      <c r="A1795">
        <v>2015</v>
      </c>
      <c r="B1795" t="s">
        <v>461</v>
      </c>
      <c r="C1795" t="s">
        <v>462</v>
      </c>
      <c r="D1795">
        <v>7323</v>
      </c>
      <c r="E1795">
        <v>20</v>
      </c>
      <c r="F1795" s="2" t="s">
        <v>40</v>
      </c>
      <c r="G1795" s="2">
        <v>0.33707550056090013</v>
      </c>
      <c r="H1795" s="2">
        <v>0.104697</v>
      </c>
    </row>
    <row r="1796" spans="1:8" x14ac:dyDescent="0.3">
      <c r="A1796">
        <v>2015</v>
      </c>
      <c r="B1796" t="s">
        <v>479</v>
      </c>
      <c r="C1796" t="s">
        <v>480</v>
      </c>
      <c r="D1796">
        <v>7373</v>
      </c>
      <c r="E1796">
        <v>45</v>
      </c>
      <c r="F1796" s="2">
        <v>1.3280193553269604</v>
      </c>
      <c r="G1796" s="2">
        <v>0.97546907413875072</v>
      </c>
      <c r="H1796" s="2">
        <v>0.104697</v>
      </c>
    </row>
    <row r="1797" spans="1:8" x14ac:dyDescent="0.3">
      <c r="A1797">
        <v>2015</v>
      </c>
      <c r="B1797" t="s">
        <v>481</v>
      </c>
      <c r="C1797" t="s">
        <v>482</v>
      </c>
      <c r="D1797">
        <v>7370</v>
      </c>
      <c r="E1797">
        <v>50</v>
      </c>
      <c r="F1797" s="2">
        <v>0.83729675920805224</v>
      </c>
      <c r="G1797" s="2">
        <v>0.31752643383530921</v>
      </c>
      <c r="H1797" s="2">
        <v>0.104697</v>
      </c>
    </row>
    <row r="1798" spans="1:8" x14ac:dyDescent="0.3">
      <c r="A1798">
        <v>2015</v>
      </c>
      <c r="B1798" t="s">
        <v>489</v>
      </c>
      <c r="C1798" t="s">
        <v>490</v>
      </c>
      <c r="D1798">
        <v>7374</v>
      </c>
      <c r="E1798">
        <v>45</v>
      </c>
      <c r="F1798" s="2" t="s">
        <v>40</v>
      </c>
      <c r="G1798" s="2">
        <v>0.17693852539674018</v>
      </c>
      <c r="H1798" s="2">
        <v>0.104697</v>
      </c>
    </row>
    <row r="1799" spans="1:8" x14ac:dyDescent="0.3">
      <c r="A1799">
        <v>2015</v>
      </c>
      <c r="B1799" t="s">
        <v>497</v>
      </c>
      <c r="C1799" t="s">
        <v>498</v>
      </c>
      <c r="D1799">
        <v>7374</v>
      </c>
      <c r="E1799">
        <v>45</v>
      </c>
      <c r="F1799" s="2" t="s">
        <v>40</v>
      </c>
      <c r="G1799" s="2">
        <v>0.38898584448322671</v>
      </c>
      <c r="H1799" s="2">
        <v>0.104697</v>
      </c>
    </row>
    <row r="1800" spans="1:8" x14ac:dyDescent="0.3">
      <c r="A1800">
        <v>2015</v>
      </c>
      <c r="B1800" t="s">
        <v>637</v>
      </c>
      <c r="C1800" t="s">
        <v>638</v>
      </c>
      <c r="D1800">
        <v>7311</v>
      </c>
      <c r="E1800">
        <v>50</v>
      </c>
      <c r="F1800" s="2">
        <v>1.0395373856912318</v>
      </c>
      <c r="G1800" s="2">
        <v>0.87474803642176957</v>
      </c>
      <c r="H1800" s="2">
        <v>0.104697</v>
      </c>
    </row>
    <row r="1801" spans="1:8" x14ac:dyDescent="0.3">
      <c r="A1801">
        <v>2015</v>
      </c>
      <c r="B1801" t="s">
        <v>639</v>
      </c>
      <c r="C1801" t="s">
        <v>640</v>
      </c>
      <c r="D1801">
        <v>7370</v>
      </c>
      <c r="E1801">
        <v>45</v>
      </c>
      <c r="F1801" s="2">
        <v>0.85991441025804194</v>
      </c>
      <c r="G1801" s="2">
        <v>0.58604610331935636</v>
      </c>
      <c r="H1801" s="2">
        <v>0.104697</v>
      </c>
    </row>
    <row r="1802" spans="1:8" x14ac:dyDescent="0.3">
      <c r="A1802">
        <v>2015</v>
      </c>
      <c r="B1802" t="s">
        <v>647</v>
      </c>
      <c r="C1802" t="s">
        <v>648</v>
      </c>
      <c r="D1802">
        <v>7372</v>
      </c>
      <c r="E1802">
        <v>45</v>
      </c>
      <c r="F1802" s="2">
        <v>1.018003646308113</v>
      </c>
      <c r="G1802" s="2">
        <v>0.71545848822800495</v>
      </c>
      <c r="H1802" s="2">
        <v>0.104697</v>
      </c>
    </row>
    <row r="1803" spans="1:8" x14ac:dyDescent="0.3">
      <c r="A1803">
        <v>2015</v>
      </c>
      <c r="B1803" t="s">
        <v>807</v>
      </c>
      <c r="C1803" t="s">
        <v>808</v>
      </c>
      <c r="D1803">
        <v>7372</v>
      </c>
      <c r="E1803">
        <v>45</v>
      </c>
      <c r="F1803" s="2">
        <v>1.1815218255545838</v>
      </c>
      <c r="G1803" s="2">
        <v>0.78484278045039391</v>
      </c>
      <c r="H1803" s="2">
        <v>0.104697</v>
      </c>
    </row>
    <row r="1804" spans="1:8" x14ac:dyDescent="0.3">
      <c r="A1804">
        <v>2015</v>
      </c>
      <c r="B1804" t="s">
        <v>877</v>
      </c>
      <c r="C1804" t="s">
        <v>878</v>
      </c>
      <c r="D1804">
        <v>7372</v>
      </c>
      <c r="E1804">
        <v>45</v>
      </c>
      <c r="F1804" s="2">
        <v>-1.1113615870153291</v>
      </c>
      <c r="G1804" s="2">
        <v>0.22471236816874401</v>
      </c>
      <c r="H1804" s="2">
        <v>0.104697</v>
      </c>
    </row>
    <row r="1805" spans="1:8" x14ac:dyDescent="0.3">
      <c r="A1805">
        <v>2015</v>
      </c>
      <c r="B1805" t="s">
        <v>903</v>
      </c>
      <c r="C1805" t="s">
        <v>904</v>
      </c>
      <c r="D1805">
        <v>7311</v>
      </c>
      <c r="E1805">
        <v>50</v>
      </c>
      <c r="F1805" s="2">
        <v>1.5552876334826042</v>
      </c>
      <c r="G1805" s="2">
        <v>0.56118620315537282</v>
      </c>
      <c r="H1805" s="2">
        <v>0.104697</v>
      </c>
    </row>
    <row r="1806" spans="1:8" x14ac:dyDescent="0.3">
      <c r="A1806">
        <v>2015</v>
      </c>
      <c r="B1806" t="s">
        <v>907</v>
      </c>
      <c r="C1806" t="s">
        <v>908</v>
      </c>
      <c r="D1806">
        <v>7370</v>
      </c>
      <c r="E1806">
        <v>45</v>
      </c>
      <c r="F1806" s="2">
        <v>2.4834924886456271</v>
      </c>
      <c r="G1806" s="2">
        <v>0.83679757470080052</v>
      </c>
      <c r="H1806" s="2">
        <v>0.104697</v>
      </c>
    </row>
    <row r="1807" spans="1:8" x14ac:dyDescent="0.3">
      <c r="A1807">
        <v>2015</v>
      </c>
      <c r="B1807" t="s">
        <v>925</v>
      </c>
      <c r="C1807" t="s">
        <v>926</v>
      </c>
      <c r="D1807">
        <v>7374</v>
      </c>
      <c r="E1807">
        <v>45</v>
      </c>
      <c r="F1807" s="2" t="s">
        <v>40</v>
      </c>
      <c r="G1807" s="2">
        <v>0.99721223021582739</v>
      </c>
      <c r="H1807" s="2">
        <v>0.104697</v>
      </c>
    </row>
    <row r="1808" spans="1:8" x14ac:dyDescent="0.3">
      <c r="A1808">
        <v>2015</v>
      </c>
      <c r="B1808" t="s">
        <v>1007</v>
      </c>
      <c r="C1808" t="s">
        <v>1008</v>
      </c>
      <c r="D1808">
        <v>7372</v>
      </c>
      <c r="E1808">
        <v>45</v>
      </c>
      <c r="F1808" s="2">
        <v>0.45526789394944178</v>
      </c>
      <c r="G1808" s="2">
        <v>0.29153536439803251</v>
      </c>
      <c r="H1808" s="2">
        <v>0.104697</v>
      </c>
    </row>
    <row r="1809" spans="1:8" x14ac:dyDescent="0.3">
      <c r="A1809">
        <v>2015</v>
      </c>
      <c r="B1809" t="s">
        <v>1017</v>
      </c>
      <c r="C1809" t="s">
        <v>1018</v>
      </c>
      <c r="D1809">
        <v>7363</v>
      </c>
      <c r="E1809">
        <v>20</v>
      </c>
      <c r="F1809" s="2">
        <v>1.046588179147129</v>
      </c>
      <c r="G1809" s="2">
        <v>0.8935570086468323</v>
      </c>
      <c r="H1809" s="2">
        <v>0.104697</v>
      </c>
    </row>
    <row r="1810" spans="1:8" x14ac:dyDescent="0.3">
      <c r="A1810">
        <v>2015</v>
      </c>
      <c r="B1810" t="s">
        <v>1043</v>
      </c>
      <c r="C1810" t="s">
        <v>1044</v>
      </c>
      <c r="D1810">
        <v>7372</v>
      </c>
      <c r="E1810">
        <v>45</v>
      </c>
      <c r="F1810" s="2">
        <v>-1.7100812565141673E-2</v>
      </c>
      <c r="G1810" s="2">
        <v>-1.0600606096816668E-2</v>
      </c>
      <c r="H1810" s="2">
        <v>0.104697</v>
      </c>
    </row>
    <row r="1811" spans="1:8" x14ac:dyDescent="0.3">
      <c r="A1811">
        <v>2015</v>
      </c>
      <c r="B1811" t="s">
        <v>1149</v>
      </c>
      <c r="C1811" t="s">
        <v>1150</v>
      </c>
      <c r="D1811">
        <v>7370</v>
      </c>
      <c r="E1811">
        <v>45</v>
      </c>
      <c r="F1811" s="2">
        <v>0.60894495412844041</v>
      </c>
      <c r="G1811" s="2">
        <v>0.26788882318154938</v>
      </c>
      <c r="H1811" s="2">
        <v>0.104697</v>
      </c>
    </row>
    <row r="1812" spans="1:8" x14ac:dyDescent="0.3">
      <c r="A1812">
        <v>2015</v>
      </c>
      <c r="B1812" t="s">
        <v>1173</v>
      </c>
      <c r="C1812" t="s">
        <v>1174</v>
      </c>
      <c r="D1812">
        <v>7389</v>
      </c>
      <c r="E1812">
        <v>45</v>
      </c>
      <c r="F1812" s="2">
        <v>1.7345413068130322</v>
      </c>
      <c r="G1812" s="2">
        <v>0.3089573355087985</v>
      </c>
      <c r="H1812" s="2">
        <v>0.104697</v>
      </c>
    </row>
    <row r="1813" spans="1:8" x14ac:dyDescent="0.3">
      <c r="A1813">
        <v>2015</v>
      </c>
      <c r="B1813" t="s">
        <v>1187</v>
      </c>
      <c r="C1813" t="s">
        <v>1188</v>
      </c>
      <c r="D1813">
        <v>7370</v>
      </c>
      <c r="E1813">
        <v>50</v>
      </c>
      <c r="F1813" s="2">
        <v>1.7614155251141552</v>
      </c>
      <c r="G1813" s="2">
        <v>0.34523809523809523</v>
      </c>
      <c r="H1813" s="2">
        <v>0.104697</v>
      </c>
    </row>
    <row r="1814" spans="1:8" x14ac:dyDescent="0.3">
      <c r="A1814">
        <v>2015</v>
      </c>
      <c r="B1814" t="s">
        <v>1207</v>
      </c>
      <c r="C1814" t="s">
        <v>1208</v>
      </c>
      <c r="D1814">
        <v>7350</v>
      </c>
      <c r="E1814">
        <v>20</v>
      </c>
      <c r="F1814" s="2">
        <v>0.24096511385001043</v>
      </c>
      <c r="G1814" s="2">
        <v>0.19306545690213869</v>
      </c>
      <c r="H1814" s="2">
        <v>0.104697</v>
      </c>
    </row>
    <row r="1815" spans="1:8" x14ac:dyDescent="0.3">
      <c r="A1815">
        <v>2015</v>
      </c>
      <c r="B1815" t="s">
        <v>1227</v>
      </c>
      <c r="C1815" t="s">
        <v>1228</v>
      </c>
      <c r="D1815">
        <v>7370</v>
      </c>
      <c r="E1815">
        <v>45</v>
      </c>
      <c r="F1815" s="2" t="s">
        <v>40</v>
      </c>
      <c r="G1815" s="2">
        <v>1.858673067598658</v>
      </c>
      <c r="H1815" s="2">
        <v>0.104697</v>
      </c>
    </row>
    <row r="1816" spans="1:8" x14ac:dyDescent="0.3">
      <c r="A1816">
        <v>2013</v>
      </c>
      <c r="B1816" t="s">
        <v>1245</v>
      </c>
      <c r="C1816" t="s">
        <v>1246</v>
      </c>
      <c r="D1816">
        <v>1400</v>
      </c>
      <c r="E1816">
        <v>15</v>
      </c>
      <c r="F1816" s="2">
        <v>7.6086073629495668E-2</v>
      </c>
      <c r="G1816" s="2">
        <v>3.8354301277192922E-2</v>
      </c>
      <c r="H1816" s="2">
        <v>0.10467516560000001</v>
      </c>
    </row>
    <row r="1817" spans="1:8" x14ac:dyDescent="0.3">
      <c r="A1817">
        <v>2006</v>
      </c>
      <c r="B1817" t="s">
        <v>247</v>
      </c>
      <c r="C1817" t="s">
        <v>248</v>
      </c>
      <c r="D1817">
        <v>4400</v>
      </c>
      <c r="E1817">
        <v>25</v>
      </c>
      <c r="F1817" s="2">
        <v>0.11187185118201783</v>
      </c>
      <c r="G1817" s="2">
        <v>0.10593488144508553</v>
      </c>
      <c r="H1817" s="2">
        <v>0.10445484693076926</v>
      </c>
    </row>
    <row r="1818" spans="1:8" x14ac:dyDescent="0.3">
      <c r="A1818">
        <v>2018</v>
      </c>
      <c r="B1818" t="s">
        <v>93</v>
      </c>
      <c r="C1818" t="s">
        <v>94</v>
      </c>
      <c r="D1818">
        <v>5961</v>
      </c>
      <c r="E1818">
        <v>25</v>
      </c>
      <c r="F1818" s="2">
        <v>0.16414188990285544</v>
      </c>
      <c r="G1818" s="2">
        <v>0.15370377736234303</v>
      </c>
      <c r="H1818" s="2">
        <v>0.1044182635</v>
      </c>
    </row>
    <row r="1819" spans="1:8" x14ac:dyDescent="0.3">
      <c r="A1819">
        <v>2018</v>
      </c>
      <c r="B1819" t="s">
        <v>355</v>
      </c>
      <c r="C1819" t="s">
        <v>356</v>
      </c>
      <c r="D1819">
        <v>5912</v>
      </c>
      <c r="E1819">
        <v>35</v>
      </c>
      <c r="F1819" s="2">
        <v>0.42005973572913424</v>
      </c>
      <c r="G1819" s="2">
        <v>0.16728915548300144</v>
      </c>
      <c r="H1819" s="2">
        <v>0.1044182635</v>
      </c>
    </row>
    <row r="1820" spans="1:8" x14ac:dyDescent="0.3">
      <c r="A1820">
        <v>2018</v>
      </c>
      <c r="B1820" t="s">
        <v>1161</v>
      </c>
      <c r="C1820" t="s">
        <v>1162</v>
      </c>
      <c r="D1820">
        <v>5944</v>
      </c>
      <c r="E1820">
        <v>25</v>
      </c>
      <c r="F1820" s="2">
        <v>0.18739908935185864</v>
      </c>
      <c r="G1820" s="2">
        <v>0.17665924276169268</v>
      </c>
      <c r="H1820" s="2">
        <v>0.1044182635</v>
      </c>
    </row>
    <row r="1821" spans="1:8" x14ac:dyDescent="0.3">
      <c r="A1821">
        <v>2018</v>
      </c>
      <c r="B1821" t="s">
        <v>1197</v>
      </c>
      <c r="C1821" t="s">
        <v>1198</v>
      </c>
      <c r="D1821">
        <v>5990</v>
      </c>
      <c r="E1821">
        <v>25</v>
      </c>
      <c r="F1821" s="2">
        <v>0.29493001797610385</v>
      </c>
      <c r="G1821" s="2">
        <v>0.29121026045163445</v>
      </c>
      <c r="H1821" s="2">
        <v>0.1044182635</v>
      </c>
    </row>
    <row r="1822" spans="1:8" x14ac:dyDescent="0.3">
      <c r="A1822">
        <v>2018</v>
      </c>
      <c r="B1822" t="s">
        <v>1249</v>
      </c>
      <c r="C1822" t="s">
        <v>1250</v>
      </c>
      <c r="D1822">
        <v>5912</v>
      </c>
      <c r="E1822">
        <v>30</v>
      </c>
      <c r="F1822" s="2">
        <v>0.29459031190452312</v>
      </c>
      <c r="G1822" s="2">
        <v>0.16336217552533994</v>
      </c>
      <c r="H1822" s="2">
        <v>0.1044182635</v>
      </c>
    </row>
    <row r="1823" spans="1:8" x14ac:dyDescent="0.3">
      <c r="A1823">
        <v>2010</v>
      </c>
      <c r="B1823" t="s">
        <v>47</v>
      </c>
      <c r="C1823" t="s">
        <v>48</v>
      </c>
      <c r="D1823">
        <v>5084</v>
      </c>
      <c r="E1823">
        <v>15</v>
      </c>
      <c r="F1823" s="2">
        <v>0.15001333869901076</v>
      </c>
      <c r="G1823" s="2">
        <v>0.12600121325370556</v>
      </c>
      <c r="H1823" s="2">
        <v>0.10435632991099324</v>
      </c>
    </row>
    <row r="1824" spans="1:8" x14ac:dyDescent="0.3">
      <c r="A1824">
        <v>2010</v>
      </c>
      <c r="B1824" t="s">
        <v>485</v>
      </c>
      <c r="C1824" t="s">
        <v>486</v>
      </c>
      <c r="D1824">
        <v>5000</v>
      </c>
      <c r="E1824">
        <v>20</v>
      </c>
      <c r="F1824" s="2">
        <v>0.25814781053031821</v>
      </c>
      <c r="G1824" s="2">
        <v>0.2530253824459448</v>
      </c>
      <c r="H1824" s="2">
        <v>0.10435632991099324</v>
      </c>
    </row>
    <row r="1825" spans="1:8" x14ac:dyDescent="0.3">
      <c r="A1825">
        <v>2010</v>
      </c>
      <c r="B1825" t="s">
        <v>547</v>
      </c>
      <c r="C1825" t="s">
        <v>548</v>
      </c>
      <c r="D1825">
        <v>5013</v>
      </c>
      <c r="E1825">
        <v>25</v>
      </c>
      <c r="F1825" s="2">
        <v>0.18329336710493341</v>
      </c>
      <c r="G1825" s="2">
        <v>0.16693536429284941</v>
      </c>
      <c r="H1825" s="2">
        <v>0.10435632991099324</v>
      </c>
    </row>
    <row r="1826" spans="1:8" x14ac:dyDescent="0.3">
      <c r="A1826">
        <v>2010</v>
      </c>
      <c r="B1826" t="s">
        <v>561</v>
      </c>
      <c r="C1826" t="s">
        <v>562</v>
      </c>
      <c r="D1826">
        <v>5000</v>
      </c>
      <c r="E1826">
        <v>20</v>
      </c>
      <c r="F1826" s="2">
        <v>0.22651733575731633</v>
      </c>
      <c r="G1826" s="2">
        <v>0.2018988717329448</v>
      </c>
      <c r="H1826" s="2">
        <v>0.10435632991099324</v>
      </c>
    </row>
    <row r="1827" spans="1:8" x14ac:dyDescent="0.3">
      <c r="A1827">
        <v>2010</v>
      </c>
      <c r="B1827" t="s">
        <v>921</v>
      </c>
      <c r="C1827" t="s">
        <v>922</v>
      </c>
      <c r="D1827">
        <v>5047</v>
      </c>
      <c r="E1827">
        <v>35</v>
      </c>
      <c r="F1827" s="2">
        <v>0.30835473391089102</v>
      </c>
      <c r="G1827" s="2">
        <v>0.32960473391089096</v>
      </c>
      <c r="H1827" s="2">
        <v>0.10435632991099324</v>
      </c>
    </row>
    <row r="1828" spans="1:8" x14ac:dyDescent="0.3">
      <c r="A1828">
        <v>2007</v>
      </c>
      <c r="B1828" t="s">
        <v>247</v>
      </c>
      <c r="C1828" t="s">
        <v>248</v>
      </c>
      <c r="D1828">
        <v>4400</v>
      </c>
      <c r="E1828">
        <v>25</v>
      </c>
      <c r="F1828" s="2">
        <v>0.10418205579862493</v>
      </c>
      <c r="G1828" s="2">
        <v>9.9088468952099579E-2</v>
      </c>
      <c r="H1828" s="2">
        <v>0.1042966550585028</v>
      </c>
    </row>
    <row r="1829" spans="1:8" x14ac:dyDescent="0.3">
      <c r="A1829">
        <v>2013</v>
      </c>
      <c r="B1829" t="s">
        <v>571</v>
      </c>
      <c r="C1829" t="s">
        <v>572</v>
      </c>
      <c r="D1829">
        <v>3944</v>
      </c>
      <c r="E1829">
        <v>25</v>
      </c>
      <c r="F1829" s="2">
        <v>0.42806192382388036</v>
      </c>
      <c r="G1829" s="2">
        <v>0.29420642005414155</v>
      </c>
      <c r="H1829" s="2">
        <v>0.10414707499999999</v>
      </c>
    </row>
    <row r="1830" spans="1:8" x14ac:dyDescent="0.3">
      <c r="A1830">
        <v>2013</v>
      </c>
      <c r="B1830" t="s">
        <v>771</v>
      </c>
      <c r="C1830" t="s">
        <v>772</v>
      </c>
      <c r="D1830">
        <v>3942</v>
      </c>
      <c r="E1830">
        <v>25</v>
      </c>
      <c r="F1830" s="2">
        <v>0.60217932432023713</v>
      </c>
      <c r="G1830" s="2">
        <v>0.38529959055088231</v>
      </c>
      <c r="H1830" s="2">
        <v>0.10414707499999999</v>
      </c>
    </row>
    <row r="1831" spans="1:8" x14ac:dyDescent="0.3">
      <c r="A1831">
        <v>2013</v>
      </c>
      <c r="B1831" t="s">
        <v>851</v>
      </c>
      <c r="C1831" t="s">
        <v>852</v>
      </c>
      <c r="D1831">
        <v>3990</v>
      </c>
      <c r="E1831">
        <v>25</v>
      </c>
      <c r="F1831" s="2">
        <v>0.57453134219962765</v>
      </c>
      <c r="G1831" s="2">
        <v>0.30431803428461518</v>
      </c>
      <c r="H1831" s="2">
        <v>0.10414707499999999</v>
      </c>
    </row>
    <row r="1832" spans="1:8" x14ac:dyDescent="0.3">
      <c r="A1832">
        <v>2015</v>
      </c>
      <c r="B1832" t="s">
        <v>887</v>
      </c>
      <c r="C1832" t="s">
        <v>888</v>
      </c>
      <c r="D1832">
        <v>3312</v>
      </c>
      <c r="E1832">
        <v>15</v>
      </c>
      <c r="F1832" s="2">
        <v>0.11792824594251733</v>
      </c>
      <c r="G1832" s="2">
        <v>8.7408784936042622E-2</v>
      </c>
      <c r="H1832" s="2">
        <v>0.10405399999999999</v>
      </c>
    </row>
    <row r="1833" spans="1:8" x14ac:dyDescent="0.3">
      <c r="A1833">
        <v>2014</v>
      </c>
      <c r="B1833" t="s">
        <v>541</v>
      </c>
      <c r="C1833" t="s">
        <v>542</v>
      </c>
      <c r="D1833">
        <v>9997</v>
      </c>
      <c r="E1833">
        <v>20</v>
      </c>
      <c r="F1833" s="2">
        <v>0.15638268994245844</v>
      </c>
      <c r="G1833" s="2">
        <v>0.11503120463121917</v>
      </c>
      <c r="H1833" s="2">
        <v>0.10402814568965518</v>
      </c>
    </row>
    <row r="1834" spans="1:8" x14ac:dyDescent="0.3">
      <c r="A1834">
        <v>2014</v>
      </c>
      <c r="B1834" t="s">
        <v>601</v>
      </c>
      <c r="C1834" t="s">
        <v>602</v>
      </c>
      <c r="D1834">
        <v>9997</v>
      </c>
      <c r="E1834">
        <v>20</v>
      </c>
      <c r="F1834" s="2">
        <v>0.52012623088204479</v>
      </c>
      <c r="G1834" s="2">
        <v>0.36497977157996492</v>
      </c>
      <c r="H1834" s="2">
        <v>0.10402814568965518</v>
      </c>
    </row>
    <row r="1835" spans="1:8" x14ac:dyDescent="0.3">
      <c r="A1835">
        <v>2006</v>
      </c>
      <c r="B1835" t="s">
        <v>571</v>
      </c>
      <c r="C1835" t="s">
        <v>572</v>
      </c>
      <c r="D1835">
        <v>3944</v>
      </c>
      <c r="E1835">
        <v>25</v>
      </c>
      <c r="F1835" s="2">
        <v>0.37214052374554923</v>
      </c>
      <c r="G1835" s="2">
        <v>0.21776765928660591</v>
      </c>
      <c r="H1835" s="2">
        <v>0.10395557495384616</v>
      </c>
    </row>
    <row r="1836" spans="1:8" x14ac:dyDescent="0.3">
      <c r="A1836">
        <v>2006</v>
      </c>
      <c r="B1836" t="s">
        <v>771</v>
      </c>
      <c r="C1836" t="s">
        <v>772</v>
      </c>
      <c r="D1836">
        <v>3942</v>
      </c>
      <c r="E1836">
        <v>25</v>
      </c>
      <c r="F1836" s="2">
        <v>0.47078147819494431</v>
      </c>
      <c r="G1836" s="2">
        <v>0.43151972571778158</v>
      </c>
      <c r="H1836" s="2">
        <v>0.10395557495384616</v>
      </c>
    </row>
    <row r="1837" spans="1:8" x14ac:dyDescent="0.3">
      <c r="A1837">
        <v>2006</v>
      </c>
      <c r="B1837" t="s">
        <v>851</v>
      </c>
      <c r="C1837" t="s">
        <v>852</v>
      </c>
      <c r="D1837">
        <v>3990</v>
      </c>
      <c r="E1837">
        <v>25</v>
      </c>
      <c r="F1837" s="2">
        <v>0.40421091445427731</v>
      </c>
      <c r="G1837" s="2">
        <v>0.28888445699747739</v>
      </c>
      <c r="H1837" s="2">
        <v>0.10395557495384616</v>
      </c>
    </row>
    <row r="1838" spans="1:8" x14ac:dyDescent="0.3">
      <c r="A1838">
        <v>2015</v>
      </c>
      <c r="B1838" t="s">
        <v>357</v>
      </c>
      <c r="C1838" t="s">
        <v>358</v>
      </c>
      <c r="D1838">
        <v>1531</v>
      </c>
      <c r="E1838">
        <v>25</v>
      </c>
      <c r="F1838" s="2">
        <v>9.4762379644371356E-2</v>
      </c>
      <c r="G1838" s="2">
        <v>9.4888769953925631E-2</v>
      </c>
      <c r="H1838" s="2">
        <v>0.1039342</v>
      </c>
    </row>
    <row r="1839" spans="1:8" x14ac:dyDescent="0.3">
      <c r="A1839">
        <v>2015</v>
      </c>
      <c r="B1839" t="s">
        <v>719</v>
      </c>
      <c r="C1839" t="s">
        <v>720</v>
      </c>
      <c r="D1839">
        <v>1531</v>
      </c>
      <c r="E1839">
        <v>25</v>
      </c>
      <c r="F1839" s="2">
        <v>8.4464498782600109E-2</v>
      </c>
      <c r="G1839" s="2">
        <v>8.2364390606237708E-2</v>
      </c>
      <c r="H1839" s="2">
        <v>0.1039342</v>
      </c>
    </row>
    <row r="1840" spans="1:8" x14ac:dyDescent="0.3">
      <c r="A1840">
        <v>2015</v>
      </c>
      <c r="B1840" t="s">
        <v>979</v>
      </c>
      <c r="C1840" t="s">
        <v>980</v>
      </c>
      <c r="D1840">
        <v>1531</v>
      </c>
      <c r="E1840">
        <v>25</v>
      </c>
      <c r="F1840" s="2">
        <v>8.6315650014234038E-2</v>
      </c>
      <c r="G1840" s="2">
        <v>0.13398687406540341</v>
      </c>
      <c r="H1840" s="2">
        <v>0.1039342</v>
      </c>
    </row>
    <row r="1841" spans="1:8" x14ac:dyDescent="0.3">
      <c r="A1841">
        <v>2011</v>
      </c>
      <c r="B1841" t="s">
        <v>10</v>
      </c>
      <c r="C1841" t="s">
        <v>11</v>
      </c>
      <c r="D1841">
        <v>3845</v>
      </c>
      <c r="E1841">
        <v>35</v>
      </c>
      <c r="F1841" s="2">
        <v>0.70686304353566465</v>
      </c>
      <c r="G1841" s="2">
        <v>0.32344925071227543</v>
      </c>
      <c r="H1841" s="2">
        <v>0.1038924688</v>
      </c>
    </row>
    <row r="1842" spans="1:8" x14ac:dyDescent="0.3">
      <c r="A1842">
        <v>2011</v>
      </c>
      <c r="B1842" t="s">
        <v>43</v>
      </c>
      <c r="C1842" t="s">
        <v>44</v>
      </c>
      <c r="D1842">
        <v>3826</v>
      </c>
      <c r="E1842">
        <v>35</v>
      </c>
      <c r="F1842" s="2">
        <v>0.60936300844205682</v>
      </c>
      <c r="G1842" s="2">
        <v>0.46597156398104267</v>
      </c>
      <c r="H1842" s="2">
        <v>0.1038924688</v>
      </c>
    </row>
    <row r="1843" spans="1:8" x14ac:dyDescent="0.3">
      <c r="A1843">
        <v>2011</v>
      </c>
      <c r="B1843" t="s">
        <v>167</v>
      </c>
      <c r="C1843" t="s">
        <v>168</v>
      </c>
      <c r="D1843">
        <v>3841</v>
      </c>
      <c r="E1843">
        <v>35</v>
      </c>
      <c r="F1843" s="2">
        <v>0.87421287832622374</v>
      </c>
      <c r="G1843" s="2">
        <v>0.38329514207149407</v>
      </c>
      <c r="H1843" s="2">
        <v>0.1038924688</v>
      </c>
    </row>
    <row r="1844" spans="1:8" x14ac:dyDescent="0.3">
      <c r="A1844">
        <v>2011</v>
      </c>
      <c r="B1844" t="s">
        <v>179</v>
      </c>
      <c r="C1844" t="s">
        <v>180</v>
      </c>
      <c r="D1844">
        <v>3841</v>
      </c>
      <c r="E1844">
        <v>35</v>
      </c>
      <c r="F1844" s="2">
        <v>0.30399858468305563</v>
      </c>
      <c r="G1844" s="2">
        <v>0.22936736783738032</v>
      </c>
      <c r="H1844" s="2">
        <v>0.1038924688</v>
      </c>
    </row>
    <row r="1845" spans="1:8" x14ac:dyDescent="0.3">
      <c r="A1845">
        <v>2011</v>
      </c>
      <c r="B1845" t="s">
        <v>207</v>
      </c>
      <c r="C1845" t="s">
        <v>208</v>
      </c>
      <c r="D1845">
        <v>3845</v>
      </c>
      <c r="E1845">
        <v>35</v>
      </c>
      <c r="F1845" s="2">
        <v>1.6323673870333988</v>
      </c>
      <c r="G1845" s="2">
        <v>9.6048788403288621E-2</v>
      </c>
      <c r="H1845" s="2">
        <v>0.1038924688</v>
      </c>
    </row>
    <row r="1846" spans="1:8" x14ac:dyDescent="0.3">
      <c r="A1846">
        <v>2011</v>
      </c>
      <c r="B1846" t="s">
        <v>241</v>
      </c>
      <c r="C1846" t="s">
        <v>242</v>
      </c>
      <c r="D1846">
        <v>3841</v>
      </c>
      <c r="E1846">
        <v>35</v>
      </c>
      <c r="F1846" s="2">
        <v>0.77847826086956518</v>
      </c>
      <c r="G1846" s="2">
        <v>0.21471967597527181</v>
      </c>
      <c r="H1846" s="2">
        <v>0.1038924688</v>
      </c>
    </row>
    <row r="1847" spans="1:8" x14ac:dyDescent="0.3">
      <c r="A1847">
        <v>2011</v>
      </c>
      <c r="B1847" t="s">
        <v>349</v>
      </c>
      <c r="C1847" t="s">
        <v>350</v>
      </c>
      <c r="D1847">
        <v>3845</v>
      </c>
      <c r="E1847">
        <v>35</v>
      </c>
      <c r="F1847" s="2">
        <v>0.61265306122448981</v>
      </c>
      <c r="G1847" s="2">
        <v>0.29871697154471544</v>
      </c>
      <c r="H1847" s="2">
        <v>0.1038924688</v>
      </c>
    </row>
    <row r="1848" spans="1:8" x14ac:dyDescent="0.3">
      <c r="A1848">
        <v>2011</v>
      </c>
      <c r="B1848" t="s">
        <v>359</v>
      </c>
      <c r="C1848" t="s">
        <v>360</v>
      </c>
      <c r="D1848">
        <v>3826</v>
      </c>
      <c r="E1848">
        <v>35</v>
      </c>
      <c r="F1848" s="2">
        <v>0.95373214330828759</v>
      </c>
      <c r="G1848" s="2">
        <v>0.31532508507277895</v>
      </c>
      <c r="H1848" s="2">
        <v>0.1038924688</v>
      </c>
    </row>
    <row r="1849" spans="1:8" x14ac:dyDescent="0.3">
      <c r="A1849">
        <v>2011</v>
      </c>
      <c r="B1849" t="s">
        <v>375</v>
      </c>
      <c r="C1849" t="s">
        <v>376</v>
      </c>
      <c r="D1849">
        <v>3843</v>
      </c>
      <c r="E1849">
        <v>35</v>
      </c>
      <c r="F1849" s="2">
        <v>0.36797671514506963</v>
      </c>
      <c r="G1849" s="2">
        <v>0.19466582211989378</v>
      </c>
      <c r="H1849" s="2">
        <v>0.1038924688</v>
      </c>
    </row>
    <row r="1850" spans="1:8" x14ac:dyDescent="0.3">
      <c r="A1850">
        <v>2011</v>
      </c>
      <c r="B1850" t="s">
        <v>435</v>
      </c>
      <c r="C1850" t="s">
        <v>436</v>
      </c>
      <c r="D1850">
        <v>3842</v>
      </c>
      <c r="E1850">
        <v>35</v>
      </c>
      <c r="F1850" s="2">
        <v>0.36684138723343152</v>
      </c>
      <c r="G1850" s="2">
        <v>0.30946372239747638</v>
      </c>
      <c r="H1850" s="2">
        <v>0.1038924688</v>
      </c>
    </row>
    <row r="1851" spans="1:8" x14ac:dyDescent="0.3">
      <c r="A1851">
        <v>2011</v>
      </c>
      <c r="B1851" t="s">
        <v>447</v>
      </c>
      <c r="C1851" t="s">
        <v>448</v>
      </c>
      <c r="D1851">
        <v>3823</v>
      </c>
      <c r="E1851">
        <v>20</v>
      </c>
      <c r="F1851" s="2">
        <v>0.51075148141497573</v>
      </c>
      <c r="G1851" s="2">
        <v>0.33041156405524802</v>
      </c>
      <c r="H1851" s="2">
        <v>0.1038924688</v>
      </c>
    </row>
    <row r="1852" spans="1:8" x14ac:dyDescent="0.3">
      <c r="A1852">
        <v>2011</v>
      </c>
      <c r="B1852" t="s">
        <v>501</v>
      </c>
      <c r="C1852" t="s">
        <v>502</v>
      </c>
      <c r="D1852">
        <v>3812</v>
      </c>
      <c r="E1852">
        <v>45</v>
      </c>
      <c r="F1852" s="2">
        <v>0.39927146966732635</v>
      </c>
      <c r="G1852" s="2">
        <v>0.30825076560098191</v>
      </c>
      <c r="H1852" s="2">
        <v>0.1038924688</v>
      </c>
    </row>
    <row r="1853" spans="1:8" x14ac:dyDescent="0.3">
      <c r="A1853">
        <v>2011</v>
      </c>
      <c r="B1853" t="s">
        <v>649</v>
      </c>
      <c r="C1853" t="s">
        <v>650</v>
      </c>
      <c r="D1853">
        <v>3845</v>
      </c>
      <c r="E1853">
        <v>35</v>
      </c>
      <c r="F1853" s="2">
        <v>1.1578774877845308</v>
      </c>
      <c r="G1853" s="2">
        <v>0.99764699929156953</v>
      </c>
      <c r="H1853" s="2">
        <v>0.1038924688</v>
      </c>
    </row>
    <row r="1854" spans="1:8" x14ac:dyDescent="0.3">
      <c r="A1854">
        <v>2011</v>
      </c>
      <c r="B1854" t="s">
        <v>689</v>
      </c>
      <c r="C1854" t="s">
        <v>690</v>
      </c>
      <c r="D1854">
        <v>3827</v>
      </c>
      <c r="E1854">
        <v>45</v>
      </c>
      <c r="F1854" s="2">
        <v>0.87992681906707149</v>
      </c>
      <c r="G1854" s="2">
        <v>0.82055859391832708</v>
      </c>
      <c r="H1854" s="2">
        <v>0.1038924688</v>
      </c>
    </row>
    <row r="1855" spans="1:8" x14ac:dyDescent="0.3">
      <c r="A1855">
        <v>2011</v>
      </c>
      <c r="B1855" t="s">
        <v>701</v>
      </c>
      <c r="C1855" t="s">
        <v>702</v>
      </c>
      <c r="D1855">
        <v>3812</v>
      </c>
      <c r="E1855">
        <v>20</v>
      </c>
      <c r="F1855" s="2">
        <v>0.68254178827275136</v>
      </c>
      <c r="G1855" s="2">
        <v>0.43792236366493792</v>
      </c>
      <c r="H1855" s="2">
        <v>0.1038924688</v>
      </c>
    </row>
    <row r="1856" spans="1:8" x14ac:dyDescent="0.3">
      <c r="A1856">
        <v>2011</v>
      </c>
      <c r="B1856" t="s">
        <v>703</v>
      </c>
      <c r="C1856" t="s">
        <v>704</v>
      </c>
      <c r="D1856">
        <v>3812</v>
      </c>
      <c r="E1856">
        <v>20</v>
      </c>
      <c r="F1856" s="2">
        <v>0.40759094492623044</v>
      </c>
      <c r="G1856" s="2">
        <v>0.34126786401830006</v>
      </c>
      <c r="H1856" s="2">
        <v>0.1038924688</v>
      </c>
    </row>
    <row r="1857" spans="1:8" x14ac:dyDescent="0.3">
      <c r="A1857">
        <v>2011</v>
      </c>
      <c r="B1857" t="s">
        <v>791</v>
      </c>
      <c r="C1857" t="s">
        <v>792</v>
      </c>
      <c r="D1857">
        <v>3845</v>
      </c>
      <c r="E1857">
        <v>35</v>
      </c>
      <c r="F1857" s="2">
        <v>0.75938582529725684</v>
      </c>
      <c r="G1857" s="2">
        <v>0.42635616438356166</v>
      </c>
      <c r="H1857" s="2">
        <v>0.1038924688</v>
      </c>
    </row>
    <row r="1858" spans="1:8" x14ac:dyDescent="0.3">
      <c r="A1858">
        <v>2011</v>
      </c>
      <c r="B1858" t="s">
        <v>875</v>
      </c>
      <c r="C1858" t="s">
        <v>876</v>
      </c>
      <c r="D1858">
        <v>3812</v>
      </c>
      <c r="E1858">
        <v>20</v>
      </c>
      <c r="F1858" s="2">
        <v>0.37606767411300918</v>
      </c>
      <c r="G1858" s="2">
        <v>0.33641277023629967</v>
      </c>
      <c r="H1858" s="2">
        <v>0.1038924688</v>
      </c>
    </row>
    <row r="1859" spans="1:8" x14ac:dyDescent="0.3">
      <c r="A1859">
        <v>2011</v>
      </c>
      <c r="B1859" t="s">
        <v>941</v>
      </c>
      <c r="C1859" t="s">
        <v>942</v>
      </c>
      <c r="D1859">
        <v>3826</v>
      </c>
      <c r="E1859">
        <v>35</v>
      </c>
      <c r="F1859" s="2">
        <v>0.2960519691945917</v>
      </c>
      <c r="G1859" s="2">
        <v>7.8572564612326035E-2</v>
      </c>
      <c r="H1859" s="2">
        <v>0.1038924688</v>
      </c>
    </row>
    <row r="1860" spans="1:8" x14ac:dyDescent="0.3">
      <c r="A1860">
        <v>2011</v>
      </c>
      <c r="B1860" t="s">
        <v>1003</v>
      </c>
      <c r="C1860" t="s">
        <v>1004</v>
      </c>
      <c r="D1860">
        <v>3812</v>
      </c>
      <c r="E1860">
        <v>20</v>
      </c>
      <c r="F1860" s="2">
        <v>0.37113380400067236</v>
      </c>
      <c r="G1860" s="2">
        <v>0.39578387072068621</v>
      </c>
      <c r="H1860" s="2">
        <v>0.1038924688</v>
      </c>
    </row>
    <row r="1861" spans="1:8" x14ac:dyDescent="0.3">
      <c r="A1861">
        <v>2011</v>
      </c>
      <c r="B1861" t="s">
        <v>1027</v>
      </c>
      <c r="C1861" t="s">
        <v>1028</v>
      </c>
      <c r="D1861">
        <v>3823</v>
      </c>
      <c r="E1861">
        <v>20</v>
      </c>
      <c r="F1861" s="2">
        <v>5.9522035276149206</v>
      </c>
      <c r="G1861" s="2">
        <v>0.28912389011625317</v>
      </c>
      <c r="H1861" s="2">
        <v>0.1038924688</v>
      </c>
    </row>
    <row r="1862" spans="1:8" x14ac:dyDescent="0.3">
      <c r="A1862">
        <v>2011</v>
      </c>
      <c r="B1862" t="s">
        <v>1097</v>
      </c>
      <c r="C1862" t="s">
        <v>1098</v>
      </c>
      <c r="D1862">
        <v>3845</v>
      </c>
      <c r="E1862">
        <v>35</v>
      </c>
      <c r="F1862" s="2">
        <v>0.57009299388207546</v>
      </c>
      <c r="G1862" s="2">
        <v>0.31585488947124252</v>
      </c>
      <c r="H1862" s="2">
        <v>0.1038924688</v>
      </c>
    </row>
    <row r="1863" spans="1:8" x14ac:dyDescent="0.3">
      <c r="A1863">
        <v>2011</v>
      </c>
      <c r="B1863" t="s">
        <v>1111</v>
      </c>
      <c r="C1863" t="s">
        <v>1112</v>
      </c>
      <c r="D1863">
        <v>3842</v>
      </c>
      <c r="E1863">
        <v>35</v>
      </c>
      <c r="F1863" s="2">
        <v>0.3020942479932211</v>
      </c>
      <c r="G1863" s="2">
        <v>0.21386872548177416</v>
      </c>
      <c r="H1863" s="2">
        <v>0.1038924688</v>
      </c>
    </row>
    <row r="1864" spans="1:8" x14ac:dyDescent="0.3">
      <c r="A1864">
        <v>2011</v>
      </c>
      <c r="B1864" t="s">
        <v>1151</v>
      </c>
      <c r="C1864" t="s">
        <v>1152</v>
      </c>
      <c r="D1864">
        <v>3825</v>
      </c>
      <c r="E1864">
        <v>45</v>
      </c>
      <c r="F1864" s="2">
        <v>1.1611664978807998</v>
      </c>
      <c r="G1864" s="2">
        <v>0.32723623791837481</v>
      </c>
      <c r="H1864" s="2">
        <v>0.1038924688</v>
      </c>
    </row>
    <row r="1865" spans="1:8" x14ac:dyDescent="0.3">
      <c r="A1865">
        <v>2011</v>
      </c>
      <c r="B1865" t="s">
        <v>1159</v>
      </c>
      <c r="C1865" t="s">
        <v>1160</v>
      </c>
      <c r="D1865">
        <v>3826</v>
      </c>
      <c r="E1865">
        <v>35</v>
      </c>
      <c r="F1865" s="2">
        <v>0.3673898296066721</v>
      </c>
      <c r="G1865" s="2">
        <v>0.11761458533139335</v>
      </c>
      <c r="H1865" s="2">
        <v>0.1038924688</v>
      </c>
    </row>
    <row r="1866" spans="1:8" x14ac:dyDescent="0.3">
      <c r="A1866">
        <v>2011</v>
      </c>
      <c r="B1866" t="s">
        <v>1225</v>
      </c>
      <c r="C1866" t="s">
        <v>1226</v>
      </c>
      <c r="D1866">
        <v>3845</v>
      </c>
      <c r="E1866">
        <v>35</v>
      </c>
      <c r="F1866" s="2">
        <v>0.41487371208149654</v>
      </c>
      <c r="G1866" s="2">
        <v>0.41719791658802124</v>
      </c>
      <c r="H1866" s="2">
        <v>0.1038924688</v>
      </c>
    </row>
    <row r="1867" spans="1:8" x14ac:dyDescent="0.3">
      <c r="A1867">
        <v>2011</v>
      </c>
      <c r="B1867" t="s">
        <v>1255</v>
      </c>
      <c r="C1867" t="s">
        <v>1256</v>
      </c>
      <c r="D1867">
        <v>3826</v>
      </c>
      <c r="E1867">
        <v>35</v>
      </c>
      <c r="F1867" s="2">
        <v>0.76046944560528906</v>
      </c>
      <c r="G1867" s="2">
        <v>0.55673041194143691</v>
      </c>
      <c r="H1867" s="2">
        <v>0.1038924688</v>
      </c>
    </row>
    <row r="1868" spans="1:8" x14ac:dyDescent="0.3">
      <c r="A1868">
        <v>2011</v>
      </c>
      <c r="B1868" t="s">
        <v>1303</v>
      </c>
      <c r="C1868" t="s">
        <v>1304</v>
      </c>
      <c r="D1868">
        <v>3842</v>
      </c>
      <c r="E1868">
        <v>35</v>
      </c>
      <c r="F1868" s="2">
        <v>0.46095066185318895</v>
      </c>
      <c r="G1868" s="2">
        <v>0.30797047475755635</v>
      </c>
      <c r="H1868" s="2">
        <v>0.1038924688</v>
      </c>
    </row>
    <row r="1869" spans="1:8" x14ac:dyDescent="0.3">
      <c r="A1869">
        <v>2016</v>
      </c>
      <c r="B1869" t="s">
        <v>759</v>
      </c>
      <c r="C1869" t="s">
        <v>760</v>
      </c>
      <c r="D1869">
        <v>7011</v>
      </c>
      <c r="E1869">
        <v>25</v>
      </c>
      <c r="F1869" s="2">
        <v>1.154892450442851</v>
      </c>
      <c r="G1869" s="2">
        <v>0.19590730766673317</v>
      </c>
      <c r="H1869" s="2">
        <v>0.10385559801739193</v>
      </c>
    </row>
    <row r="1870" spans="1:8" x14ac:dyDescent="0.3">
      <c r="A1870">
        <v>2015</v>
      </c>
      <c r="B1870" t="s">
        <v>38</v>
      </c>
      <c r="C1870" t="s">
        <v>39</v>
      </c>
      <c r="D1870">
        <v>6324</v>
      </c>
      <c r="E1870">
        <v>35</v>
      </c>
      <c r="F1870" s="2" t="s">
        <v>40</v>
      </c>
      <c r="G1870" s="2">
        <v>1.1563379996353393</v>
      </c>
      <c r="H1870" s="2">
        <v>0.10372960000000001</v>
      </c>
    </row>
    <row r="1871" spans="1:8" x14ac:dyDescent="0.3">
      <c r="A1871">
        <v>2015</v>
      </c>
      <c r="B1871" t="s">
        <v>123</v>
      </c>
      <c r="C1871" t="s">
        <v>124</v>
      </c>
      <c r="D1871">
        <v>6324</v>
      </c>
      <c r="E1871">
        <v>35</v>
      </c>
      <c r="F1871" s="2" t="s">
        <v>40</v>
      </c>
      <c r="G1871" s="2">
        <v>0.31325385205326645</v>
      </c>
      <c r="H1871" s="2">
        <v>0.10372960000000001</v>
      </c>
    </row>
    <row r="1872" spans="1:8" x14ac:dyDescent="0.3">
      <c r="A1872">
        <v>2015</v>
      </c>
      <c r="B1872" t="s">
        <v>283</v>
      </c>
      <c r="C1872" t="s">
        <v>284</v>
      </c>
      <c r="D1872">
        <v>6324</v>
      </c>
      <c r="E1872">
        <v>35</v>
      </c>
      <c r="F1872" s="2">
        <v>0.65920000000000001</v>
      </c>
      <c r="G1872" s="2">
        <v>0.44785772029102666</v>
      </c>
      <c r="H1872" s="2">
        <v>0.10372960000000001</v>
      </c>
    </row>
    <row r="1873" spans="1:8" x14ac:dyDescent="0.3">
      <c r="A1873">
        <v>2015</v>
      </c>
      <c r="B1873" t="s">
        <v>611</v>
      </c>
      <c r="C1873" t="s">
        <v>612</v>
      </c>
      <c r="D1873">
        <v>6324</v>
      </c>
      <c r="E1873">
        <v>35</v>
      </c>
      <c r="F1873" s="2">
        <v>1.4088115942028985</v>
      </c>
      <c r="G1873" s="2">
        <v>0.65010718113611998</v>
      </c>
      <c r="H1873" s="2">
        <v>0.10372960000000001</v>
      </c>
    </row>
    <row r="1874" spans="1:8" x14ac:dyDescent="0.3">
      <c r="A1874">
        <v>2015</v>
      </c>
      <c r="B1874" t="s">
        <v>1211</v>
      </c>
      <c r="C1874" t="s">
        <v>1212</v>
      </c>
      <c r="D1874">
        <v>6324</v>
      </c>
      <c r="E1874">
        <v>35</v>
      </c>
      <c r="F1874" s="2">
        <v>7.3569060773480661</v>
      </c>
      <c r="G1874" s="2">
        <v>0.61717981161254043</v>
      </c>
      <c r="H1874" s="2">
        <v>0.10372960000000001</v>
      </c>
    </row>
    <row r="1875" spans="1:8" x14ac:dyDescent="0.3">
      <c r="A1875">
        <v>2017</v>
      </c>
      <c r="B1875" t="s">
        <v>133</v>
      </c>
      <c r="C1875" t="s">
        <v>134</v>
      </c>
      <c r="D1875">
        <v>3559</v>
      </c>
      <c r="E1875">
        <v>45</v>
      </c>
      <c r="F1875" s="2">
        <v>0.804384391119085</v>
      </c>
      <c r="G1875" s="2">
        <v>0.70438923802042419</v>
      </c>
      <c r="H1875" s="2">
        <v>0.103694745</v>
      </c>
    </row>
    <row r="1876" spans="1:8" x14ac:dyDescent="0.3">
      <c r="A1876">
        <v>2017</v>
      </c>
      <c r="B1876" t="s">
        <v>249</v>
      </c>
      <c r="C1876" t="s">
        <v>250</v>
      </c>
      <c r="D1876">
        <v>3531</v>
      </c>
      <c r="E1876">
        <v>20</v>
      </c>
      <c r="F1876" s="2">
        <v>0.14708645813758819</v>
      </c>
      <c r="G1876" s="2">
        <v>0.12559075792053212</v>
      </c>
      <c r="H1876" s="2">
        <v>0.103694745</v>
      </c>
    </row>
    <row r="1877" spans="1:8" x14ac:dyDescent="0.3">
      <c r="A1877">
        <v>2017</v>
      </c>
      <c r="B1877" t="s">
        <v>291</v>
      </c>
      <c r="C1877" t="s">
        <v>292</v>
      </c>
      <c r="D1877">
        <v>3576</v>
      </c>
      <c r="E1877">
        <v>45</v>
      </c>
      <c r="F1877" s="2">
        <v>1.0429773869346735</v>
      </c>
      <c r="G1877" s="2">
        <v>0.73741384210900307</v>
      </c>
      <c r="H1877" s="2">
        <v>0.103694745</v>
      </c>
    </row>
    <row r="1878" spans="1:8" x14ac:dyDescent="0.3">
      <c r="A1878">
        <v>2017</v>
      </c>
      <c r="B1878" t="s">
        <v>353</v>
      </c>
      <c r="C1878" t="s">
        <v>354</v>
      </c>
      <c r="D1878">
        <v>3510</v>
      </c>
      <c r="E1878">
        <v>20</v>
      </c>
      <c r="F1878" s="2">
        <v>0.15152925531914893</v>
      </c>
      <c r="G1878" s="2">
        <v>0.12789001122334456</v>
      </c>
      <c r="H1878" s="2">
        <v>0.103694745</v>
      </c>
    </row>
    <row r="1879" spans="1:8" x14ac:dyDescent="0.3">
      <c r="A1879">
        <v>2017</v>
      </c>
      <c r="B1879" t="s">
        <v>367</v>
      </c>
      <c r="C1879" t="s">
        <v>368</v>
      </c>
      <c r="D1879">
        <v>3523</v>
      </c>
      <c r="E1879">
        <v>20</v>
      </c>
      <c r="F1879" s="2">
        <v>0.11652066934031269</v>
      </c>
      <c r="G1879" s="2">
        <v>0.10149824787241651</v>
      </c>
      <c r="H1879" s="2">
        <v>0.103694745</v>
      </c>
    </row>
    <row r="1880" spans="1:8" x14ac:dyDescent="0.3">
      <c r="A1880">
        <v>2017</v>
      </c>
      <c r="B1880" t="s">
        <v>401</v>
      </c>
      <c r="C1880" t="s">
        <v>402</v>
      </c>
      <c r="D1880">
        <v>3585</v>
      </c>
      <c r="E1880">
        <v>20</v>
      </c>
      <c r="F1880" s="2">
        <v>0.43081236446691396</v>
      </c>
      <c r="G1880" s="2">
        <v>0.16328421359789907</v>
      </c>
      <c r="H1880" s="2">
        <v>0.103694745</v>
      </c>
    </row>
    <row r="1881" spans="1:8" x14ac:dyDescent="0.3">
      <c r="A1881">
        <v>2017</v>
      </c>
      <c r="B1881" t="s">
        <v>503</v>
      </c>
      <c r="C1881" t="s">
        <v>504</v>
      </c>
      <c r="D1881">
        <v>3561</v>
      </c>
      <c r="E1881">
        <v>20</v>
      </c>
      <c r="F1881" s="2">
        <v>0.1230400442786367</v>
      </c>
      <c r="G1881" s="2">
        <v>9.8215944748906367E-2</v>
      </c>
      <c r="H1881" s="2">
        <v>0.103694745</v>
      </c>
    </row>
    <row r="1882" spans="1:8" x14ac:dyDescent="0.3">
      <c r="A1882">
        <v>2017</v>
      </c>
      <c r="B1882" t="s">
        <v>589</v>
      </c>
      <c r="C1882" t="s">
        <v>590</v>
      </c>
      <c r="D1882">
        <v>3571</v>
      </c>
      <c r="E1882">
        <v>45</v>
      </c>
      <c r="F1882" s="2">
        <v>0.18115821094793058</v>
      </c>
      <c r="G1882" s="2">
        <v>0.10655528506360923</v>
      </c>
      <c r="H1882" s="2">
        <v>0.103694745</v>
      </c>
    </row>
    <row r="1883" spans="1:8" x14ac:dyDescent="0.3">
      <c r="A1883">
        <v>2017</v>
      </c>
      <c r="B1883" t="s">
        <v>609</v>
      </c>
      <c r="C1883" t="s">
        <v>610</v>
      </c>
      <c r="D1883">
        <v>3570</v>
      </c>
      <c r="E1883">
        <v>45</v>
      </c>
      <c r="F1883" s="2">
        <v>2.7426041261191125</v>
      </c>
      <c r="G1883" s="2">
        <v>0.50747263036588874</v>
      </c>
      <c r="H1883" s="2">
        <v>0.103694745</v>
      </c>
    </row>
    <row r="1884" spans="1:8" x14ac:dyDescent="0.3">
      <c r="A1884">
        <v>2017</v>
      </c>
      <c r="B1884" t="s">
        <v>625</v>
      </c>
      <c r="C1884" t="s">
        <v>626</v>
      </c>
      <c r="D1884">
        <v>3560</v>
      </c>
      <c r="E1884">
        <v>20</v>
      </c>
      <c r="F1884" s="2">
        <v>0.54115461560445843</v>
      </c>
      <c r="G1884" s="2">
        <v>0.32348167762876912</v>
      </c>
      <c r="H1884" s="2">
        <v>0.103694745</v>
      </c>
    </row>
    <row r="1885" spans="1:8" x14ac:dyDescent="0.3">
      <c r="A1885">
        <v>2017</v>
      </c>
      <c r="B1885" t="s">
        <v>663</v>
      </c>
      <c r="C1885" t="s">
        <v>664</v>
      </c>
      <c r="D1885">
        <v>3585</v>
      </c>
      <c r="E1885">
        <v>20</v>
      </c>
      <c r="F1885" s="2">
        <v>0.34429753842846395</v>
      </c>
      <c r="G1885" s="2">
        <v>0.17189931841356731</v>
      </c>
      <c r="H1885" s="2">
        <v>0.103694745</v>
      </c>
    </row>
    <row r="1886" spans="1:8" x14ac:dyDescent="0.3">
      <c r="A1886">
        <v>2017</v>
      </c>
      <c r="B1886" t="s">
        <v>669</v>
      </c>
      <c r="C1886" t="s">
        <v>670</v>
      </c>
      <c r="D1886">
        <v>3576</v>
      </c>
      <c r="E1886">
        <v>45</v>
      </c>
      <c r="F1886" s="2">
        <v>0.20320753463340088</v>
      </c>
      <c r="G1886" s="2">
        <v>0.16231689841842692</v>
      </c>
      <c r="H1886" s="2">
        <v>0.103694745</v>
      </c>
    </row>
    <row r="1887" spans="1:8" x14ac:dyDescent="0.3">
      <c r="A1887">
        <v>2017</v>
      </c>
      <c r="B1887" t="s">
        <v>707</v>
      </c>
      <c r="C1887" t="s">
        <v>708</v>
      </c>
      <c r="D1887">
        <v>3559</v>
      </c>
      <c r="E1887">
        <v>45</v>
      </c>
      <c r="F1887" s="2">
        <v>0.93846431945633302</v>
      </c>
      <c r="G1887" s="2">
        <v>0.63404523038996585</v>
      </c>
      <c r="H1887" s="2">
        <v>0.103694745</v>
      </c>
    </row>
    <row r="1888" spans="1:8" x14ac:dyDescent="0.3">
      <c r="A1888">
        <v>2017</v>
      </c>
      <c r="B1888" t="s">
        <v>837</v>
      </c>
      <c r="C1888" t="s">
        <v>838</v>
      </c>
      <c r="D1888">
        <v>3533</v>
      </c>
      <c r="E1888">
        <v>10</v>
      </c>
      <c r="F1888" s="2">
        <v>-4.0168394734906979E-2</v>
      </c>
      <c r="G1888" s="2">
        <v>-2.3454272219836841E-2</v>
      </c>
      <c r="H1888" s="2">
        <v>0.103694745</v>
      </c>
    </row>
    <row r="1889" spans="1:8" x14ac:dyDescent="0.3">
      <c r="A1889">
        <v>2017</v>
      </c>
      <c r="B1889" t="s">
        <v>845</v>
      </c>
      <c r="C1889" t="s">
        <v>846</v>
      </c>
      <c r="D1889">
        <v>3572</v>
      </c>
      <c r="E1889">
        <v>45</v>
      </c>
      <c r="F1889" s="2">
        <v>0.17557022809123649</v>
      </c>
      <c r="G1889" s="2">
        <v>0.15443505807814151</v>
      </c>
      <c r="H1889" s="2">
        <v>0.103694745</v>
      </c>
    </row>
    <row r="1890" spans="1:8" x14ac:dyDescent="0.3">
      <c r="A1890">
        <v>2017</v>
      </c>
      <c r="B1890" t="s">
        <v>931</v>
      </c>
      <c r="C1890" t="s">
        <v>932</v>
      </c>
      <c r="D1890">
        <v>3561</v>
      </c>
      <c r="E1890">
        <v>20</v>
      </c>
      <c r="F1890" s="2">
        <v>1.0253643840078166</v>
      </c>
      <c r="G1890" s="2">
        <v>0.21971454992759054</v>
      </c>
      <c r="H1890" s="2">
        <v>0.103694745</v>
      </c>
    </row>
    <row r="1891" spans="1:8" x14ac:dyDescent="0.3">
      <c r="A1891">
        <v>2017</v>
      </c>
      <c r="B1891" t="s">
        <v>1057</v>
      </c>
      <c r="C1891" t="s">
        <v>1058</v>
      </c>
      <c r="D1891">
        <v>3572</v>
      </c>
      <c r="E1891">
        <v>45</v>
      </c>
      <c r="F1891" s="2">
        <v>0.41657913165266108</v>
      </c>
      <c r="G1891" s="2">
        <v>0.35976716056849106</v>
      </c>
      <c r="H1891" s="2">
        <v>0.103694745</v>
      </c>
    </row>
    <row r="1892" spans="1:8" x14ac:dyDescent="0.3">
      <c r="A1892">
        <v>2017</v>
      </c>
      <c r="B1892" t="s">
        <v>1099</v>
      </c>
      <c r="C1892" t="s">
        <v>1100</v>
      </c>
      <c r="D1892">
        <v>3540</v>
      </c>
      <c r="E1892">
        <v>20</v>
      </c>
      <c r="F1892" s="2">
        <v>0.43236141906873604</v>
      </c>
      <c r="G1892" s="2">
        <v>0.15603344802752658</v>
      </c>
      <c r="H1892" s="2">
        <v>0.103694745</v>
      </c>
    </row>
    <row r="1893" spans="1:8" x14ac:dyDescent="0.3">
      <c r="A1893">
        <v>2017</v>
      </c>
      <c r="B1893" t="s">
        <v>1179</v>
      </c>
      <c r="C1893" t="s">
        <v>1180</v>
      </c>
      <c r="D1893">
        <v>3585</v>
      </c>
      <c r="E1893">
        <v>20</v>
      </c>
      <c r="F1893" s="2">
        <v>0.67591461382971629</v>
      </c>
      <c r="G1893" s="2">
        <v>0.19653802680445662</v>
      </c>
      <c r="H1893" s="2">
        <v>0.103694745</v>
      </c>
    </row>
    <row r="1894" spans="1:8" x14ac:dyDescent="0.3">
      <c r="A1894">
        <v>2017</v>
      </c>
      <c r="B1894" t="s">
        <v>1265</v>
      </c>
      <c r="C1894" t="s">
        <v>1266</v>
      </c>
      <c r="D1894">
        <v>3572</v>
      </c>
      <c r="E1894">
        <v>45</v>
      </c>
      <c r="F1894" s="2">
        <v>0.4402919062361787</v>
      </c>
      <c r="G1894" s="2">
        <v>0.20047324170568392</v>
      </c>
      <c r="H1894" s="2">
        <v>0.103694745</v>
      </c>
    </row>
    <row r="1895" spans="1:8" x14ac:dyDescent="0.3">
      <c r="A1895">
        <v>2017</v>
      </c>
      <c r="B1895" t="s">
        <v>1291</v>
      </c>
      <c r="C1895" t="s">
        <v>1292</v>
      </c>
      <c r="D1895">
        <v>3577</v>
      </c>
      <c r="E1895">
        <v>45</v>
      </c>
      <c r="F1895" s="2">
        <v>0.42565342663099404</v>
      </c>
      <c r="G1895" s="2">
        <v>0.28082145281737952</v>
      </c>
      <c r="H1895" s="2">
        <v>0.103694745</v>
      </c>
    </row>
    <row r="1896" spans="1:8" x14ac:dyDescent="0.3">
      <c r="A1896">
        <v>2017</v>
      </c>
      <c r="B1896" t="s">
        <v>1297</v>
      </c>
      <c r="C1896" t="s">
        <v>1298</v>
      </c>
      <c r="D1896">
        <v>3561</v>
      </c>
      <c r="E1896">
        <v>20</v>
      </c>
      <c r="F1896" s="2">
        <v>0.46954314720812185</v>
      </c>
      <c r="G1896" s="2">
        <v>0.17413403614457831</v>
      </c>
      <c r="H1896" s="2">
        <v>0.103694745</v>
      </c>
    </row>
    <row r="1897" spans="1:8" x14ac:dyDescent="0.3">
      <c r="A1897">
        <v>2010</v>
      </c>
      <c r="B1897" t="s">
        <v>571</v>
      </c>
      <c r="C1897" t="s">
        <v>572</v>
      </c>
      <c r="D1897">
        <v>3944</v>
      </c>
      <c r="E1897">
        <v>25</v>
      </c>
      <c r="F1897" s="2">
        <v>0.44305776689592608</v>
      </c>
      <c r="G1897" s="2">
        <v>0.28885667762247891</v>
      </c>
      <c r="H1897" s="2">
        <v>0.10366493932684941</v>
      </c>
    </row>
    <row r="1898" spans="1:8" x14ac:dyDescent="0.3">
      <c r="A1898">
        <v>2010</v>
      </c>
      <c r="B1898" t="s">
        <v>771</v>
      </c>
      <c r="C1898" t="s">
        <v>772</v>
      </c>
      <c r="D1898">
        <v>3942</v>
      </c>
      <c r="E1898">
        <v>25</v>
      </c>
      <c r="F1898" s="2">
        <v>0.56314969239356993</v>
      </c>
      <c r="G1898" s="2">
        <v>0.44936513299388431</v>
      </c>
      <c r="H1898" s="2">
        <v>0.10366493932684941</v>
      </c>
    </row>
    <row r="1899" spans="1:8" x14ac:dyDescent="0.3">
      <c r="A1899">
        <v>2010</v>
      </c>
      <c r="B1899" t="s">
        <v>851</v>
      </c>
      <c r="C1899" t="s">
        <v>852</v>
      </c>
      <c r="D1899">
        <v>3990</v>
      </c>
      <c r="E1899">
        <v>25</v>
      </c>
      <c r="F1899" s="2">
        <v>0.63568769114844204</v>
      </c>
      <c r="G1899" s="2">
        <v>0.33779337704294948</v>
      </c>
      <c r="H1899" s="2">
        <v>0.10366493932684941</v>
      </c>
    </row>
    <row r="1900" spans="1:8" x14ac:dyDescent="0.3">
      <c r="A1900">
        <v>2008</v>
      </c>
      <c r="B1900" t="s">
        <v>697</v>
      </c>
      <c r="C1900" t="s">
        <v>698</v>
      </c>
      <c r="D1900">
        <v>5411</v>
      </c>
      <c r="E1900">
        <v>30</v>
      </c>
      <c r="F1900" s="2">
        <v>0.10790418059687759</v>
      </c>
      <c r="G1900" s="2">
        <v>0.11989961368186561</v>
      </c>
      <c r="H1900" s="2">
        <v>0.10355857129477393</v>
      </c>
    </row>
    <row r="1901" spans="1:8" x14ac:dyDescent="0.3">
      <c r="A1901">
        <v>2008</v>
      </c>
      <c r="B1901" t="s">
        <v>1041</v>
      </c>
      <c r="C1901" t="s">
        <v>1042</v>
      </c>
      <c r="D1901">
        <v>5411</v>
      </c>
      <c r="E1901">
        <v>30</v>
      </c>
      <c r="F1901" s="2">
        <v>0.10695518149492107</v>
      </c>
      <c r="G1901" s="2">
        <v>0.11207572511752326</v>
      </c>
      <c r="H1901" s="2">
        <v>0.10355857129477393</v>
      </c>
    </row>
    <row r="1902" spans="1:8" x14ac:dyDescent="0.3">
      <c r="A1902">
        <v>2008</v>
      </c>
      <c r="B1902" t="s">
        <v>1273</v>
      </c>
      <c r="C1902" t="s">
        <v>1274</v>
      </c>
      <c r="D1902">
        <v>5411</v>
      </c>
      <c r="E1902">
        <v>30</v>
      </c>
      <c r="F1902" s="2">
        <v>7.0907175952418383E-2</v>
      </c>
      <c r="G1902" s="2">
        <v>7.0451094610362544E-2</v>
      </c>
      <c r="H1902" s="2">
        <v>0.10355857129477393</v>
      </c>
    </row>
    <row r="1903" spans="1:8" x14ac:dyDescent="0.3">
      <c r="A1903">
        <v>2009</v>
      </c>
      <c r="B1903" t="s">
        <v>8</v>
      </c>
      <c r="C1903" t="s">
        <v>9</v>
      </c>
      <c r="D1903">
        <v>2670</v>
      </c>
      <c r="E1903">
        <v>20</v>
      </c>
      <c r="F1903" s="2">
        <v>0.34060127472115476</v>
      </c>
      <c r="G1903" s="2">
        <v>0.34138250118128838</v>
      </c>
      <c r="H1903" s="2">
        <v>0.10348190186096375</v>
      </c>
    </row>
    <row r="1904" spans="1:8" x14ac:dyDescent="0.3">
      <c r="A1904">
        <v>2009</v>
      </c>
      <c r="B1904" t="s">
        <v>157</v>
      </c>
      <c r="C1904" t="s">
        <v>158</v>
      </c>
      <c r="D1904">
        <v>2670</v>
      </c>
      <c r="E1904">
        <v>15</v>
      </c>
      <c r="F1904" s="2">
        <v>0.19862021857923498</v>
      </c>
      <c r="G1904" s="2">
        <v>0.11520771513353117</v>
      </c>
      <c r="H1904" s="2">
        <v>0.10348190186096375</v>
      </c>
    </row>
    <row r="1905" spans="1:8" x14ac:dyDescent="0.3">
      <c r="A1905">
        <v>2009</v>
      </c>
      <c r="B1905" t="s">
        <v>183</v>
      </c>
      <c r="C1905" t="s">
        <v>184</v>
      </c>
      <c r="D1905">
        <v>2670</v>
      </c>
      <c r="E1905">
        <v>15</v>
      </c>
      <c r="F1905" s="2">
        <v>0.15553734560995028</v>
      </c>
      <c r="G1905" s="2">
        <v>0.13245537073567037</v>
      </c>
      <c r="H1905" s="2">
        <v>0.10348190186096375</v>
      </c>
    </row>
    <row r="1906" spans="1:8" x14ac:dyDescent="0.3">
      <c r="A1906">
        <v>2009</v>
      </c>
      <c r="B1906" t="s">
        <v>645</v>
      </c>
      <c r="C1906" t="s">
        <v>646</v>
      </c>
      <c r="D1906">
        <v>2631</v>
      </c>
      <c r="E1906">
        <v>15</v>
      </c>
      <c r="F1906" s="2">
        <v>6.2922201138519929E-2</v>
      </c>
      <c r="G1906" s="2">
        <v>5.6435276327427314E-2</v>
      </c>
      <c r="H1906" s="2">
        <v>0.10348190186096375</v>
      </c>
    </row>
    <row r="1907" spans="1:8" x14ac:dyDescent="0.3">
      <c r="A1907">
        <v>2009</v>
      </c>
      <c r="B1907" t="s">
        <v>683</v>
      </c>
      <c r="C1907" t="s">
        <v>684</v>
      </c>
      <c r="D1907">
        <v>2621</v>
      </c>
      <c r="E1907">
        <v>30</v>
      </c>
      <c r="F1907" s="2">
        <v>0.23142982971227247</v>
      </c>
      <c r="G1907" s="2">
        <v>0.23328833441951402</v>
      </c>
      <c r="H1907" s="2">
        <v>0.10348190186096375</v>
      </c>
    </row>
    <row r="1908" spans="1:8" x14ac:dyDescent="0.3">
      <c r="A1908">
        <v>2009</v>
      </c>
      <c r="B1908" t="s">
        <v>785</v>
      </c>
      <c r="C1908" t="s">
        <v>786</v>
      </c>
      <c r="D1908">
        <v>2631</v>
      </c>
      <c r="E1908">
        <v>15</v>
      </c>
      <c r="F1908" s="2">
        <v>7.2571914630374268E-2</v>
      </c>
      <c r="G1908" s="2">
        <v>4.2613356939116748E-2</v>
      </c>
      <c r="H1908" s="2">
        <v>0.10348190186096375</v>
      </c>
    </row>
    <row r="1909" spans="1:8" x14ac:dyDescent="0.3">
      <c r="A1909">
        <v>2010</v>
      </c>
      <c r="B1909" t="s">
        <v>715</v>
      </c>
      <c r="C1909" t="s">
        <v>716</v>
      </c>
      <c r="D1909">
        <v>2510</v>
      </c>
      <c r="E1909">
        <v>25</v>
      </c>
      <c r="F1909" s="2">
        <v>0.20121440536013399</v>
      </c>
      <c r="G1909" s="2">
        <v>0.16660965347381382</v>
      </c>
      <c r="H1909" s="2">
        <v>0.10346605132124964</v>
      </c>
    </row>
    <row r="1910" spans="1:8" x14ac:dyDescent="0.3">
      <c r="A1910">
        <v>2011</v>
      </c>
      <c r="B1910" t="s">
        <v>165</v>
      </c>
      <c r="C1910" t="s">
        <v>166</v>
      </c>
      <c r="D1910">
        <v>3411</v>
      </c>
      <c r="E1910">
        <v>15</v>
      </c>
      <c r="F1910" s="2">
        <v>0.22764108162579777</v>
      </c>
      <c r="G1910" s="2">
        <v>0.19913067388637418</v>
      </c>
      <c r="H1910" s="2">
        <v>0.10346177099999999</v>
      </c>
    </row>
    <row r="1911" spans="1:8" x14ac:dyDescent="0.3">
      <c r="A1911">
        <v>2011</v>
      </c>
      <c r="B1911" t="s">
        <v>763</v>
      </c>
      <c r="C1911" t="s">
        <v>764</v>
      </c>
      <c r="D1911">
        <v>3430</v>
      </c>
      <c r="E1911">
        <v>20</v>
      </c>
      <c r="F1911" s="2">
        <v>0.17655673681926665</v>
      </c>
      <c r="G1911" s="2">
        <v>9.7907015221707472E-2</v>
      </c>
      <c r="H1911" s="2">
        <v>0.10346177099999999</v>
      </c>
    </row>
    <row r="1912" spans="1:8" x14ac:dyDescent="0.3">
      <c r="A1912">
        <v>2011</v>
      </c>
      <c r="B1912" t="s">
        <v>919</v>
      </c>
      <c r="C1912" t="s">
        <v>920</v>
      </c>
      <c r="D1912">
        <v>3490</v>
      </c>
      <c r="E1912">
        <v>20</v>
      </c>
      <c r="F1912" s="2">
        <v>0.31554556569737385</v>
      </c>
      <c r="G1912" s="2">
        <v>0.24364568651109439</v>
      </c>
      <c r="H1912" s="2">
        <v>0.10346177099999999</v>
      </c>
    </row>
    <row r="1913" spans="1:8" x14ac:dyDescent="0.3">
      <c r="A1913">
        <v>2011</v>
      </c>
      <c r="B1913" t="s">
        <v>1081</v>
      </c>
      <c r="C1913" t="s">
        <v>1082</v>
      </c>
      <c r="D1913">
        <v>3420</v>
      </c>
      <c r="E1913">
        <v>20</v>
      </c>
      <c r="F1913" s="2">
        <v>0.31048145588574066</v>
      </c>
      <c r="G1913" s="2">
        <v>0.26810628625176364</v>
      </c>
      <c r="H1913" s="2">
        <v>0.10346177099999999</v>
      </c>
    </row>
    <row r="1914" spans="1:8" x14ac:dyDescent="0.3">
      <c r="A1914">
        <v>2008</v>
      </c>
      <c r="B1914" t="s">
        <v>45</v>
      </c>
      <c r="C1914" t="s">
        <v>46</v>
      </c>
      <c r="D1914">
        <v>2810</v>
      </c>
      <c r="E1914">
        <v>15</v>
      </c>
      <c r="F1914" s="2">
        <v>0.19055909546707089</v>
      </c>
      <c r="G1914" s="2">
        <v>0.16017426135339119</v>
      </c>
      <c r="H1914" s="2">
        <v>0.10339495189083969</v>
      </c>
    </row>
    <row r="1915" spans="1:8" x14ac:dyDescent="0.3">
      <c r="A1915">
        <v>2008</v>
      </c>
      <c r="B1915" t="s">
        <v>69</v>
      </c>
      <c r="C1915" t="s">
        <v>70</v>
      </c>
      <c r="D1915">
        <v>2834</v>
      </c>
      <c r="E1915">
        <v>35</v>
      </c>
      <c r="F1915" s="2">
        <v>0.88934451596929942</v>
      </c>
      <c r="G1915" s="2">
        <v>0.22700238983234966</v>
      </c>
      <c r="H1915" s="2">
        <v>0.10339495189083969</v>
      </c>
    </row>
    <row r="1916" spans="1:8" x14ac:dyDescent="0.3">
      <c r="A1916">
        <v>2008</v>
      </c>
      <c r="B1916" t="s">
        <v>71</v>
      </c>
      <c r="C1916" t="s">
        <v>72</v>
      </c>
      <c r="D1916">
        <v>2834</v>
      </c>
      <c r="E1916">
        <v>35</v>
      </c>
      <c r="F1916" s="2">
        <v>0.21509175941876313</v>
      </c>
      <c r="G1916" s="2">
        <v>0.1496778923276558</v>
      </c>
      <c r="H1916" s="2">
        <v>0.10339495189083969</v>
      </c>
    </row>
    <row r="1917" spans="1:8" x14ac:dyDescent="0.3">
      <c r="A1917">
        <v>2008</v>
      </c>
      <c r="B1917" t="s">
        <v>109</v>
      </c>
      <c r="C1917" t="s">
        <v>110</v>
      </c>
      <c r="D1917">
        <v>2836</v>
      </c>
      <c r="E1917">
        <v>35</v>
      </c>
      <c r="F1917" s="2">
        <v>0.64516129032258063</v>
      </c>
      <c r="G1917" s="2">
        <v>0.3939949958298582</v>
      </c>
      <c r="H1917" s="2">
        <v>0.10339495189083969</v>
      </c>
    </row>
    <row r="1918" spans="1:8" x14ac:dyDescent="0.3">
      <c r="A1918">
        <v>2008</v>
      </c>
      <c r="B1918" t="s">
        <v>159</v>
      </c>
      <c r="C1918" t="s">
        <v>160</v>
      </c>
      <c r="D1918">
        <v>2844</v>
      </c>
      <c r="E1918">
        <v>30</v>
      </c>
      <c r="F1918" s="2">
        <v>0.42175859198960636</v>
      </c>
      <c r="G1918" s="2">
        <v>0.35823763574992656</v>
      </c>
      <c r="H1918" s="2">
        <v>0.10339495189083969</v>
      </c>
    </row>
    <row r="1919" spans="1:8" x14ac:dyDescent="0.3">
      <c r="A1919">
        <v>2008</v>
      </c>
      <c r="B1919" t="s">
        <v>175</v>
      </c>
      <c r="C1919" t="s">
        <v>176</v>
      </c>
      <c r="D1919">
        <v>2834</v>
      </c>
      <c r="E1919">
        <v>35</v>
      </c>
      <c r="F1919" s="2">
        <v>0.25618639826502809</v>
      </c>
      <c r="G1919" s="2">
        <v>0.26763700404019475</v>
      </c>
      <c r="H1919" s="2">
        <v>0.10339495189083969</v>
      </c>
    </row>
    <row r="1920" spans="1:8" x14ac:dyDescent="0.3">
      <c r="A1920">
        <v>2008</v>
      </c>
      <c r="B1920" t="s">
        <v>189</v>
      </c>
      <c r="C1920" t="s">
        <v>190</v>
      </c>
      <c r="D1920">
        <v>2836</v>
      </c>
      <c r="E1920">
        <v>35</v>
      </c>
      <c r="F1920" s="2">
        <v>0.77269440255713639</v>
      </c>
      <c r="G1920" s="2">
        <v>0.19131653997168196</v>
      </c>
      <c r="H1920" s="2">
        <v>0.10339495189083969</v>
      </c>
    </row>
    <row r="1921" spans="1:8" x14ac:dyDescent="0.3">
      <c r="A1921">
        <v>2008</v>
      </c>
      <c r="B1921" t="s">
        <v>209</v>
      </c>
      <c r="C1921" t="s">
        <v>210</v>
      </c>
      <c r="D1921">
        <v>2834</v>
      </c>
      <c r="E1921">
        <v>35</v>
      </c>
      <c r="F1921" s="2">
        <v>0.40317058648407267</v>
      </c>
      <c r="G1921" s="2">
        <v>0.37234125337206891</v>
      </c>
      <c r="H1921" s="2">
        <v>0.10339495189083969</v>
      </c>
    </row>
    <row r="1922" spans="1:8" x14ac:dyDescent="0.3">
      <c r="A1922">
        <v>2008</v>
      </c>
      <c r="B1922" t="s">
        <v>255</v>
      </c>
      <c r="C1922" t="s">
        <v>256</v>
      </c>
      <c r="D1922">
        <v>2834</v>
      </c>
      <c r="E1922">
        <v>35</v>
      </c>
      <c r="F1922" s="2">
        <v>1.2866712986267181</v>
      </c>
      <c r="G1922" s="2">
        <v>0.47953811381709582</v>
      </c>
      <c r="H1922" s="2">
        <v>0.10339495189083969</v>
      </c>
    </row>
    <row r="1923" spans="1:8" x14ac:dyDescent="0.3">
      <c r="A1923">
        <v>2008</v>
      </c>
      <c r="B1923" t="s">
        <v>265</v>
      </c>
      <c r="C1923" t="s">
        <v>266</v>
      </c>
      <c r="D1923">
        <v>2834</v>
      </c>
      <c r="E1923">
        <v>35</v>
      </c>
      <c r="F1923" s="2">
        <v>0.65501121899739523</v>
      </c>
      <c r="G1923" s="2">
        <v>0.23374693815064301</v>
      </c>
      <c r="H1923" s="2">
        <v>0.10339495189083969</v>
      </c>
    </row>
    <row r="1924" spans="1:8" x14ac:dyDescent="0.3">
      <c r="A1924">
        <v>2008</v>
      </c>
      <c r="B1924" t="s">
        <v>269</v>
      </c>
      <c r="C1924" t="s">
        <v>270</v>
      </c>
      <c r="D1924">
        <v>2870</v>
      </c>
      <c r="E1924">
        <v>15</v>
      </c>
      <c r="F1924" s="2">
        <v>0.82050473186119866</v>
      </c>
      <c r="G1924" s="2">
        <v>0.72892800401371338</v>
      </c>
      <c r="H1924" s="2">
        <v>0.10339495189083969</v>
      </c>
    </row>
    <row r="1925" spans="1:8" x14ac:dyDescent="0.3">
      <c r="A1925">
        <v>2008</v>
      </c>
      <c r="B1925" t="s">
        <v>297</v>
      </c>
      <c r="C1925" t="s">
        <v>298</v>
      </c>
      <c r="D1925">
        <v>2842</v>
      </c>
      <c r="E1925">
        <v>30</v>
      </c>
      <c r="F1925" s="2">
        <v>0.57178014766201801</v>
      </c>
      <c r="G1925" s="2">
        <v>0.31145981930575367</v>
      </c>
      <c r="H1925" s="2">
        <v>0.10339495189083969</v>
      </c>
    </row>
    <row r="1926" spans="1:8" x14ac:dyDescent="0.3">
      <c r="A1926">
        <v>2008</v>
      </c>
      <c r="B1926" t="s">
        <v>309</v>
      </c>
      <c r="C1926" t="s">
        <v>310</v>
      </c>
      <c r="D1926">
        <v>2844</v>
      </c>
      <c r="E1926">
        <v>30</v>
      </c>
      <c r="F1926" s="2">
        <v>0.58951790546919258</v>
      </c>
      <c r="G1926" s="2">
        <v>0.41852167929653994</v>
      </c>
      <c r="H1926" s="2">
        <v>0.10339495189083969</v>
      </c>
    </row>
    <row r="1927" spans="1:8" x14ac:dyDescent="0.3">
      <c r="A1927">
        <v>2008</v>
      </c>
      <c r="B1927" t="s">
        <v>411</v>
      </c>
      <c r="C1927" t="s">
        <v>412</v>
      </c>
      <c r="D1927">
        <v>2820</v>
      </c>
      <c r="E1927">
        <v>15</v>
      </c>
      <c r="F1927" s="2">
        <v>0.20603351765783492</v>
      </c>
      <c r="G1927" s="2">
        <v>0.1485373559060435</v>
      </c>
      <c r="H1927" s="2">
        <v>0.10339495189083969</v>
      </c>
    </row>
    <row r="1928" spans="1:8" x14ac:dyDescent="0.3">
      <c r="A1928">
        <v>2008</v>
      </c>
      <c r="B1928" t="s">
        <v>417</v>
      </c>
      <c r="C1928" t="s">
        <v>418</v>
      </c>
      <c r="D1928">
        <v>2860</v>
      </c>
      <c r="E1928">
        <v>15</v>
      </c>
      <c r="F1928" s="2">
        <v>0.11220803114334471</v>
      </c>
      <c r="G1928" s="2">
        <v>7.8130957929076816E-2</v>
      </c>
      <c r="H1928" s="2">
        <v>0.10339495189083969</v>
      </c>
    </row>
    <row r="1929" spans="1:8" x14ac:dyDescent="0.3">
      <c r="A1929">
        <v>2008</v>
      </c>
      <c r="B1929" t="s">
        <v>423</v>
      </c>
      <c r="C1929" t="s">
        <v>424</v>
      </c>
      <c r="D1929">
        <v>2821</v>
      </c>
      <c r="E1929">
        <v>15</v>
      </c>
      <c r="F1929" s="2">
        <v>0.14839025984638013</v>
      </c>
      <c r="G1929" s="2">
        <v>0.11962168642600239</v>
      </c>
      <c r="H1929" s="2">
        <v>0.10339495189083969</v>
      </c>
    </row>
    <row r="1930" spans="1:8" x14ac:dyDescent="0.3">
      <c r="A1930">
        <v>2008</v>
      </c>
      <c r="B1930" t="s">
        <v>431</v>
      </c>
      <c r="C1930" t="s">
        <v>432</v>
      </c>
      <c r="D1930">
        <v>2842</v>
      </c>
      <c r="E1930">
        <v>15</v>
      </c>
      <c r="F1930" s="2">
        <v>0.36752573805140781</v>
      </c>
      <c r="G1930" s="2">
        <v>0.31011185346445458</v>
      </c>
      <c r="H1930" s="2">
        <v>0.10339495189083969</v>
      </c>
    </row>
    <row r="1931" spans="1:8" x14ac:dyDescent="0.3">
      <c r="A1931">
        <v>2008</v>
      </c>
      <c r="B1931" t="s">
        <v>515</v>
      </c>
      <c r="C1931" t="s">
        <v>516</v>
      </c>
      <c r="D1931">
        <v>2834</v>
      </c>
      <c r="E1931">
        <v>35</v>
      </c>
      <c r="F1931" s="2">
        <v>1.0278279364830796</v>
      </c>
      <c r="G1931" s="2">
        <v>0.65333089300461777</v>
      </c>
      <c r="H1931" s="2">
        <v>0.10339495189083969</v>
      </c>
    </row>
    <row r="1932" spans="1:8" x14ac:dyDescent="0.3">
      <c r="A1932">
        <v>2008</v>
      </c>
      <c r="B1932" t="s">
        <v>549</v>
      </c>
      <c r="C1932" t="s">
        <v>550</v>
      </c>
      <c r="D1932">
        <v>2836</v>
      </c>
      <c r="E1932">
        <v>35</v>
      </c>
      <c r="F1932" s="2">
        <v>0.24322717712065323</v>
      </c>
      <c r="G1932" s="2">
        <v>0.11793540310581814</v>
      </c>
      <c r="H1932" s="2">
        <v>0.10339495189083969</v>
      </c>
    </row>
    <row r="1933" spans="1:8" x14ac:dyDescent="0.3">
      <c r="A1933">
        <v>2008</v>
      </c>
      <c r="B1933" t="s">
        <v>551</v>
      </c>
      <c r="C1933" t="s">
        <v>552</v>
      </c>
      <c r="D1933">
        <v>2836</v>
      </c>
      <c r="E1933">
        <v>35</v>
      </c>
      <c r="F1933" s="2">
        <v>1.5299188266410193</v>
      </c>
      <c r="G1933" s="2">
        <v>1.5103218788482746</v>
      </c>
      <c r="H1933" s="2">
        <v>0.10339495189083969</v>
      </c>
    </row>
    <row r="1934" spans="1:8" x14ac:dyDescent="0.3">
      <c r="A1934">
        <v>2008</v>
      </c>
      <c r="B1934" t="s">
        <v>605</v>
      </c>
      <c r="C1934" t="s">
        <v>606</v>
      </c>
      <c r="D1934">
        <v>2834</v>
      </c>
      <c r="E1934">
        <v>35</v>
      </c>
      <c r="F1934" s="2">
        <v>0.22825913053542432</v>
      </c>
      <c r="G1934" s="2">
        <v>0.20275988220569141</v>
      </c>
      <c r="H1934" s="2">
        <v>0.10339495189083969</v>
      </c>
    </row>
    <row r="1935" spans="1:8" x14ac:dyDescent="0.3">
      <c r="A1935">
        <v>2008</v>
      </c>
      <c r="B1935" t="s">
        <v>641</v>
      </c>
      <c r="C1935" t="s">
        <v>642</v>
      </c>
      <c r="D1935">
        <v>2860</v>
      </c>
      <c r="E1935">
        <v>15</v>
      </c>
      <c r="F1935" s="2">
        <v>0.28716478166089798</v>
      </c>
      <c r="G1935" s="2">
        <v>0.27451535230654134</v>
      </c>
      <c r="H1935" s="2">
        <v>0.10339495189083969</v>
      </c>
    </row>
    <row r="1936" spans="1:8" x14ac:dyDescent="0.3">
      <c r="A1936">
        <v>2008</v>
      </c>
      <c r="B1936" t="s">
        <v>661</v>
      </c>
      <c r="C1936" t="s">
        <v>662</v>
      </c>
      <c r="D1936">
        <v>2834</v>
      </c>
      <c r="E1936">
        <v>35</v>
      </c>
      <c r="F1936" s="2">
        <v>0.69354048225838072</v>
      </c>
      <c r="G1936" s="2">
        <v>0.35937318924556727</v>
      </c>
      <c r="H1936" s="2">
        <v>0.10339495189083969</v>
      </c>
    </row>
    <row r="1937" spans="1:8" x14ac:dyDescent="0.3">
      <c r="A1937">
        <v>2008</v>
      </c>
      <c r="B1937" t="s">
        <v>687</v>
      </c>
      <c r="C1937" t="s">
        <v>688</v>
      </c>
      <c r="D1937">
        <v>2834</v>
      </c>
      <c r="E1937">
        <v>35</v>
      </c>
      <c r="F1937" s="2">
        <v>0.60872294651401115</v>
      </c>
      <c r="G1937" s="2">
        <v>0.24823360937874664</v>
      </c>
      <c r="H1937" s="2">
        <v>0.10339495189083969</v>
      </c>
    </row>
    <row r="1938" spans="1:8" x14ac:dyDescent="0.3">
      <c r="A1938">
        <v>2008</v>
      </c>
      <c r="B1938" t="s">
        <v>713</v>
      </c>
      <c r="C1938" t="s">
        <v>714</v>
      </c>
      <c r="D1938">
        <v>2844</v>
      </c>
      <c r="E1938">
        <v>30</v>
      </c>
      <c r="F1938" s="2">
        <v>0.26755982719285476</v>
      </c>
      <c r="G1938" s="2">
        <v>0.18427954987731621</v>
      </c>
      <c r="H1938" s="2">
        <v>0.10339495189083969</v>
      </c>
    </row>
    <row r="1939" spans="1:8" x14ac:dyDescent="0.3">
      <c r="A1939">
        <v>2008</v>
      </c>
      <c r="B1939" t="s">
        <v>725</v>
      </c>
      <c r="C1939" t="s">
        <v>726</v>
      </c>
      <c r="D1939">
        <v>2836</v>
      </c>
      <c r="E1939">
        <v>35</v>
      </c>
      <c r="F1939" s="2">
        <v>0.60357157343933776</v>
      </c>
      <c r="G1939" s="2">
        <v>0.10532610282583776</v>
      </c>
      <c r="H1939" s="2">
        <v>0.10339495189083969</v>
      </c>
    </row>
    <row r="1940" spans="1:8" x14ac:dyDescent="0.3">
      <c r="A1940">
        <v>2008</v>
      </c>
      <c r="B1940" t="s">
        <v>727</v>
      </c>
      <c r="C1940" t="s">
        <v>728</v>
      </c>
      <c r="D1940">
        <v>2834</v>
      </c>
      <c r="E1940">
        <v>35</v>
      </c>
      <c r="F1940" s="2">
        <v>0.5004085817391879</v>
      </c>
      <c r="G1940" s="2">
        <v>0.35988856808638675</v>
      </c>
      <c r="H1940" s="2">
        <v>0.10339495189083969</v>
      </c>
    </row>
    <row r="1941" spans="1:8" x14ac:dyDescent="0.3">
      <c r="A1941">
        <v>2008</v>
      </c>
      <c r="B1941" t="s">
        <v>729</v>
      </c>
      <c r="C1941" t="s">
        <v>730</v>
      </c>
      <c r="D1941">
        <v>2810</v>
      </c>
      <c r="E1941">
        <v>15</v>
      </c>
      <c r="F1941" s="2">
        <v>0.22158236500341763</v>
      </c>
      <c r="G1941" s="2">
        <v>0.18679857376665887</v>
      </c>
      <c r="H1941" s="2">
        <v>0.10339495189083969</v>
      </c>
    </row>
    <row r="1942" spans="1:8" x14ac:dyDescent="0.3">
      <c r="A1942">
        <v>2008</v>
      </c>
      <c r="B1942" t="s">
        <v>793</v>
      </c>
      <c r="C1942" t="s">
        <v>794</v>
      </c>
      <c r="D1942">
        <v>2834</v>
      </c>
      <c r="E1942">
        <v>35</v>
      </c>
      <c r="F1942" s="2">
        <v>0.40575642141527879</v>
      </c>
      <c r="G1942" s="2">
        <v>0.3671543773601938</v>
      </c>
      <c r="H1942" s="2">
        <v>0.10339495189083969</v>
      </c>
    </row>
    <row r="1943" spans="1:8" x14ac:dyDescent="0.3">
      <c r="A1943">
        <v>2008</v>
      </c>
      <c r="B1943" t="s">
        <v>833</v>
      </c>
      <c r="C1943" t="s">
        <v>834</v>
      </c>
      <c r="D1943">
        <v>2834</v>
      </c>
      <c r="E1943">
        <v>35</v>
      </c>
      <c r="F1943" s="2">
        <v>0.54740478368760892</v>
      </c>
      <c r="G1943" s="2">
        <v>0.12072633340254282</v>
      </c>
      <c r="H1943" s="2">
        <v>0.10339495189083969</v>
      </c>
    </row>
    <row r="1944" spans="1:8" x14ac:dyDescent="0.3">
      <c r="A1944">
        <v>2008</v>
      </c>
      <c r="B1944" t="s">
        <v>947</v>
      </c>
      <c r="C1944" t="s">
        <v>948</v>
      </c>
      <c r="D1944">
        <v>2834</v>
      </c>
      <c r="E1944">
        <v>35</v>
      </c>
      <c r="F1944" s="2">
        <v>1.5591856293311053</v>
      </c>
      <c r="G1944" s="2">
        <v>0.34805271793152176</v>
      </c>
      <c r="H1944" s="2">
        <v>0.10339495189083969</v>
      </c>
    </row>
    <row r="1945" spans="1:8" x14ac:dyDescent="0.3">
      <c r="A1945">
        <v>2008</v>
      </c>
      <c r="B1945" t="s">
        <v>965</v>
      </c>
      <c r="C1945" t="s">
        <v>966</v>
      </c>
      <c r="D1945">
        <v>2851</v>
      </c>
      <c r="E1945">
        <v>15</v>
      </c>
      <c r="F1945" s="2">
        <v>0.27122448979591834</v>
      </c>
      <c r="G1945" s="2">
        <v>0.18302744908637206</v>
      </c>
      <c r="H1945" s="2">
        <v>0.10339495189083969</v>
      </c>
    </row>
    <row r="1946" spans="1:8" x14ac:dyDescent="0.3">
      <c r="A1946">
        <v>2008</v>
      </c>
      <c r="B1946" t="s">
        <v>971</v>
      </c>
      <c r="C1946" t="s">
        <v>972</v>
      </c>
      <c r="D1946">
        <v>2840</v>
      </c>
      <c r="E1946">
        <v>30</v>
      </c>
      <c r="F1946" s="2">
        <v>0.92534473730144873</v>
      </c>
      <c r="G1946" s="2">
        <v>0.23149266747205799</v>
      </c>
      <c r="H1946" s="2">
        <v>0.10339495189083969</v>
      </c>
    </row>
    <row r="1947" spans="1:8" x14ac:dyDescent="0.3">
      <c r="A1947">
        <v>2008</v>
      </c>
      <c r="B1947" t="s">
        <v>1023</v>
      </c>
      <c r="C1947" t="s">
        <v>1024</v>
      </c>
      <c r="D1947">
        <v>2821</v>
      </c>
      <c r="E1947">
        <v>15</v>
      </c>
      <c r="F1947" s="2">
        <v>0.2563839489284086</v>
      </c>
      <c r="G1947" s="2">
        <v>0.12189700704225352</v>
      </c>
      <c r="H1947" s="2">
        <v>0.10339495189083969</v>
      </c>
    </row>
    <row r="1948" spans="1:8" x14ac:dyDescent="0.3">
      <c r="A1948">
        <v>2008</v>
      </c>
      <c r="B1948" t="s">
        <v>1051</v>
      </c>
      <c r="C1948" t="s">
        <v>1052</v>
      </c>
      <c r="D1948">
        <v>2834</v>
      </c>
      <c r="E1948">
        <v>35</v>
      </c>
      <c r="F1948" s="2">
        <v>0.14760749321644751</v>
      </c>
      <c r="G1948" s="2">
        <v>5.5125003393143135E-2</v>
      </c>
      <c r="H1948" s="2">
        <v>0.10339495189083969</v>
      </c>
    </row>
    <row r="1949" spans="1:8" x14ac:dyDescent="0.3">
      <c r="A1949">
        <v>2008</v>
      </c>
      <c r="B1949" t="s">
        <v>1067</v>
      </c>
      <c r="C1949" t="s">
        <v>1068</v>
      </c>
      <c r="D1949">
        <v>2851</v>
      </c>
      <c r="E1949">
        <v>15</v>
      </c>
      <c r="F1949" s="2">
        <v>0.37165150164953359</v>
      </c>
      <c r="G1949" s="2">
        <v>0.30551227926522234</v>
      </c>
      <c r="H1949" s="2">
        <v>0.10339495189083969</v>
      </c>
    </row>
    <row r="1950" spans="1:8" x14ac:dyDescent="0.3">
      <c r="A1950">
        <v>2008</v>
      </c>
      <c r="B1950" t="s">
        <v>1069</v>
      </c>
      <c r="C1950" t="s">
        <v>1070</v>
      </c>
      <c r="D1950">
        <v>2833</v>
      </c>
      <c r="E1950">
        <v>15</v>
      </c>
      <c r="F1950" s="2">
        <v>0.26018407580873548</v>
      </c>
      <c r="G1950" s="2">
        <v>0.22199094592883375</v>
      </c>
      <c r="H1950" s="2">
        <v>0.10339495189083969</v>
      </c>
    </row>
    <row r="1951" spans="1:8" x14ac:dyDescent="0.3">
      <c r="A1951">
        <v>2008</v>
      </c>
      <c r="B1951" t="s">
        <v>1077</v>
      </c>
      <c r="C1951" t="s">
        <v>1078</v>
      </c>
      <c r="D1951">
        <v>2890</v>
      </c>
      <c r="E1951">
        <v>10</v>
      </c>
      <c r="F1951" s="2">
        <v>0.34458346258521766</v>
      </c>
      <c r="G1951" s="2">
        <v>0.28435680548281916</v>
      </c>
      <c r="H1951" s="2">
        <v>0.10339495189083969</v>
      </c>
    </row>
    <row r="1952" spans="1:8" x14ac:dyDescent="0.3">
      <c r="A1952">
        <v>2008</v>
      </c>
      <c r="B1952" t="s">
        <v>1283</v>
      </c>
      <c r="C1952" t="s">
        <v>1284</v>
      </c>
      <c r="D1952">
        <v>2834</v>
      </c>
      <c r="E1952">
        <v>35</v>
      </c>
      <c r="F1952" s="2">
        <v>0.3568214088547268</v>
      </c>
      <c r="G1952" s="2">
        <v>0.35005097644030081</v>
      </c>
      <c r="H1952" s="2">
        <v>0.10339495189083969</v>
      </c>
    </row>
    <row r="1953" spans="1:8" x14ac:dyDescent="0.3">
      <c r="A1953">
        <v>2018</v>
      </c>
      <c r="B1953" t="s">
        <v>593</v>
      </c>
      <c r="C1953" t="s">
        <v>594</v>
      </c>
      <c r="D1953">
        <v>7011</v>
      </c>
      <c r="E1953">
        <v>25</v>
      </c>
      <c r="F1953" s="2" t="s">
        <v>40</v>
      </c>
      <c r="G1953" s="2">
        <v>0.15658392932267562</v>
      </c>
      <c r="H1953" s="2">
        <v>0.1033785583358363</v>
      </c>
    </row>
    <row r="1954" spans="1:8" x14ac:dyDescent="0.3">
      <c r="A1954">
        <v>2018</v>
      </c>
      <c r="B1954" t="s">
        <v>759</v>
      </c>
      <c r="C1954" t="s">
        <v>760</v>
      </c>
      <c r="D1954">
        <v>7011</v>
      </c>
      <c r="E1954">
        <v>25</v>
      </c>
      <c r="F1954" s="2">
        <v>1.8582522600086098</v>
      </c>
      <c r="G1954" s="2">
        <v>0.18946609346831231</v>
      </c>
      <c r="H1954" s="2">
        <v>0.1033785583358363</v>
      </c>
    </row>
    <row r="1955" spans="1:8" x14ac:dyDescent="0.3">
      <c r="A1955">
        <v>2009</v>
      </c>
      <c r="B1955" t="s">
        <v>1245</v>
      </c>
      <c r="C1955" t="s">
        <v>1246</v>
      </c>
      <c r="D1955">
        <v>1400</v>
      </c>
      <c r="E1955">
        <v>15</v>
      </c>
      <c r="F1955" s="2">
        <v>5.4727020848227968E-2</v>
      </c>
      <c r="G1955" s="2">
        <v>2.64348248979316E-2</v>
      </c>
      <c r="H1955" s="2">
        <v>0.10333650141573829</v>
      </c>
    </row>
    <row r="1956" spans="1:8" x14ac:dyDescent="0.3">
      <c r="A1956">
        <v>2006</v>
      </c>
      <c r="B1956" t="s">
        <v>79</v>
      </c>
      <c r="C1956" t="s">
        <v>80</v>
      </c>
      <c r="D1956">
        <v>4812</v>
      </c>
      <c r="E1956">
        <v>50</v>
      </c>
      <c r="F1956" s="2">
        <v>0.20612152036967754</v>
      </c>
      <c r="G1956" s="2">
        <v>0.12551749283216493</v>
      </c>
      <c r="H1956" s="2">
        <v>0.10331369756923077</v>
      </c>
    </row>
    <row r="1957" spans="1:8" x14ac:dyDescent="0.3">
      <c r="A1957">
        <v>2006</v>
      </c>
      <c r="B1957" t="s">
        <v>143</v>
      </c>
      <c r="C1957" t="s">
        <v>144</v>
      </c>
      <c r="D1957">
        <v>4812</v>
      </c>
      <c r="E1957">
        <v>50</v>
      </c>
      <c r="F1957" s="2">
        <v>9.8189193150606369E-2</v>
      </c>
      <c r="G1957" s="2">
        <v>6.7417015304536296E-2</v>
      </c>
      <c r="H1957" s="2">
        <v>0.10331369756923077</v>
      </c>
    </row>
    <row r="1958" spans="1:8" x14ac:dyDescent="0.3">
      <c r="A1958">
        <v>2006</v>
      </c>
      <c r="B1958" t="s">
        <v>263</v>
      </c>
      <c r="C1958" t="s">
        <v>264</v>
      </c>
      <c r="D1958">
        <v>4813</v>
      </c>
      <c r="E1958">
        <v>50</v>
      </c>
      <c r="F1958" s="2">
        <v>0.18496138269699758</v>
      </c>
      <c r="G1958" s="2">
        <v>0.15076684909332777</v>
      </c>
      <c r="H1958" s="2">
        <v>0.10331369756923077</v>
      </c>
    </row>
    <row r="1959" spans="1:8" x14ac:dyDescent="0.3">
      <c r="A1959">
        <v>2006</v>
      </c>
      <c r="B1959" t="s">
        <v>313</v>
      </c>
      <c r="C1959" t="s">
        <v>314</v>
      </c>
      <c r="D1959">
        <v>4841</v>
      </c>
      <c r="E1959">
        <v>50</v>
      </c>
      <c r="F1959" s="2" t="s">
        <v>40</v>
      </c>
      <c r="G1959" s="2">
        <v>4.9039490823735765E-2</v>
      </c>
      <c r="H1959" s="2">
        <v>0.10331369756923077</v>
      </c>
    </row>
    <row r="1960" spans="1:8" x14ac:dyDescent="0.3">
      <c r="A1960">
        <v>2006</v>
      </c>
      <c r="B1960" t="s">
        <v>385</v>
      </c>
      <c r="C1960" t="s">
        <v>386</v>
      </c>
      <c r="D1960">
        <v>4841</v>
      </c>
      <c r="E1960">
        <v>25</v>
      </c>
      <c r="F1960" s="2">
        <v>0.41070188812807146</v>
      </c>
      <c r="G1960" s="2">
        <v>0.36837827042141008</v>
      </c>
      <c r="H1960" s="2">
        <v>0.10331369756923077</v>
      </c>
    </row>
    <row r="1961" spans="1:8" x14ac:dyDescent="0.3">
      <c r="A1961">
        <v>2006</v>
      </c>
      <c r="B1961" t="s">
        <v>391</v>
      </c>
      <c r="C1961" t="s">
        <v>392</v>
      </c>
      <c r="D1961">
        <v>4888</v>
      </c>
      <c r="E1961">
        <v>50</v>
      </c>
      <c r="F1961" s="2">
        <v>0.26978914924170783</v>
      </c>
      <c r="G1961" s="2">
        <v>0.17457900183451713</v>
      </c>
      <c r="H1961" s="2">
        <v>0.10331369756923077</v>
      </c>
    </row>
    <row r="1962" spans="1:8" x14ac:dyDescent="0.3">
      <c r="A1962">
        <v>2006</v>
      </c>
      <c r="B1962" t="s">
        <v>443</v>
      </c>
      <c r="C1962" t="s">
        <v>444</v>
      </c>
      <c r="D1962">
        <v>4813</v>
      </c>
      <c r="E1962">
        <v>50</v>
      </c>
      <c r="F1962" s="2">
        <v>0.18500606888180854</v>
      </c>
      <c r="G1962" s="2">
        <v>0.14027562712914216</v>
      </c>
      <c r="H1962" s="2">
        <v>0.10331369756923077</v>
      </c>
    </row>
    <row r="1963" spans="1:8" x14ac:dyDescent="0.3">
      <c r="A1963">
        <v>2006</v>
      </c>
      <c r="B1963" t="s">
        <v>467</v>
      </c>
      <c r="C1963" t="s">
        <v>468</v>
      </c>
      <c r="D1963">
        <v>4833</v>
      </c>
      <c r="E1963">
        <v>50</v>
      </c>
      <c r="F1963" s="2">
        <v>0.83710201050800193</v>
      </c>
      <c r="G1963" s="2">
        <v>0.54048855774233528</v>
      </c>
      <c r="H1963" s="2">
        <v>0.10331369756923077</v>
      </c>
    </row>
    <row r="1964" spans="1:8" x14ac:dyDescent="0.3">
      <c r="A1964">
        <v>2006</v>
      </c>
      <c r="B1964" t="s">
        <v>529</v>
      </c>
      <c r="C1964" t="s">
        <v>530</v>
      </c>
      <c r="D1964">
        <v>4813</v>
      </c>
      <c r="E1964">
        <v>50</v>
      </c>
      <c r="F1964" s="2">
        <v>0.22058502004491645</v>
      </c>
      <c r="G1964" s="2">
        <v>0.18142630520223627</v>
      </c>
      <c r="H1964" s="2">
        <v>0.10331369756923077</v>
      </c>
    </row>
    <row r="1965" spans="1:8" x14ac:dyDescent="0.3">
      <c r="A1965">
        <v>2006</v>
      </c>
      <c r="B1965" t="s">
        <v>621</v>
      </c>
      <c r="C1965" t="s">
        <v>622</v>
      </c>
      <c r="D1965">
        <v>4832</v>
      </c>
      <c r="E1965">
        <v>50</v>
      </c>
      <c r="F1965" s="2">
        <v>0.4334831674592497</v>
      </c>
      <c r="G1965" s="2">
        <v>0.15943607342257818</v>
      </c>
      <c r="H1965" s="2">
        <v>0.10331369756923077</v>
      </c>
    </row>
    <row r="1966" spans="1:8" x14ac:dyDescent="0.3">
      <c r="A1966">
        <v>2006</v>
      </c>
      <c r="B1966" t="s">
        <v>997</v>
      </c>
      <c r="C1966" t="s">
        <v>998</v>
      </c>
      <c r="D1966">
        <v>4813</v>
      </c>
      <c r="E1966">
        <v>50</v>
      </c>
      <c r="F1966" s="2">
        <v>0.12633044202871102</v>
      </c>
      <c r="G1966" s="2">
        <v>0.10303504477426952</v>
      </c>
      <c r="H1966" s="2">
        <v>0.10331369756923077</v>
      </c>
    </row>
    <row r="1967" spans="1:8" x14ac:dyDescent="0.3">
      <c r="A1967">
        <v>2006</v>
      </c>
      <c r="B1967" t="s">
        <v>1095</v>
      </c>
      <c r="C1967" t="s">
        <v>1096</v>
      </c>
      <c r="D1967">
        <v>4812</v>
      </c>
      <c r="E1967">
        <v>50</v>
      </c>
      <c r="F1967" s="2">
        <v>0.17041075429424943</v>
      </c>
      <c r="G1967" s="2">
        <v>5.6544729985183673E-2</v>
      </c>
      <c r="H1967" s="2">
        <v>0.10331369756923077</v>
      </c>
    </row>
    <row r="1968" spans="1:8" x14ac:dyDescent="0.3">
      <c r="A1968">
        <v>2006</v>
      </c>
      <c r="B1968" t="s">
        <v>1137</v>
      </c>
      <c r="C1968" t="s">
        <v>1138</v>
      </c>
      <c r="D1968">
        <v>4833</v>
      </c>
      <c r="E1968">
        <v>50</v>
      </c>
      <c r="F1968" s="2">
        <v>0.72321968183759267</v>
      </c>
      <c r="G1968" s="2">
        <v>0.40054757167612071</v>
      </c>
      <c r="H1968" s="2">
        <v>0.10331369756923077</v>
      </c>
    </row>
    <row r="1969" spans="1:8" x14ac:dyDescent="0.3">
      <c r="A1969">
        <v>2006</v>
      </c>
      <c r="B1969" t="s">
        <v>1165</v>
      </c>
      <c r="C1969" t="s">
        <v>1166</v>
      </c>
      <c r="D1969">
        <v>4888</v>
      </c>
      <c r="E1969">
        <v>25</v>
      </c>
      <c r="F1969" s="2">
        <v>6.9963560645497136</v>
      </c>
      <c r="G1969" s="2">
        <v>0.11713358451150818</v>
      </c>
      <c r="H1969" s="2">
        <v>0.10331369756923077</v>
      </c>
    </row>
    <row r="1970" spans="1:8" x14ac:dyDescent="0.3">
      <c r="A1970">
        <v>2006</v>
      </c>
      <c r="B1970" t="s">
        <v>1185</v>
      </c>
      <c r="C1970" t="s">
        <v>1186</v>
      </c>
      <c r="D1970">
        <v>4833</v>
      </c>
      <c r="E1970">
        <v>50</v>
      </c>
      <c r="F1970" s="2" t="s">
        <v>40</v>
      </c>
      <c r="G1970" s="2">
        <v>0.16892730042369755</v>
      </c>
      <c r="H1970" s="2">
        <v>0.10331369756923077</v>
      </c>
    </row>
    <row r="1971" spans="1:8" x14ac:dyDescent="0.3">
      <c r="A1971">
        <v>2006</v>
      </c>
      <c r="B1971" t="s">
        <v>1189</v>
      </c>
      <c r="C1971" t="s">
        <v>1190</v>
      </c>
      <c r="D1971">
        <v>4888</v>
      </c>
      <c r="E1971">
        <v>50</v>
      </c>
      <c r="F1971" s="2">
        <v>1.472608024691358</v>
      </c>
      <c r="G1971" s="2">
        <v>0.20173447028696639</v>
      </c>
      <c r="H1971" s="2">
        <v>0.10331369756923077</v>
      </c>
    </row>
    <row r="1972" spans="1:8" x14ac:dyDescent="0.3">
      <c r="A1972">
        <v>2006</v>
      </c>
      <c r="B1972" t="s">
        <v>1215</v>
      </c>
      <c r="C1972" t="s">
        <v>1216</v>
      </c>
      <c r="D1972">
        <v>4833</v>
      </c>
      <c r="E1972">
        <v>25</v>
      </c>
      <c r="F1972" s="2" t="s">
        <v>40</v>
      </c>
      <c r="G1972" s="2">
        <v>0.10781535113551928</v>
      </c>
      <c r="H1972" s="2">
        <v>0.10331369756923077</v>
      </c>
    </row>
    <row r="1973" spans="1:8" x14ac:dyDescent="0.3">
      <c r="A1973">
        <v>2006</v>
      </c>
      <c r="B1973" t="s">
        <v>1231</v>
      </c>
      <c r="C1973" t="s">
        <v>1232</v>
      </c>
      <c r="D1973">
        <v>4812</v>
      </c>
      <c r="E1973">
        <v>50</v>
      </c>
      <c r="F1973" s="2">
        <v>0.17189124576504955</v>
      </c>
      <c r="G1973" s="2">
        <v>8.6662469613822624E-2</v>
      </c>
      <c r="H1973" s="2">
        <v>0.10331369756923077</v>
      </c>
    </row>
    <row r="1974" spans="1:8" x14ac:dyDescent="0.3">
      <c r="A1974">
        <v>2006</v>
      </c>
      <c r="B1974" t="s">
        <v>1237</v>
      </c>
      <c r="C1974" t="s">
        <v>1238</v>
      </c>
      <c r="D1974">
        <v>4833</v>
      </c>
      <c r="E1974">
        <v>50</v>
      </c>
      <c r="F1974" s="2">
        <v>1.1289853525786397</v>
      </c>
      <c r="G1974" s="2">
        <v>0.77484264897037702</v>
      </c>
      <c r="H1974" s="2">
        <v>0.10331369756923077</v>
      </c>
    </row>
    <row r="1975" spans="1:8" x14ac:dyDescent="0.3">
      <c r="A1975">
        <v>2006</v>
      </c>
      <c r="B1975" t="s">
        <v>1239</v>
      </c>
      <c r="C1975" t="s">
        <v>1240</v>
      </c>
      <c r="D1975">
        <v>4888</v>
      </c>
      <c r="E1975">
        <v>50</v>
      </c>
      <c r="F1975" s="2">
        <v>1.0263722126929673</v>
      </c>
      <c r="G1975" s="2">
        <v>0.14392123733176615</v>
      </c>
      <c r="H1975" s="2">
        <v>0.10331369756923077</v>
      </c>
    </row>
    <row r="1976" spans="1:8" x14ac:dyDescent="0.3">
      <c r="A1976">
        <v>2006</v>
      </c>
      <c r="B1976" t="s">
        <v>1277</v>
      </c>
      <c r="C1976" t="s">
        <v>1278</v>
      </c>
      <c r="D1976">
        <v>4813</v>
      </c>
      <c r="E1976">
        <v>50</v>
      </c>
      <c r="F1976" s="2">
        <v>0.24050240279598079</v>
      </c>
      <c r="G1976" s="2">
        <v>0.18546310142657077</v>
      </c>
      <c r="H1976" s="2">
        <v>0.10331369756923077</v>
      </c>
    </row>
    <row r="1977" spans="1:8" x14ac:dyDescent="0.3">
      <c r="A1977">
        <v>2006</v>
      </c>
      <c r="B1977" t="s">
        <v>547</v>
      </c>
      <c r="C1977" t="s">
        <v>548</v>
      </c>
      <c r="D1977">
        <v>5013</v>
      </c>
      <c r="E1977">
        <v>25</v>
      </c>
      <c r="F1977" s="2">
        <v>0.20122811922813555</v>
      </c>
      <c r="G1977" s="2">
        <v>0.17812335145403763</v>
      </c>
      <c r="H1977" s="2">
        <v>0.10328852120000001</v>
      </c>
    </row>
    <row r="1978" spans="1:8" x14ac:dyDescent="0.3">
      <c r="A1978">
        <v>2006</v>
      </c>
      <c r="B1978" t="s">
        <v>561</v>
      </c>
      <c r="C1978" t="s">
        <v>562</v>
      </c>
      <c r="D1978">
        <v>5000</v>
      </c>
      <c r="E1978">
        <v>20</v>
      </c>
      <c r="F1978" s="2">
        <v>0.19539101619051413</v>
      </c>
      <c r="G1978" s="2">
        <v>0.19524611950808671</v>
      </c>
      <c r="H1978" s="2">
        <v>0.10328852120000001</v>
      </c>
    </row>
    <row r="1979" spans="1:8" x14ac:dyDescent="0.3">
      <c r="A1979">
        <v>2006</v>
      </c>
      <c r="B1979" t="s">
        <v>921</v>
      </c>
      <c r="C1979" t="s">
        <v>922</v>
      </c>
      <c r="D1979">
        <v>5047</v>
      </c>
      <c r="E1979">
        <v>35</v>
      </c>
      <c r="F1979" s="2">
        <v>0.39341176598283067</v>
      </c>
      <c r="G1979" s="2">
        <v>0.30502027651190727</v>
      </c>
      <c r="H1979" s="2">
        <v>0.10328852120000001</v>
      </c>
    </row>
    <row r="1980" spans="1:8" x14ac:dyDescent="0.3">
      <c r="A1980">
        <v>2006</v>
      </c>
      <c r="B1980" t="s">
        <v>819</v>
      </c>
      <c r="C1980" t="s">
        <v>820</v>
      </c>
      <c r="D1980">
        <v>100</v>
      </c>
      <c r="E1980">
        <v>15</v>
      </c>
      <c r="F1980" s="2">
        <v>0.20621057738961668</v>
      </c>
      <c r="G1980" s="2">
        <v>0.15674086518269634</v>
      </c>
      <c r="H1980" s="2">
        <v>0.10325064925829321</v>
      </c>
    </row>
    <row r="1981" spans="1:8" x14ac:dyDescent="0.3">
      <c r="A1981">
        <v>2012</v>
      </c>
      <c r="B1981" t="s">
        <v>65</v>
      </c>
      <c r="C1981" t="s">
        <v>66</v>
      </c>
      <c r="D1981">
        <v>3350</v>
      </c>
      <c r="E1981">
        <v>15</v>
      </c>
      <c r="F1981" s="2">
        <v>7.2485289027345093E-2</v>
      </c>
      <c r="G1981" s="2">
        <v>5.4014249316932002E-2</v>
      </c>
      <c r="H1981" s="2">
        <v>0.103239208</v>
      </c>
    </row>
    <row r="1982" spans="1:8" x14ac:dyDescent="0.3">
      <c r="A1982">
        <v>2012</v>
      </c>
      <c r="B1982" t="s">
        <v>887</v>
      </c>
      <c r="C1982" t="s">
        <v>888</v>
      </c>
      <c r="D1982">
        <v>3312</v>
      </c>
      <c r="E1982">
        <v>15</v>
      </c>
      <c r="F1982" s="2">
        <v>0.13006032693174158</v>
      </c>
      <c r="G1982" s="2">
        <v>0.10193165219532216</v>
      </c>
      <c r="H1982" s="2">
        <v>0.103239208</v>
      </c>
    </row>
    <row r="1983" spans="1:8" x14ac:dyDescent="0.3">
      <c r="A1983">
        <v>2012</v>
      </c>
      <c r="B1983" t="s">
        <v>1209</v>
      </c>
      <c r="C1983" t="s">
        <v>1210</v>
      </c>
      <c r="D1983">
        <v>3312</v>
      </c>
      <c r="E1983">
        <v>15</v>
      </c>
      <c r="F1983" s="2">
        <v>2.7104856905355659E-2</v>
      </c>
      <c r="G1983" s="2">
        <v>3.0595201943516549E-2</v>
      </c>
      <c r="H1983" s="2">
        <v>0.103239208</v>
      </c>
    </row>
    <row r="1984" spans="1:8" x14ac:dyDescent="0.3">
      <c r="A1984">
        <v>2012</v>
      </c>
      <c r="B1984" t="s">
        <v>599</v>
      </c>
      <c r="C1984" t="s">
        <v>600</v>
      </c>
      <c r="D1984">
        <v>5211</v>
      </c>
      <c r="E1984">
        <v>25</v>
      </c>
      <c r="F1984" s="2">
        <v>0.15586020859006341</v>
      </c>
      <c r="G1984" s="2">
        <v>0.15181806418219462</v>
      </c>
      <c r="H1984" s="2">
        <v>0.10319313299999998</v>
      </c>
    </row>
    <row r="1985" spans="1:8" x14ac:dyDescent="0.3">
      <c r="A1985">
        <v>2012</v>
      </c>
      <c r="B1985" t="s">
        <v>741</v>
      </c>
      <c r="C1985" t="s">
        <v>742</v>
      </c>
      <c r="D1985">
        <v>5211</v>
      </c>
      <c r="E1985">
        <v>25</v>
      </c>
      <c r="F1985" s="2">
        <v>8.1511995218987443E-2</v>
      </c>
      <c r="G1985" s="2">
        <v>7.4430482434356474E-2</v>
      </c>
      <c r="H1985" s="2">
        <v>0.10319313299999998</v>
      </c>
    </row>
    <row r="1986" spans="1:8" x14ac:dyDescent="0.3">
      <c r="A1986">
        <v>2015</v>
      </c>
      <c r="B1986" t="s">
        <v>857</v>
      </c>
      <c r="C1986" t="s">
        <v>858</v>
      </c>
      <c r="D1986">
        <v>2711</v>
      </c>
      <c r="E1986">
        <v>50</v>
      </c>
      <c r="F1986" s="2">
        <v>7.1451529956286966E-2</v>
      </c>
      <c r="G1986" s="2">
        <v>4.0277035793329773E-2</v>
      </c>
      <c r="H1986" s="2">
        <v>0.10318005</v>
      </c>
    </row>
    <row r="1987" spans="1:8" x14ac:dyDescent="0.3">
      <c r="A1987">
        <v>2015</v>
      </c>
      <c r="B1987" t="s">
        <v>57</v>
      </c>
      <c r="C1987" t="s">
        <v>58</v>
      </c>
      <c r="D1987">
        <v>3720</v>
      </c>
      <c r="E1987">
        <v>15</v>
      </c>
      <c r="F1987" s="2">
        <v>9.3204099821746877E-2</v>
      </c>
      <c r="G1987" s="2">
        <v>8.0818204740292485E-2</v>
      </c>
      <c r="H1987" s="2">
        <v>0.10290640000000001</v>
      </c>
    </row>
    <row r="1988" spans="1:8" x14ac:dyDescent="0.3">
      <c r="A1988">
        <v>2015</v>
      </c>
      <c r="B1988" t="s">
        <v>135</v>
      </c>
      <c r="C1988" t="s">
        <v>136</v>
      </c>
      <c r="D1988">
        <v>3714</v>
      </c>
      <c r="E1988">
        <v>25</v>
      </c>
      <c r="F1988" s="2">
        <v>0.38770177679711998</v>
      </c>
      <c r="G1988" s="2">
        <v>0.28775314245810057</v>
      </c>
      <c r="H1988" s="2">
        <v>0.10290640000000001</v>
      </c>
    </row>
    <row r="1989" spans="1:8" x14ac:dyDescent="0.3">
      <c r="A1989">
        <v>2015</v>
      </c>
      <c r="B1989" t="s">
        <v>201</v>
      </c>
      <c r="C1989" t="s">
        <v>202</v>
      </c>
      <c r="D1989">
        <v>3721</v>
      </c>
      <c r="E1989">
        <v>20</v>
      </c>
      <c r="F1989" s="2">
        <v>0.12597476663795712</v>
      </c>
      <c r="G1989" s="2">
        <v>8.3928658805108386E-2</v>
      </c>
      <c r="H1989" s="2">
        <v>0.10290640000000001</v>
      </c>
    </row>
    <row r="1990" spans="1:8" x14ac:dyDescent="0.3">
      <c r="A1990">
        <v>2015</v>
      </c>
      <c r="B1990" t="s">
        <v>205</v>
      </c>
      <c r="C1990" t="s">
        <v>206</v>
      </c>
      <c r="D1990">
        <v>3714</v>
      </c>
      <c r="E1990">
        <v>25</v>
      </c>
      <c r="F1990" s="2">
        <v>0.2875890616700551</v>
      </c>
      <c r="G1990" s="2">
        <v>0.2357771560141062</v>
      </c>
      <c r="H1990" s="2">
        <v>0.10290640000000001</v>
      </c>
    </row>
    <row r="1991" spans="1:8" x14ac:dyDescent="0.3">
      <c r="A1991">
        <v>2015</v>
      </c>
      <c r="B1991" t="s">
        <v>513</v>
      </c>
      <c r="C1991" t="s">
        <v>514</v>
      </c>
      <c r="D1991">
        <v>3711</v>
      </c>
      <c r="E1991">
        <v>25</v>
      </c>
      <c r="F1991" s="2">
        <v>9.8613010296506667E-2</v>
      </c>
      <c r="G1991" s="2">
        <v>0.11371847416562604</v>
      </c>
      <c r="H1991" s="2">
        <v>0.10290640000000001</v>
      </c>
    </row>
    <row r="1992" spans="1:8" x14ac:dyDescent="0.3">
      <c r="A1992">
        <v>2015</v>
      </c>
      <c r="B1992" t="s">
        <v>539</v>
      </c>
      <c r="C1992" t="s">
        <v>540</v>
      </c>
      <c r="D1992">
        <v>3721</v>
      </c>
      <c r="E1992">
        <v>20</v>
      </c>
      <c r="F1992" s="2">
        <v>0.26560031595576622</v>
      </c>
      <c r="G1992" s="2">
        <v>0.22525747742663657</v>
      </c>
      <c r="H1992" s="2">
        <v>0.10290640000000001</v>
      </c>
    </row>
    <row r="1993" spans="1:8" x14ac:dyDescent="0.3">
      <c r="A1993">
        <v>2015</v>
      </c>
      <c r="B1993" t="s">
        <v>545</v>
      </c>
      <c r="C1993" t="s">
        <v>546</v>
      </c>
      <c r="D1993">
        <v>3711</v>
      </c>
      <c r="E1993">
        <v>25</v>
      </c>
      <c r="F1993" s="2">
        <v>0.21060622269035492</v>
      </c>
      <c r="G1993" s="2">
        <v>0.15201608018896492</v>
      </c>
      <c r="H1993" s="2">
        <v>0.10290640000000001</v>
      </c>
    </row>
    <row r="1994" spans="1:8" x14ac:dyDescent="0.3">
      <c r="A1994">
        <v>2015</v>
      </c>
      <c r="B1994" t="s">
        <v>567</v>
      </c>
      <c r="C1994" t="s">
        <v>568</v>
      </c>
      <c r="D1994">
        <v>3751</v>
      </c>
      <c r="E1994">
        <v>25</v>
      </c>
      <c r="F1994" s="2">
        <v>0.41078124396638627</v>
      </c>
      <c r="G1994" s="2">
        <v>0.37910635264904152</v>
      </c>
      <c r="H1994" s="2">
        <v>0.10290640000000001</v>
      </c>
    </row>
    <row r="1995" spans="1:8" x14ac:dyDescent="0.3">
      <c r="A1995">
        <v>2015</v>
      </c>
      <c r="B1995" t="s">
        <v>737</v>
      </c>
      <c r="C1995" t="s">
        <v>738</v>
      </c>
      <c r="D1995">
        <v>3760</v>
      </c>
      <c r="E1995">
        <v>20</v>
      </c>
      <c r="F1995" s="2">
        <v>0.45248710183938984</v>
      </c>
      <c r="G1995" s="2">
        <v>0.28427315566467348</v>
      </c>
      <c r="H1995" s="2">
        <v>0.10290640000000001</v>
      </c>
    </row>
    <row r="1996" spans="1:8" x14ac:dyDescent="0.3">
      <c r="A1996">
        <v>2015</v>
      </c>
      <c r="B1996" t="s">
        <v>911</v>
      </c>
      <c r="C1996" t="s">
        <v>912</v>
      </c>
      <c r="D1996">
        <v>3711</v>
      </c>
      <c r="E1996">
        <v>20</v>
      </c>
      <c r="F1996" s="2">
        <v>0.19619794508892682</v>
      </c>
      <c r="G1996" s="2">
        <v>0.16752895152724162</v>
      </c>
      <c r="H1996" s="2">
        <v>0.10290640000000001</v>
      </c>
    </row>
    <row r="1997" spans="1:8" x14ac:dyDescent="0.3">
      <c r="A1997">
        <v>2015</v>
      </c>
      <c r="B1997" t="s">
        <v>969</v>
      </c>
      <c r="C1997" t="s">
        <v>970</v>
      </c>
      <c r="D1997">
        <v>3728</v>
      </c>
      <c r="E1997">
        <v>20</v>
      </c>
      <c r="F1997" s="2">
        <v>0.19288062973296133</v>
      </c>
      <c r="G1997" s="2">
        <v>9.8065384797089816E-2</v>
      </c>
      <c r="H1997" s="2">
        <v>0.10290640000000001</v>
      </c>
    </row>
    <row r="1998" spans="1:8" x14ac:dyDescent="0.3">
      <c r="A1998">
        <v>2015</v>
      </c>
      <c r="B1998" t="s">
        <v>1005</v>
      </c>
      <c r="C1998" t="s">
        <v>1006</v>
      </c>
      <c r="D1998">
        <v>3724</v>
      </c>
      <c r="E1998">
        <v>20</v>
      </c>
      <c r="F1998" s="2">
        <v>0.39194089706760715</v>
      </c>
      <c r="G1998" s="2">
        <v>0.20244270205066345</v>
      </c>
      <c r="H1998" s="2">
        <v>0.10290640000000001</v>
      </c>
    </row>
    <row r="1999" spans="1:8" x14ac:dyDescent="0.3">
      <c r="A1999">
        <v>2015</v>
      </c>
      <c r="B1999" t="s">
        <v>1021</v>
      </c>
      <c r="C1999" t="s">
        <v>1022</v>
      </c>
      <c r="D1999">
        <v>3728</v>
      </c>
      <c r="E1999">
        <v>20</v>
      </c>
      <c r="F1999" s="2">
        <v>0.24891503922550492</v>
      </c>
      <c r="G1999" s="2">
        <v>0.2155581143321593</v>
      </c>
      <c r="H1999" s="2">
        <v>0.10290640000000001</v>
      </c>
    </row>
    <row r="2000" spans="1:8" x14ac:dyDescent="0.3">
      <c r="A2000">
        <v>2015</v>
      </c>
      <c r="B2000" t="s">
        <v>1157</v>
      </c>
      <c r="C2000" t="s">
        <v>1158</v>
      </c>
      <c r="D2000">
        <v>3721</v>
      </c>
      <c r="E2000">
        <v>20</v>
      </c>
      <c r="F2000" s="2">
        <v>0.12561629153269024</v>
      </c>
      <c r="G2000" s="2">
        <v>0.10658458567203814</v>
      </c>
      <c r="H2000" s="2">
        <v>0.10290640000000001</v>
      </c>
    </row>
    <row r="2001" spans="1:8" x14ac:dyDescent="0.3">
      <c r="A2001">
        <v>2018</v>
      </c>
      <c r="B2001" t="s">
        <v>20</v>
      </c>
      <c r="C2001" t="s">
        <v>21</v>
      </c>
      <c r="D2001">
        <v>7372</v>
      </c>
      <c r="E2001">
        <v>50</v>
      </c>
      <c r="F2001" s="2">
        <v>4.6386682520808558</v>
      </c>
      <c r="G2001" s="2">
        <v>1.205461749466626</v>
      </c>
      <c r="H2001" s="2">
        <v>0.102903787</v>
      </c>
    </row>
    <row r="2002" spans="1:8" x14ac:dyDescent="0.3">
      <c r="A2002">
        <v>2018</v>
      </c>
      <c r="B2002" t="s">
        <v>26</v>
      </c>
      <c r="C2002" t="s">
        <v>27</v>
      </c>
      <c r="D2002">
        <v>7370</v>
      </c>
      <c r="E2002">
        <v>45</v>
      </c>
      <c r="F2002" s="2">
        <v>2.0750520599631082</v>
      </c>
      <c r="G2002" s="2">
        <v>0.70911890924234267</v>
      </c>
      <c r="H2002" s="2">
        <v>0.102903787</v>
      </c>
    </row>
    <row r="2003" spans="1:8" x14ac:dyDescent="0.3">
      <c r="A2003">
        <v>2018</v>
      </c>
      <c r="B2003" t="s">
        <v>51</v>
      </c>
      <c r="C2003" t="s">
        <v>52</v>
      </c>
      <c r="D2003">
        <v>7370</v>
      </c>
      <c r="E2003">
        <v>45</v>
      </c>
      <c r="F2003" s="2">
        <v>0.42546947968409304</v>
      </c>
      <c r="G2003" s="2">
        <v>0.32121396358263171</v>
      </c>
      <c r="H2003" s="2">
        <v>0.102903787</v>
      </c>
    </row>
    <row r="2004" spans="1:8" x14ac:dyDescent="0.3">
      <c r="A2004">
        <v>2018</v>
      </c>
      <c r="B2004" t="s">
        <v>73</v>
      </c>
      <c r="C2004" t="s">
        <v>74</v>
      </c>
      <c r="D2004">
        <v>7374</v>
      </c>
      <c r="E2004">
        <v>45</v>
      </c>
      <c r="F2004" s="2">
        <v>0.33050778879223142</v>
      </c>
      <c r="G2004" s="2">
        <v>0.2652519893899204</v>
      </c>
      <c r="H2004" s="2">
        <v>0.102903787</v>
      </c>
    </row>
    <row r="2005" spans="1:8" x14ac:dyDescent="0.3">
      <c r="A2005">
        <v>2018</v>
      </c>
      <c r="B2005" t="s">
        <v>83</v>
      </c>
      <c r="C2005" t="s">
        <v>84</v>
      </c>
      <c r="D2005">
        <v>7370</v>
      </c>
      <c r="E2005">
        <v>50</v>
      </c>
      <c r="F2005" s="2">
        <v>0.47934815299117361</v>
      </c>
      <c r="G2005" s="2">
        <v>0.45444212941993539</v>
      </c>
      <c r="H2005" s="2">
        <v>0.102903787</v>
      </c>
    </row>
    <row r="2006" spans="1:8" x14ac:dyDescent="0.3">
      <c r="A2006">
        <v>2018</v>
      </c>
      <c r="B2006" t="s">
        <v>121</v>
      </c>
      <c r="C2006" t="s">
        <v>122</v>
      </c>
      <c r="D2006">
        <v>7372</v>
      </c>
      <c r="E2006">
        <v>45</v>
      </c>
      <c r="F2006" s="2">
        <v>2.0885412964575711</v>
      </c>
      <c r="G2006" s="2">
        <v>0.86281333743753175</v>
      </c>
      <c r="H2006" s="2">
        <v>0.102903787</v>
      </c>
    </row>
    <row r="2007" spans="1:8" x14ac:dyDescent="0.3">
      <c r="A2007">
        <v>2018</v>
      </c>
      <c r="B2007" t="s">
        <v>147</v>
      </c>
      <c r="C2007" t="s">
        <v>148</v>
      </c>
      <c r="D2007">
        <v>7370</v>
      </c>
      <c r="E2007">
        <v>45</v>
      </c>
      <c r="F2007" s="2">
        <v>-2.6514580075430044E-2</v>
      </c>
      <c r="G2007" s="2">
        <v>-3.425986948375008E-2</v>
      </c>
      <c r="H2007" s="2">
        <v>0.102903787</v>
      </c>
    </row>
    <row r="2008" spans="1:8" x14ac:dyDescent="0.3">
      <c r="A2008">
        <v>2018</v>
      </c>
      <c r="B2008" t="s">
        <v>149</v>
      </c>
      <c r="C2008" t="s">
        <v>150</v>
      </c>
      <c r="D2008">
        <v>7374</v>
      </c>
      <c r="E2008">
        <v>45</v>
      </c>
      <c r="F2008" s="2">
        <v>1.0567410883221069</v>
      </c>
      <c r="G2008" s="2">
        <v>0.65402516312322434</v>
      </c>
      <c r="H2008" s="2">
        <v>0.102903787</v>
      </c>
    </row>
    <row r="2009" spans="1:8" x14ac:dyDescent="0.3">
      <c r="A2009">
        <v>2018</v>
      </c>
      <c r="B2009" t="s">
        <v>203</v>
      </c>
      <c r="C2009" t="s">
        <v>204</v>
      </c>
      <c r="D2009">
        <v>7370</v>
      </c>
      <c r="E2009">
        <v>25</v>
      </c>
      <c r="F2009" s="2">
        <v>22.663250418134584</v>
      </c>
      <c r="G2009" s="2">
        <v>1.4583920117862441</v>
      </c>
      <c r="H2009" s="2">
        <v>0.102903787</v>
      </c>
    </row>
    <row r="2010" spans="1:8" x14ac:dyDescent="0.3">
      <c r="A2010">
        <v>2018</v>
      </c>
      <c r="B2010" t="s">
        <v>215</v>
      </c>
      <c r="C2010" t="s">
        <v>216</v>
      </c>
      <c r="D2010">
        <v>7373</v>
      </c>
      <c r="E2010">
        <v>45</v>
      </c>
      <c r="F2010" s="2">
        <v>1.3694584196507842</v>
      </c>
      <c r="G2010" s="2">
        <v>0.4642096642096642</v>
      </c>
      <c r="H2010" s="2">
        <v>0.102903787</v>
      </c>
    </row>
    <row r="2011" spans="1:8" x14ac:dyDescent="0.3">
      <c r="A2011">
        <v>2018</v>
      </c>
      <c r="B2011" t="s">
        <v>229</v>
      </c>
      <c r="C2011" t="s">
        <v>230</v>
      </c>
      <c r="D2011">
        <v>7372</v>
      </c>
      <c r="E2011">
        <v>45</v>
      </c>
      <c r="F2011" s="2">
        <v>0.88687069568740107</v>
      </c>
      <c r="G2011" s="2">
        <v>0.50425598263638061</v>
      </c>
      <c r="H2011" s="2">
        <v>0.102903787</v>
      </c>
    </row>
    <row r="2012" spans="1:8" x14ac:dyDescent="0.3">
      <c r="A2012">
        <v>2018</v>
      </c>
      <c r="B2012" t="s">
        <v>267</v>
      </c>
      <c r="C2012" t="s">
        <v>268</v>
      </c>
      <c r="D2012">
        <v>7373</v>
      </c>
      <c r="E2012">
        <v>35</v>
      </c>
      <c r="F2012" s="2">
        <v>0.36821946168045783</v>
      </c>
      <c r="G2012" s="2">
        <v>0.19785376979104269</v>
      </c>
      <c r="H2012" s="2">
        <v>0.102903787</v>
      </c>
    </row>
    <row r="2013" spans="1:8" x14ac:dyDescent="0.3">
      <c r="A2013">
        <v>2018</v>
      </c>
      <c r="B2013" t="s">
        <v>293</v>
      </c>
      <c r="C2013" t="s">
        <v>294</v>
      </c>
      <c r="D2013">
        <v>7372</v>
      </c>
      <c r="E2013">
        <v>45</v>
      </c>
      <c r="F2013" s="2">
        <v>0.89978726828726807</v>
      </c>
      <c r="G2013" s="2">
        <v>0.70192155484995722</v>
      </c>
      <c r="H2013" s="2">
        <v>0.102903787</v>
      </c>
    </row>
    <row r="2014" spans="1:8" x14ac:dyDescent="0.3">
      <c r="A2014">
        <v>2018</v>
      </c>
      <c r="B2014" t="s">
        <v>307</v>
      </c>
      <c r="C2014" t="s">
        <v>308</v>
      </c>
      <c r="D2014">
        <v>7370</v>
      </c>
      <c r="E2014">
        <v>45</v>
      </c>
      <c r="F2014" s="2">
        <v>0.56880265509318351</v>
      </c>
      <c r="G2014" s="2">
        <v>0.42081490542956618</v>
      </c>
      <c r="H2014" s="2">
        <v>0.102903787</v>
      </c>
    </row>
    <row r="2015" spans="1:8" x14ac:dyDescent="0.3">
      <c r="A2015">
        <v>2018</v>
      </c>
      <c r="B2015" t="s">
        <v>419</v>
      </c>
      <c r="C2015" t="s">
        <v>420</v>
      </c>
      <c r="D2015">
        <v>7370</v>
      </c>
      <c r="E2015">
        <v>45</v>
      </c>
      <c r="F2015" s="2">
        <v>0.50406441533469526</v>
      </c>
      <c r="G2015" s="2">
        <v>0.17586998706338938</v>
      </c>
      <c r="H2015" s="2">
        <v>0.102903787</v>
      </c>
    </row>
    <row r="2016" spans="1:8" x14ac:dyDescent="0.3">
      <c r="A2016">
        <v>2018</v>
      </c>
      <c r="B2016" t="s">
        <v>429</v>
      </c>
      <c r="C2016" t="s">
        <v>430</v>
      </c>
      <c r="D2016">
        <v>7370</v>
      </c>
      <c r="E2016">
        <v>25</v>
      </c>
      <c r="F2016" s="2" t="s">
        <v>40</v>
      </c>
      <c r="G2016" s="2">
        <v>0.96532442748091607</v>
      </c>
      <c r="H2016" s="2">
        <v>0.102903787</v>
      </c>
    </row>
    <row r="2017" spans="1:8" x14ac:dyDescent="0.3">
      <c r="A2017">
        <v>2018</v>
      </c>
      <c r="B2017" t="s">
        <v>439</v>
      </c>
      <c r="C2017" t="s">
        <v>440</v>
      </c>
      <c r="D2017">
        <v>7372</v>
      </c>
      <c r="E2017">
        <v>50</v>
      </c>
      <c r="F2017" s="2">
        <v>1.2025996321275292</v>
      </c>
      <c r="G2017" s="2">
        <v>1.005440333507035</v>
      </c>
      <c r="H2017" s="2">
        <v>0.102903787</v>
      </c>
    </row>
    <row r="2018" spans="1:8" x14ac:dyDescent="0.3">
      <c r="A2018">
        <v>2018</v>
      </c>
      <c r="B2018" t="s">
        <v>461</v>
      </c>
      <c r="C2018" t="s">
        <v>462</v>
      </c>
      <c r="D2018">
        <v>7323</v>
      </c>
      <c r="E2018">
        <v>20</v>
      </c>
      <c r="F2018" s="2">
        <v>2.0956846143669798</v>
      </c>
      <c r="G2018" s="2">
        <v>0.37316386316386313</v>
      </c>
      <c r="H2018" s="2">
        <v>0.102903787</v>
      </c>
    </row>
    <row r="2019" spans="1:8" x14ac:dyDescent="0.3">
      <c r="A2019">
        <v>2018</v>
      </c>
      <c r="B2019" t="s">
        <v>479</v>
      </c>
      <c r="C2019" t="s">
        <v>480</v>
      </c>
      <c r="D2019">
        <v>7373</v>
      </c>
      <c r="E2019">
        <v>45</v>
      </c>
      <c r="F2019" s="2">
        <v>1.3709726289195532</v>
      </c>
      <c r="G2019" s="2">
        <v>1.1933589320185702</v>
      </c>
      <c r="H2019" s="2">
        <v>0.102903787</v>
      </c>
    </row>
    <row r="2020" spans="1:8" x14ac:dyDescent="0.3">
      <c r="A2020">
        <v>2018</v>
      </c>
      <c r="B2020" t="s">
        <v>481</v>
      </c>
      <c r="C2020" t="s">
        <v>482</v>
      </c>
      <c r="D2020">
        <v>7370</v>
      </c>
      <c r="E2020">
        <v>50</v>
      </c>
      <c r="F2020" s="2">
        <v>1.0561800586937014</v>
      </c>
      <c r="G2020" s="2">
        <v>0.93861347397073835</v>
      </c>
      <c r="H2020" s="2">
        <v>0.102903787</v>
      </c>
    </row>
    <row r="2021" spans="1:8" x14ac:dyDescent="0.3">
      <c r="A2021">
        <v>2018</v>
      </c>
      <c r="B2021" t="s">
        <v>489</v>
      </c>
      <c r="C2021" t="s">
        <v>490</v>
      </c>
      <c r="D2021">
        <v>7374</v>
      </c>
      <c r="E2021">
        <v>45</v>
      </c>
      <c r="F2021" s="2" t="s">
        <v>40</v>
      </c>
      <c r="G2021" s="2">
        <v>0.22353074250626159</v>
      </c>
      <c r="H2021" s="2">
        <v>0.102903787</v>
      </c>
    </row>
    <row r="2022" spans="1:8" x14ac:dyDescent="0.3">
      <c r="A2022">
        <v>2018</v>
      </c>
      <c r="B2022" t="s">
        <v>497</v>
      </c>
      <c r="C2022" t="s">
        <v>498</v>
      </c>
      <c r="D2022">
        <v>7374</v>
      </c>
      <c r="E2022">
        <v>45</v>
      </c>
      <c r="F2022" s="2" t="s">
        <v>40</v>
      </c>
      <c r="G2022" s="2">
        <v>0.45941292994777594</v>
      </c>
      <c r="H2022" s="2">
        <v>0.102903787</v>
      </c>
    </row>
    <row r="2023" spans="1:8" x14ac:dyDescent="0.3">
      <c r="A2023">
        <v>2018</v>
      </c>
      <c r="B2023" t="s">
        <v>499</v>
      </c>
      <c r="C2023" t="s">
        <v>500</v>
      </c>
      <c r="D2023">
        <v>7374</v>
      </c>
      <c r="E2023">
        <v>45</v>
      </c>
      <c r="F2023" s="2">
        <v>0.96753709710302338</v>
      </c>
      <c r="G2023" s="2">
        <v>0.20291630351794804</v>
      </c>
      <c r="H2023" s="2">
        <v>0.102903787</v>
      </c>
    </row>
    <row r="2024" spans="1:8" x14ac:dyDescent="0.3">
      <c r="A2024">
        <v>2018</v>
      </c>
      <c r="B2024" t="s">
        <v>553</v>
      </c>
      <c r="C2024" t="s">
        <v>554</v>
      </c>
      <c r="D2024">
        <v>7374</v>
      </c>
      <c r="E2024">
        <v>45</v>
      </c>
      <c r="F2024" s="2">
        <v>3.053613449300947</v>
      </c>
      <c r="G2024" s="2">
        <v>0.22805036853182353</v>
      </c>
      <c r="H2024" s="2">
        <v>0.102903787</v>
      </c>
    </row>
    <row r="2025" spans="1:8" x14ac:dyDescent="0.3">
      <c r="A2025">
        <v>2018</v>
      </c>
      <c r="B2025" t="s">
        <v>579</v>
      </c>
      <c r="C2025" t="s">
        <v>580</v>
      </c>
      <c r="D2025">
        <v>7373</v>
      </c>
      <c r="E2025">
        <v>45</v>
      </c>
      <c r="F2025" s="2">
        <v>3.8614368932038832</v>
      </c>
      <c r="G2025" s="2">
        <v>0.42979434066346567</v>
      </c>
      <c r="H2025" s="2">
        <v>0.102903787</v>
      </c>
    </row>
    <row r="2026" spans="1:8" x14ac:dyDescent="0.3">
      <c r="A2026">
        <v>2018</v>
      </c>
      <c r="B2026" t="s">
        <v>623</v>
      </c>
      <c r="C2026" t="s">
        <v>624</v>
      </c>
      <c r="D2026">
        <v>7370</v>
      </c>
      <c r="E2026">
        <v>20</v>
      </c>
      <c r="F2026" s="2" t="s">
        <v>40</v>
      </c>
      <c r="G2026" s="2">
        <v>0.13728426547649886</v>
      </c>
      <c r="H2026" s="2">
        <v>0.102903787</v>
      </c>
    </row>
    <row r="2027" spans="1:8" x14ac:dyDescent="0.3">
      <c r="A2027">
        <v>2018</v>
      </c>
      <c r="B2027" t="s">
        <v>637</v>
      </c>
      <c r="C2027" t="s">
        <v>638</v>
      </c>
      <c r="D2027">
        <v>7311</v>
      </c>
      <c r="E2027">
        <v>50</v>
      </c>
      <c r="F2027" s="2">
        <v>1.159009227780476</v>
      </c>
      <c r="G2027" s="2">
        <v>0.63461725258714097</v>
      </c>
      <c r="H2027" s="2">
        <v>0.102903787</v>
      </c>
    </row>
    <row r="2028" spans="1:8" x14ac:dyDescent="0.3">
      <c r="A2028">
        <v>2018</v>
      </c>
      <c r="B2028" t="s">
        <v>639</v>
      </c>
      <c r="C2028" t="s">
        <v>640</v>
      </c>
      <c r="D2028">
        <v>7370</v>
      </c>
      <c r="E2028">
        <v>45</v>
      </c>
      <c r="F2028" s="2">
        <v>0.53733913632691355</v>
      </c>
      <c r="G2028" s="2">
        <v>0.38758256460812618</v>
      </c>
      <c r="H2028" s="2">
        <v>0.102903787</v>
      </c>
    </row>
    <row r="2029" spans="1:8" x14ac:dyDescent="0.3">
      <c r="A2029">
        <v>2018</v>
      </c>
      <c r="B2029" t="s">
        <v>647</v>
      </c>
      <c r="C2029" t="s">
        <v>648</v>
      </c>
      <c r="D2029">
        <v>7372</v>
      </c>
      <c r="E2029">
        <v>45</v>
      </c>
      <c r="F2029" s="2">
        <v>1.5207071302298172</v>
      </c>
      <c r="G2029" s="2">
        <v>1.3240516385302878</v>
      </c>
      <c r="H2029" s="2">
        <v>0.102903787</v>
      </c>
    </row>
    <row r="2030" spans="1:8" x14ac:dyDescent="0.3">
      <c r="A2030">
        <v>2018</v>
      </c>
      <c r="B2030" t="s">
        <v>807</v>
      </c>
      <c r="C2030" t="s">
        <v>808</v>
      </c>
      <c r="D2030">
        <v>7372</v>
      </c>
      <c r="E2030">
        <v>45</v>
      </c>
      <c r="F2030" s="2">
        <v>0.45083001856271543</v>
      </c>
      <c r="G2030" s="2">
        <v>0.22931877838423395</v>
      </c>
      <c r="H2030" s="2">
        <v>0.102903787</v>
      </c>
    </row>
    <row r="2031" spans="1:8" x14ac:dyDescent="0.3">
      <c r="A2031">
        <v>2018</v>
      </c>
      <c r="B2031" t="s">
        <v>877</v>
      </c>
      <c r="C2031" t="s">
        <v>878</v>
      </c>
      <c r="D2031">
        <v>7372</v>
      </c>
      <c r="E2031">
        <v>45</v>
      </c>
      <c r="F2031" s="2">
        <v>0.95762743280815565</v>
      </c>
      <c r="G2031" s="2">
        <v>0.12261908030199038</v>
      </c>
      <c r="H2031" s="2">
        <v>0.102903787</v>
      </c>
    </row>
    <row r="2032" spans="1:8" x14ac:dyDescent="0.3">
      <c r="A2032">
        <v>2018</v>
      </c>
      <c r="B2032" t="s">
        <v>903</v>
      </c>
      <c r="C2032" t="s">
        <v>904</v>
      </c>
      <c r="D2032">
        <v>7311</v>
      </c>
      <c r="E2032">
        <v>50</v>
      </c>
      <c r="F2032" s="2">
        <v>1.4203001745200698</v>
      </c>
      <c r="G2032" s="2">
        <v>0.68314839177970321</v>
      </c>
      <c r="H2032" s="2">
        <v>0.102903787</v>
      </c>
    </row>
    <row r="2033" spans="1:8" x14ac:dyDescent="0.3">
      <c r="A2033">
        <v>2018</v>
      </c>
      <c r="B2033" t="s">
        <v>907</v>
      </c>
      <c r="C2033" t="s">
        <v>908</v>
      </c>
      <c r="D2033">
        <v>7370</v>
      </c>
      <c r="E2033">
        <v>45</v>
      </c>
      <c r="F2033" s="2">
        <v>1.8141852678571428</v>
      </c>
      <c r="G2033" s="2">
        <v>0.77237438294811855</v>
      </c>
      <c r="H2033" s="2">
        <v>0.102903787</v>
      </c>
    </row>
    <row r="2034" spans="1:8" x14ac:dyDescent="0.3">
      <c r="A2034">
        <v>2018</v>
      </c>
      <c r="B2034" t="s">
        <v>925</v>
      </c>
      <c r="C2034" t="s">
        <v>926</v>
      </c>
      <c r="D2034">
        <v>7374</v>
      </c>
      <c r="E2034">
        <v>45</v>
      </c>
      <c r="F2034" s="2">
        <v>0.4801050788091068</v>
      </c>
      <c r="G2034" s="2">
        <v>0.37999060415296437</v>
      </c>
      <c r="H2034" s="2">
        <v>0.102903787</v>
      </c>
    </row>
    <row r="2035" spans="1:8" x14ac:dyDescent="0.3">
      <c r="A2035">
        <v>2018</v>
      </c>
      <c r="B2035" t="s">
        <v>1007</v>
      </c>
      <c r="C2035" t="s">
        <v>1008</v>
      </c>
      <c r="D2035">
        <v>7372</v>
      </c>
      <c r="E2035">
        <v>45</v>
      </c>
      <c r="F2035" s="2">
        <v>0.56616164558752247</v>
      </c>
      <c r="G2035" s="2">
        <v>0.39900241043598034</v>
      </c>
      <c r="H2035" s="2">
        <v>0.102903787</v>
      </c>
    </row>
    <row r="2036" spans="1:8" x14ac:dyDescent="0.3">
      <c r="A2036">
        <v>2018</v>
      </c>
      <c r="B2036" t="s">
        <v>1017</v>
      </c>
      <c r="C2036" t="s">
        <v>1018</v>
      </c>
      <c r="D2036">
        <v>7363</v>
      </c>
      <c r="E2036">
        <v>20</v>
      </c>
      <c r="F2036" s="2">
        <v>1.1272511074171776</v>
      </c>
      <c r="G2036" s="2">
        <v>0.97724206288478976</v>
      </c>
      <c r="H2036" s="2">
        <v>0.102903787</v>
      </c>
    </row>
    <row r="2037" spans="1:8" x14ac:dyDescent="0.3">
      <c r="A2037">
        <v>2018</v>
      </c>
      <c r="B2037" t="s">
        <v>1025</v>
      </c>
      <c r="C2037" t="s">
        <v>1026</v>
      </c>
      <c r="D2037">
        <v>7340</v>
      </c>
      <c r="E2037">
        <v>20</v>
      </c>
      <c r="F2037" s="2">
        <v>1.0765985331669834</v>
      </c>
      <c r="G2037" s="2">
        <v>0.48568222136678496</v>
      </c>
      <c r="H2037" s="2">
        <v>0.102903787</v>
      </c>
    </row>
    <row r="2038" spans="1:8" x14ac:dyDescent="0.3">
      <c r="A2038">
        <v>2018</v>
      </c>
      <c r="B2038" t="s">
        <v>1043</v>
      </c>
      <c r="C2038" t="s">
        <v>1044</v>
      </c>
      <c r="D2038">
        <v>7372</v>
      </c>
      <c r="E2038">
        <v>45</v>
      </c>
      <c r="F2038" s="2">
        <v>0.16075668356886474</v>
      </c>
      <c r="G2038" s="2">
        <v>7.3702875975979354E-2</v>
      </c>
      <c r="H2038" s="2">
        <v>0.102903787</v>
      </c>
    </row>
    <row r="2039" spans="1:8" x14ac:dyDescent="0.3">
      <c r="A2039">
        <v>2018</v>
      </c>
      <c r="B2039" t="s">
        <v>1121</v>
      </c>
      <c r="C2039" t="s">
        <v>1122</v>
      </c>
      <c r="D2039">
        <v>7372</v>
      </c>
      <c r="E2039">
        <v>45</v>
      </c>
      <c r="F2039" s="2">
        <v>0.6890214882369704</v>
      </c>
      <c r="G2039" s="2">
        <v>0.24695909663780519</v>
      </c>
      <c r="H2039" s="2">
        <v>0.102903787</v>
      </c>
    </row>
    <row r="2040" spans="1:8" x14ac:dyDescent="0.3">
      <c r="A2040">
        <v>2018</v>
      </c>
      <c r="B2040" t="s">
        <v>1125</v>
      </c>
      <c r="C2040" t="s">
        <v>1126</v>
      </c>
      <c r="D2040">
        <v>7372</v>
      </c>
      <c r="E2040">
        <v>50</v>
      </c>
      <c r="F2040" s="2">
        <v>1.0383340484605841</v>
      </c>
      <c r="G2040" s="2">
        <v>0.15275909078912811</v>
      </c>
      <c r="H2040" s="2">
        <v>0.102903787</v>
      </c>
    </row>
    <row r="2041" spans="1:8" x14ac:dyDescent="0.3">
      <c r="A2041">
        <v>2018</v>
      </c>
      <c r="B2041" t="s">
        <v>1173</v>
      </c>
      <c r="C2041" t="s">
        <v>1174</v>
      </c>
      <c r="D2041">
        <v>7389</v>
      </c>
      <c r="E2041">
        <v>45</v>
      </c>
      <c r="F2041" s="2">
        <v>2.0433162932996698</v>
      </c>
      <c r="G2041" s="2">
        <v>0.39058645930713681</v>
      </c>
      <c r="H2041" s="2">
        <v>0.102903787</v>
      </c>
    </row>
    <row r="2042" spans="1:8" x14ac:dyDescent="0.3">
      <c r="A2042">
        <v>2018</v>
      </c>
      <c r="B2042" t="s">
        <v>1187</v>
      </c>
      <c r="C2042" t="s">
        <v>1188</v>
      </c>
      <c r="D2042">
        <v>7370</v>
      </c>
      <c r="E2042">
        <v>50</v>
      </c>
      <c r="F2042" s="2">
        <v>0.71377777777777773</v>
      </c>
      <c r="G2042" s="2">
        <v>0.28583430571761959</v>
      </c>
      <c r="H2042" s="2">
        <v>0.102903787</v>
      </c>
    </row>
    <row r="2043" spans="1:8" x14ac:dyDescent="0.3">
      <c r="A2043">
        <v>2018</v>
      </c>
      <c r="B2043" t="s">
        <v>1191</v>
      </c>
      <c r="C2043" t="s">
        <v>1192</v>
      </c>
      <c r="D2043">
        <v>7370</v>
      </c>
      <c r="E2043">
        <v>50</v>
      </c>
      <c r="F2043" s="2">
        <v>1.1323334428103979</v>
      </c>
      <c r="G2043" s="2">
        <v>0.37239469083337157</v>
      </c>
      <c r="H2043" s="2">
        <v>0.102903787</v>
      </c>
    </row>
    <row r="2044" spans="1:8" x14ac:dyDescent="0.3">
      <c r="A2044">
        <v>2018</v>
      </c>
      <c r="B2044" t="s">
        <v>1207</v>
      </c>
      <c r="C2044" t="s">
        <v>1208</v>
      </c>
      <c r="D2044">
        <v>7350</v>
      </c>
      <c r="E2044">
        <v>20</v>
      </c>
      <c r="F2044" s="2">
        <v>0.22835107451295442</v>
      </c>
      <c r="G2044" s="2">
        <v>0.18886867811943603</v>
      </c>
      <c r="H2044" s="2">
        <v>0.102903787</v>
      </c>
    </row>
    <row r="2045" spans="1:8" x14ac:dyDescent="0.3">
      <c r="A2045">
        <v>2018</v>
      </c>
      <c r="B2045" t="s">
        <v>1227</v>
      </c>
      <c r="C2045" t="s">
        <v>1228</v>
      </c>
      <c r="D2045">
        <v>7370</v>
      </c>
      <c r="E2045">
        <v>45</v>
      </c>
      <c r="F2045" s="2" t="s">
        <v>40</v>
      </c>
      <c r="G2045" s="2">
        <v>2.3347440095678791</v>
      </c>
      <c r="H2045" s="2">
        <v>0.102903787</v>
      </c>
    </row>
    <row r="2046" spans="1:8" x14ac:dyDescent="0.3">
      <c r="A2046">
        <v>2016</v>
      </c>
      <c r="B2046" t="s">
        <v>761</v>
      </c>
      <c r="C2046" t="s">
        <v>762</v>
      </c>
      <c r="D2046">
        <v>1400</v>
      </c>
      <c r="E2046">
        <v>15</v>
      </c>
      <c r="F2046" s="2">
        <v>0.16345531325960946</v>
      </c>
      <c r="G2046" s="2">
        <v>0.12641733342065367</v>
      </c>
      <c r="H2046" s="2">
        <v>0.10288216084717799</v>
      </c>
    </row>
    <row r="2047" spans="1:8" x14ac:dyDescent="0.3">
      <c r="A2047">
        <v>2016</v>
      </c>
      <c r="B2047" t="s">
        <v>1245</v>
      </c>
      <c r="C2047" t="s">
        <v>1246</v>
      </c>
      <c r="D2047">
        <v>1400</v>
      </c>
      <c r="E2047">
        <v>15</v>
      </c>
      <c r="F2047" s="2">
        <v>0.2086508833035815</v>
      </c>
      <c r="G2047" s="2">
        <v>0.13249829788139425</v>
      </c>
      <c r="H2047" s="2">
        <v>0.10288216084717799</v>
      </c>
    </row>
    <row r="2048" spans="1:8" x14ac:dyDescent="0.3">
      <c r="A2048">
        <v>2008</v>
      </c>
      <c r="B2048" t="s">
        <v>759</v>
      </c>
      <c r="C2048" t="s">
        <v>760</v>
      </c>
      <c r="D2048">
        <v>7011</v>
      </c>
      <c r="E2048">
        <v>25</v>
      </c>
      <c r="F2048" s="2">
        <v>0.19372977969496225</v>
      </c>
      <c r="G2048" s="2">
        <v>0.14253170791774411</v>
      </c>
      <c r="H2048" s="2">
        <v>0.10281014213728716</v>
      </c>
    </row>
    <row r="2049" spans="1:8" x14ac:dyDescent="0.3">
      <c r="A2049">
        <v>2008</v>
      </c>
      <c r="B2049" t="s">
        <v>1105</v>
      </c>
      <c r="C2049" t="s">
        <v>1106</v>
      </c>
      <c r="D2049">
        <v>7011</v>
      </c>
      <c r="E2049">
        <v>25</v>
      </c>
      <c r="F2049" s="2">
        <v>0.13574081509737002</v>
      </c>
      <c r="G2049" s="2">
        <v>0.1224896897973821</v>
      </c>
      <c r="H2049" s="2">
        <v>0.10281014213728716</v>
      </c>
    </row>
    <row r="2050" spans="1:8" x14ac:dyDescent="0.3">
      <c r="A2050">
        <v>2009</v>
      </c>
      <c r="B2050" t="s">
        <v>759</v>
      </c>
      <c r="C2050" t="s">
        <v>760</v>
      </c>
      <c r="D2050">
        <v>7011</v>
      </c>
      <c r="E2050">
        <v>25</v>
      </c>
      <c r="F2050" s="2">
        <v>0.22629582806573956</v>
      </c>
      <c r="G2050" s="2">
        <v>0.10258339603712065</v>
      </c>
      <c r="H2050" s="2">
        <v>0.1027759730999116</v>
      </c>
    </row>
    <row r="2051" spans="1:8" x14ac:dyDescent="0.3">
      <c r="A2051">
        <v>2009</v>
      </c>
      <c r="B2051" t="s">
        <v>1105</v>
      </c>
      <c r="C2051" t="s">
        <v>1106</v>
      </c>
      <c r="D2051">
        <v>7011</v>
      </c>
      <c r="E2051">
        <v>25</v>
      </c>
      <c r="F2051" s="2">
        <v>0.14540131084130226</v>
      </c>
      <c r="G2051" s="2">
        <v>7.967661928837165E-2</v>
      </c>
      <c r="H2051" s="2">
        <v>0.1027759730999116</v>
      </c>
    </row>
    <row r="2052" spans="1:8" x14ac:dyDescent="0.3">
      <c r="A2052">
        <v>2012</v>
      </c>
      <c r="B2052" t="s">
        <v>999</v>
      </c>
      <c r="C2052" t="s">
        <v>1000</v>
      </c>
      <c r="D2052">
        <v>2320</v>
      </c>
      <c r="E2052">
        <v>25</v>
      </c>
      <c r="F2052" s="2">
        <v>0.36227903334079214</v>
      </c>
      <c r="G2052" s="2">
        <v>0.31959987587036215</v>
      </c>
      <c r="H2052" s="2">
        <v>0.10273372</v>
      </c>
    </row>
    <row r="2053" spans="1:8" x14ac:dyDescent="0.3">
      <c r="A2053">
        <v>2012</v>
      </c>
      <c r="B2053" t="s">
        <v>1235</v>
      </c>
      <c r="C2053" t="s">
        <v>1236</v>
      </c>
      <c r="D2053">
        <v>2320</v>
      </c>
      <c r="E2053">
        <v>25</v>
      </c>
      <c r="F2053" s="2">
        <v>0.62622789664917233</v>
      </c>
      <c r="G2053" s="2">
        <v>0.20206957758487515</v>
      </c>
      <c r="H2053" s="2">
        <v>0.10273372</v>
      </c>
    </row>
    <row r="2054" spans="1:8" x14ac:dyDescent="0.3">
      <c r="A2054">
        <v>2018</v>
      </c>
      <c r="B2054" t="s">
        <v>135</v>
      </c>
      <c r="C2054" t="s">
        <v>136</v>
      </c>
      <c r="D2054">
        <v>3714</v>
      </c>
      <c r="E2054">
        <v>25</v>
      </c>
      <c r="F2054" s="2">
        <v>0.3505323338838775</v>
      </c>
      <c r="G2054" s="2">
        <v>0.24362533452274754</v>
      </c>
      <c r="H2054" s="2">
        <v>0.10267612500000001</v>
      </c>
    </row>
    <row r="2055" spans="1:8" x14ac:dyDescent="0.3">
      <c r="A2055">
        <v>2018</v>
      </c>
      <c r="B2055" t="s">
        <v>201</v>
      </c>
      <c r="C2055" t="s">
        <v>202</v>
      </c>
      <c r="D2055">
        <v>3721</v>
      </c>
      <c r="E2055">
        <v>20</v>
      </c>
      <c r="F2055" s="2">
        <v>0.18803429505573815</v>
      </c>
      <c r="G2055" s="2">
        <v>0.13916561529847044</v>
      </c>
      <c r="H2055" s="2">
        <v>0.10267612500000001</v>
      </c>
    </row>
    <row r="2056" spans="1:8" x14ac:dyDescent="0.3">
      <c r="A2056">
        <v>2018</v>
      </c>
      <c r="B2056" t="s">
        <v>205</v>
      </c>
      <c r="C2056" t="s">
        <v>206</v>
      </c>
      <c r="D2056">
        <v>3714</v>
      </c>
      <c r="E2056">
        <v>25</v>
      </c>
      <c r="F2056" s="2">
        <v>0.31661357290626851</v>
      </c>
      <c r="G2056" s="2">
        <v>0.23734813287142706</v>
      </c>
      <c r="H2056" s="2">
        <v>0.10267612500000001</v>
      </c>
    </row>
    <row r="2057" spans="1:8" x14ac:dyDescent="0.3">
      <c r="A2057">
        <v>2018</v>
      </c>
      <c r="B2057" t="s">
        <v>513</v>
      </c>
      <c r="C2057" t="s">
        <v>514</v>
      </c>
      <c r="D2057">
        <v>3711</v>
      </c>
      <c r="E2057">
        <v>25</v>
      </c>
      <c r="F2057" s="2">
        <v>7.9873022191262813E-2</v>
      </c>
      <c r="G2057" s="2">
        <v>7.2276345578032572E-2</v>
      </c>
      <c r="H2057" s="2">
        <v>0.10267612500000001</v>
      </c>
    </row>
    <row r="2058" spans="1:8" x14ac:dyDescent="0.3">
      <c r="A2058">
        <v>2018</v>
      </c>
      <c r="B2058" t="s">
        <v>539</v>
      </c>
      <c r="C2058" t="s">
        <v>540</v>
      </c>
      <c r="D2058">
        <v>3721</v>
      </c>
      <c r="E2058">
        <v>20</v>
      </c>
      <c r="F2058" s="2">
        <v>0.39259282600703743</v>
      </c>
      <c r="G2058" s="2">
        <v>0.28316627492607477</v>
      </c>
      <c r="H2058" s="2">
        <v>0.10267612500000001</v>
      </c>
    </row>
    <row r="2059" spans="1:8" x14ac:dyDescent="0.3">
      <c r="A2059">
        <v>2018</v>
      </c>
      <c r="B2059" t="s">
        <v>545</v>
      </c>
      <c r="C2059" t="s">
        <v>546</v>
      </c>
      <c r="D2059">
        <v>3711</v>
      </c>
      <c r="E2059">
        <v>25</v>
      </c>
      <c r="F2059" s="2">
        <v>8.4737064592492389E-2</v>
      </c>
      <c r="G2059" s="2">
        <v>7.9086116696175809E-2</v>
      </c>
      <c r="H2059" s="2">
        <v>0.10267612500000001</v>
      </c>
    </row>
    <row r="2060" spans="1:8" x14ac:dyDescent="0.3">
      <c r="A2060">
        <v>2018</v>
      </c>
      <c r="B2060" t="s">
        <v>567</v>
      </c>
      <c r="C2060" t="s">
        <v>568</v>
      </c>
      <c r="D2060">
        <v>3751</v>
      </c>
      <c r="E2060">
        <v>25</v>
      </c>
      <c r="F2060" s="2">
        <v>0.35919070340729936</v>
      </c>
      <c r="G2060" s="2">
        <v>0.33143787779487344</v>
      </c>
      <c r="H2060" s="2">
        <v>0.10267612500000001</v>
      </c>
    </row>
    <row r="2061" spans="1:8" x14ac:dyDescent="0.3">
      <c r="A2061">
        <v>2018</v>
      </c>
      <c r="B2061" t="s">
        <v>607</v>
      </c>
      <c r="C2061" t="s">
        <v>608</v>
      </c>
      <c r="D2061">
        <v>3728</v>
      </c>
      <c r="E2061">
        <v>20</v>
      </c>
      <c r="F2061" s="2">
        <v>0.18268370607028753</v>
      </c>
      <c r="G2061" s="2">
        <v>0.13012764084507042</v>
      </c>
      <c r="H2061" s="2">
        <v>0.10267612500000001</v>
      </c>
    </row>
    <row r="2062" spans="1:8" x14ac:dyDescent="0.3">
      <c r="A2062">
        <v>2018</v>
      </c>
      <c r="B2062" t="s">
        <v>615</v>
      </c>
      <c r="C2062" t="s">
        <v>616</v>
      </c>
      <c r="D2062">
        <v>3730</v>
      </c>
      <c r="E2062">
        <v>20</v>
      </c>
      <c r="F2062" s="2">
        <v>0.30863941661869121</v>
      </c>
      <c r="G2062" s="2">
        <v>0.23257731958762887</v>
      </c>
      <c r="H2062" s="2">
        <v>0.10267612500000001</v>
      </c>
    </row>
    <row r="2063" spans="1:8" x14ac:dyDescent="0.3">
      <c r="A2063">
        <v>2018</v>
      </c>
      <c r="B2063" t="s">
        <v>737</v>
      </c>
      <c r="C2063" t="s">
        <v>738</v>
      </c>
      <c r="D2063">
        <v>3760</v>
      </c>
      <c r="E2063">
        <v>20</v>
      </c>
      <c r="F2063" s="2">
        <v>0.61017540568426976</v>
      </c>
      <c r="G2063" s="2">
        <v>0.40163448585541084</v>
      </c>
      <c r="H2063" s="2">
        <v>0.10267612500000001</v>
      </c>
    </row>
    <row r="2064" spans="1:8" x14ac:dyDescent="0.3">
      <c r="A2064">
        <v>2018</v>
      </c>
      <c r="B2064" t="s">
        <v>911</v>
      </c>
      <c r="C2064" t="s">
        <v>912</v>
      </c>
      <c r="D2064">
        <v>3711</v>
      </c>
      <c r="E2064">
        <v>20</v>
      </c>
      <c r="F2064" s="2">
        <v>0.21050848729250679</v>
      </c>
      <c r="G2064" s="2">
        <v>0.19645177398274433</v>
      </c>
      <c r="H2064" s="2">
        <v>0.10267612500000001</v>
      </c>
    </row>
    <row r="2065" spans="1:8" x14ac:dyDescent="0.3">
      <c r="A2065">
        <v>2018</v>
      </c>
      <c r="B2065" t="s">
        <v>1005</v>
      </c>
      <c r="C2065" t="s">
        <v>1006</v>
      </c>
      <c r="D2065">
        <v>3724</v>
      </c>
      <c r="E2065">
        <v>20</v>
      </c>
      <c r="F2065" s="2">
        <v>0.26518463185677649</v>
      </c>
      <c r="G2065" s="2">
        <v>0.13027021217137083</v>
      </c>
      <c r="H2065" s="2">
        <v>0.10267612500000001</v>
      </c>
    </row>
    <row r="2066" spans="1:8" x14ac:dyDescent="0.3">
      <c r="A2066">
        <v>2018</v>
      </c>
      <c r="B2066" t="s">
        <v>1157</v>
      </c>
      <c r="C2066" t="s">
        <v>1158</v>
      </c>
      <c r="D2066">
        <v>3721</v>
      </c>
      <c r="E2066">
        <v>20</v>
      </c>
      <c r="F2066" s="2">
        <v>0.12604993429697767</v>
      </c>
      <c r="G2066" s="2">
        <v>0.11844924812030075</v>
      </c>
      <c r="H2066" s="2">
        <v>0.10267612500000001</v>
      </c>
    </row>
    <row r="2067" spans="1:8" x14ac:dyDescent="0.3">
      <c r="A2067">
        <v>2018</v>
      </c>
      <c r="B2067" t="s">
        <v>1181</v>
      </c>
      <c r="C2067" t="s">
        <v>1182</v>
      </c>
      <c r="D2067">
        <v>3728</v>
      </c>
      <c r="E2067">
        <v>20</v>
      </c>
      <c r="F2067" s="2">
        <v>1.8048765897046151</v>
      </c>
      <c r="G2067" s="2">
        <v>0.48282794513037874</v>
      </c>
      <c r="H2067" s="2">
        <v>0.10267612500000001</v>
      </c>
    </row>
    <row r="2068" spans="1:8" x14ac:dyDescent="0.3">
      <c r="A2068">
        <v>2017</v>
      </c>
      <c r="B2068" t="s">
        <v>761</v>
      </c>
      <c r="C2068" t="s">
        <v>762</v>
      </c>
      <c r="D2068">
        <v>1400</v>
      </c>
      <c r="E2068">
        <v>15</v>
      </c>
      <c r="F2068" s="2">
        <v>0.16587780568188296</v>
      </c>
      <c r="G2068" s="2">
        <v>0.12146123574538931</v>
      </c>
      <c r="H2068" s="2">
        <v>0.10254891199999999</v>
      </c>
    </row>
    <row r="2069" spans="1:8" x14ac:dyDescent="0.3">
      <c r="A2069">
        <v>2017</v>
      </c>
      <c r="B2069" t="s">
        <v>1245</v>
      </c>
      <c r="C2069" t="s">
        <v>1246</v>
      </c>
      <c r="D2069">
        <v>1400</v>
      </c>
      <c r="E2069">
        <v>15</v>
      </c>
      <c r="F2069" s="2">
        <v>0.2087451258948467</v>
      </c>
      <c r="G2069" s="2">
        <v>0.13438678637871196</v>
      </c>
      <c r="H2069" s="2">
        <v>0.10254891199999999</v>
      </c>
    </row>
    <row r="2070" spans="1:8" x14ac:dyDescent="0.3">
      <c r="A2070">
        <v>2016</v>
      </c>
      <c r="B2070" t="s">
        <v>133</v>
      </c>
      <c r="C2070" t="s">
        <v>134</v>
      </c>
      <c r="D2070">
        <v>3559</v>
      </c>
      <c r="E2070">
        <v>45</v>
      </c>
      <c r="F2070" s="2">
        <v>0.49930093209054593</v>
      </c>
      <c r="G2070" s="2">
        <v>0.40402637027350985</v>
      </c>
      <c r="H2070" s="2">
        <v>0.10245430000000001</v>
      </c>
    </row>
    <row r="2071" spans="1:8" x14ac:dyDescent="0.3">
      <c r="A2071">
        <v>2016</v>
      </c>
      <c r="B2071" t="s">
        <v>249</v>
      </c>
      <c r="C2071" t="s">
        <v>250</v>
      </c>
      <c r="D2071">
        <v>3531</v>
      </c>
      <c r="E2071">
        <v>20</v>
      </c>
      <c r="F2071" s="2">
        <v>8.7717835769818009E-2</v>
      </c>
      <c r="G2071" s="2">
        <v>6.0015235055136389E-2</v>
      </c>
      <c r="H2071" s="2">
        <v>0.10245430000000001</v>
      </c>
    </row>
    <row r="2072" spans="1:8" x14ac:dyDescent="0.3">
      <c r="A2072">
        <v>2016</v>
      </c>
      <c r="B2072" t="s">
        <v>291</v>
      </c>
      <c r="C2072" t="s">
        <v>292</v>
      </c>
      <c r="D2072">
        <v>3576</v>
      </c>
      <c r="E2072">
        <v>45</v>
      </c>
      <c r="F2072" s="2">
        <v>1.0497610888556397</v>
      </c>
      <c r="G2072" s="2">
        <v>0.75043912035410665</v>
      </c>
      <c r="H2072" s="2">
        <v>0.10245430000000001</v>
      </c>
    </row>
    <row r="2073" spans="1:8" x14ac:dyDescent="0.3">
      <c r="A2073">
        <v>2016</v>
      </c>
      <c r="B2073" t="s">
        <v>353</v>
      </c>
      <c r="C2073" t="s">
        <v>354</v>
      </c>
      <c r="D2073">
        <v>3510</v>
      </c>
      <c r="E2073">
        <v>20</v>
      </c>
      <c r="F2073" s="2">
        <v>0.18377716662194796</v>
      </c>
      <c r="G2073" s="2">
        <v>0.16925438073667898</v>
      </c>
      <c r="H2073" s="2">
        <v>0.10245430000000001</v>
      </c>
    </row>
    <row r="2074" spans="1:8" x14ac:dyDescent="0.3">
      <c r="A2074">
        <v>2016</v>
      </c>
      <c r="B2074" t="s">
        <v>367</v>
      </c>
      <c r="C2074" t="s">
        <v>368</v>
      </c>
      <c r="D2074">
        <v>3523</v>
      </c>
      <c r="E2074">
        <v>20</v>
      </c>
      <c r="F2074" s="2">
        <v>0.11313568682896655</v>
      </c>
      <c r="G2074" s="2">
        <v>0.11270498092130164</v>
      </c>
      <c r="H2074" s="2">
        <v>0.10245430000000001</v>
      </c>
    </row>
    <row r="2075" spans="1:8" x14ac:dyDescent="0.3">
      <c r="A2075">
        <v>2016</v>
      </c>
      <c r="B2075" t="s">
        <v>401</v>
      </c>
      <c r="C2075" t="s">
        <v>402</v>
      </c>
      <c r="D2075">
        <v>3585</v>
      </c>
      <c r="E2075">
        <v>20</v>
      </c>
      <c r="F2075" s="2">
        <v>0.47831779553261955</v>
      </c>
      <c r="G2075" s="2">
        <v>0.1452998379363955</v>
      </c>
      <c r="H2075" s="2">
        <v>0.10245430000000001</v>
      </c>
    </row>
    <row r="2076" spans="1:8" x14ac:dyDescent="0.3">
      <c r="A2076">
        <v>2016</v>
      </c>
      <c r="B2076" t="s">
        <v>503</v>
      </c>
      <c r="C2076" t="s">
        <v>504</v>
      </c>
      <c r="D2076">
        <v>3561</v>
      </c>
      <c r="E2076">
        <v>20</v>
      </c>
      <c r="F2076" s="2">
        <v>0.18795442973315013</v>
      </c>
      <c r="G2076" s="2">
        <v>0.14203714281886681</v>
      </c>
      <c r="H2076" s="2">
        <v>0.10245430000000001</v>
      </c>
    </row>
    <row r="2077" spans="1:8" x14ac:dyDescent="0.3">
      <c r="A2077">
        <v>2016</v>
      </c>
      <c r="B2077" t="s">
        <v>589</v>
      </c>
      <c r="C2077" t="s">
        <v>590</v>
      </c>
      <c r="D2077">
        <v>3571</v>
      </c>
      <c r="E2077">
        <v>45</v>
      </c>
      <c r="F2077" s="2">
        <v>0.25314220084080963</v>
      </c>
      <c r="G2077" s="2">
        <v>8.9605034722222227E-2</v>
      </c>
      <c r="H2077" s="2">
        <v>0.10245430000000001</v>
      </c>
    </row>
    <row r="2078" spans="1:8" x14ac:dyDescent="0.3">
      <c r="A2078">
        <v>2016</v>
      </c>
      <c r="B2078" t="s">
        <v>609</v>
      </c>
      <c r="C2078" t="s">
        <v>610</v>
      </c>
      <c r="D2078">
        <v>3570</v>
      </c>
      <c r="E2078">
        <v>45</v>
      </c>
      <c r="F2078" s="2">
        <v>0.55788150415391347</v>
      </c>
      <c r="G2078" s="2">
        <v>0.21682260135754908</v>
      </c>
      <c r="H2078" s="2">
        <v>0.10245430000000001</v>
      </c>
    </row>
    <row r="2079" spans="1:8" x14ac:dyDescent="0.3">
      <c r="A2079">
        <v>2016</v>
      </c>
      <c r="B2079" t="s">
        <v>625</v>
      </c>
      <c r="C2079" t="s">
        <v>626</v>
      </c>
      <c r="D2079">
        <v>3560</v>
      </c>
      <c r="E2079">
        <v>20</v>
      </c>
      <c r="F2079" s="2">
        <v>0.72679862023653086</v>
      </c>
      <c r="G2079" s="2">
        <v>0.33846254015105476</v>
      </c>
      <c r="H2079" s="2">
        <v>0.10245430000000001</v>
      </c>
    </row>
    <row r="2080" spans="1:8" x14ac:dyDescent="0.3">
      <c r="A2080">
        <v>2016</v>
      </c>
      <c r="B2080" t="s">
        <v>663</v>
      </c>
      <c r="C2080" t="s">
        <v>664</v>
      </c>
      <c r="D2080">
        <v>3585</v>
      </c>
      <c r="E2080">
        <v>20</v>
      </c>
      <c r="F2080" s="2">
        <v>3.78557434522582E-2</v>
      </c>
      <c r="G2080" s="2">
        <v>-5.59960912469563E-2</v>
      </c>
      <c r="H2080" s="2">
        <v>0.10245430000000001</v>
      </c>
    </row>
    <row r="2081" spans="1:8" x14ac:dyDescent="0.3">
      <c r="A2081">
        <v>2016</v>
      </c>
      <c r="B2081" t="s">
        <v>669</v>
      </c>
      <c r="C2081" t="s">
        <v>670</v>
      </c>
      <c r="D2081">
        <v>3576</v>
      </c>
      <c r="E2081">
        <v>45</v>
      </c>
      <c r="F2081" s="2">
        <v>0.51221477013001604</v>
      </c>
      <c r="G2081" s="2">
        <v>0.40311649428415897</v>
      </c>
      <c r="H2081" s="2">
        <v>0.10245430000000001</v>
      </c>
    </row>
    <row r="2082" spans="1:8" x14ac:dyDescent="0.3">
      <c r="A2082">
        <v>2016</v>
      </c>
      <c r="B2082" t="s">
        <v>707</v>
      </c>
      <c r="C2082" t="s">
        <v>708</v>
      </c>
      <c r="D2082">
        <v>3559</v>
      </c>
      <c r="E2082">
        <v>45</v>
      </c>
      <c r="F2082" s="2">
        <v>0.56553438799020483</v>
      </c>
      <c r="G2082" s="2">
        <v>0.35314266648392351</v>
      </c>
      <c r="H2082" s="2">
        <v>0.10245430000000001</v>
      </c>
    </row>
    <row r="2083" spans="1:8" x14ac:dyDescent="0.3">
      <c r="A2083">
        <v>2016</v>
      </c>
      <c r="B2083" t="s">
        <v>837</v>
      </c>
      <c r="C2083" t="s">
        <v>838</v>
      </c>
      <c r="D2083">
        <v>3533</v>
      </c>
      <c r="E2083">
        <v>10</v>
      </c>
      <c r="F2083" s="2">
        <v>-2.4488442591890869E-2</v>
      </c>
      <c r="G2083" s="2">
        <v>-2.8964485014228169E-2</v>
      </c>
      <c r="H2083" s="2">
        <v>0.10245430000000001</v>
      </c>
    </row>
    <row r="2084" spans="1:8" x14ac:dyDescent="0.3">
      <c r="A2084">
        <v>2016</v>
      </c>
      <c r="B2084" t="s">
        <v>845</v>
      </c>
      <c r="C2084" t="s">
        <v>846</v>
      </c>
      <c r="D2084">
        <v>3572</v>
      </c>
      <c r="E2084">
        <v>45</v>
      </c>
      <c r="F2084" s="2">
        <v>0.39104528430371127</v>
      </c>
      <c r="G2084" s="2">
        <v>0.39775449101796406</v>
      </c>
      <c r="H2084" s="2">
        <v>0.10245430000000001</v>
      </c>
    </row>
    <row r="2085" spans="1:8" x14ac:dyDescent="0.3">
      <c r="A2085">
        <v>2016</v>
      </c>
      <c r="B2085" t="s">
        <v>931</v>
      </c>
      <c r="C2085" t="s">
        <v>932</v>
      </c>
      <c r="D2085">
        <v>3561</v>
      </c>
      <c r="E2085">
        <v>20</v>
      </c>
      <c r="F2085" s="2">
        <v>0.73714810281517751</v>
      </c>
      <c r="G2085" s="2">
        <v>0.16076552839589908</v>
      </c>
      <c r="H2085" s="2">
        <v>0.10245430000000001</v>
      </c>
    </row>
    <row r="2086" spans="1:8" x14ac:dyDescent="0.3">
      <c r="A2086">
        <v>2016</v>
      </c>
      <c r="B2086" t="s">
        <v>961</v>
      </c>
      <c r="C2086" t="s">
        <v>962</v>
      </c>
      <c r="D2086">
        <v>3579</v>
      </c>
      <c r="E2086">
        <v>20</v>
      </c>
      <c r="F2086" s="2">
        <v>0.48412839276165631</v>
      </c>
      <c r="G2086" s="2">
        <v>0.27721384003810068</v>
      </c>
      <c r="H2086" s="2">
        <v>0.10245430000000001</v>
      </c>
    </row>
    <row r="2087" spans="1:8" x14ac:dyDescent="0.3">
      <c r="A2087">
        <v>2016</v>
      </c>
      <c r="B2087" t="s">
        <v>1057</v>
      </c>
      <c r="C2087" t="s">
        <v>1058</v>
      </c>
      <c r="D2087">
        <v>3572</v>
      </c>
      <c r="E2087">
        <v>45</v>
      </c>
      <c r="F2087" s="2">
        <v>0.19966285087031518</v>
      </c>
      <c r="G2087" s="2">
        <v>0.1733948087431694</v>
      </c>
      <c r="H2087" s="2">
        <v>0.10245430000000001</v>
      </c>
    </row>
    <row r="2088" spans="1:8" x14ac:dyDescent="0.3">
      <c r="A2088">
        <v>2016</v>
      </c>
      <c r="B2088" t="s">
        <v>1099</v>
      </c>
      <c r="C2088" t="s">
        <v>1100</v>
      </c>
      <c r="D2088">
        <v>3540</v>
      </c>
      <c r="E2088">
        <v>20</v>
      </c>
      <c r="F2088" s="2">
        <v>0.76808747104126229</v>
      </c>
      <c r="G2088" s="2">
        <v>0.22351071946998177</v>
      </c>
      <c r="H2088" s="2">
        <v>0.10245430000000001</v>
      </c>
    </row>
    <row r="2089" spans="1:8" x14ac:dyDescent="0.3">
      <c r="A2089">
        <v>2016</v>
      </c>
      <c r="B2089" t="s">
        <v>1179</v>
      </c>
      <c r="C2089" t="s">
        <v>1180</v>
      </c>
      <c r="D2089">
        <v>3585</v>
      </c>
      <c r="E2089">
        <v>20</v>
      </c>
      <c r="F2089" s="2">
        <v>0.77095890807928602</v>
      </c>
      <c r="G2089" s="2">
        <v>0.16955877736796671</v>
      </c>
      <c r="H2089" s="2">
        <v>0.10245430000000001</v>
      </c>
    </row>
    <row r="2090" spans="1:8" x14ac:dyDescent="0.3">
      <c r="A2090">
        <v>2016</v>
      </c>
      <c r="B2090" t="s">
        <v>1265</v>
      </c>
      <c r="C2090" t="s">
        <v>1266</v>
      </c>
      <c r="D2090">
        <v>3572</v>
      </c>
      <c r="E2090">
        <v>45</v>
      </c>
      <c r="F2090" s="2">
        <v>0.32138794084186578</v>
      </c>
      <c r="G2090" s="2">
        <v>0.16482943056552085</v>
      </c>
      <c r="H2090" s="2">
        <v>0.10245430000000001</v>
      </c>
    </row>
    <row r="2091" spans="1:8" x14ac:dyDescent="0.3">
      <c r="A2091">
        <v>2016</v>
      </c>
      <c r="B2091" t="s">
        <v>1291</v>
      </c>
      <c r="C2091" t="s">
        <v>1292</v>
      </c>
      <c r="D2091">
        <v>3577</v>
      </c>
      <c r="E2091">
        <v>45</v>
      </c>
      <c r="F2091" s="2">
        <v>0.5580925563173359</v>
      </c>
      <c r="G2091" s="2">
        <v>0.23168545081967212</v>
      </c>
      <c r="H2091" s="2">
        <v>0.10245430000000001</v>
      </c>
    </row>
    <row r="2092" spans="1:8" x14ac:dyDescent="0.3">
      <c r="A2092">
        <v>2016</v>
      </c>
      <c r="B2092" t="s">
        <v>1297</v>
      </c>
      <c r="C2092" t="s">
        <v>1298</v>
      </c>
      <c r="D2092">
        <v>3561</v>
      </c>
      <c r="E2092">
        <v>20</v>
      </c>
      <c r="F2092" s="2">
        <v>0.44981799271970879</v>
      </c>
      <c r="G2092" s="2">
        <v>0.20623556581986144</v>
      </c>
      <c r="H2092" s="2">
        <v>0.10245430000000001</v>
      </c>
    </row>
    <row r="2093" spans="1:8" x14ac:dyDescent="0.3">
      <c r="A2093">
        <v>2007</v>
      </c>
      <c r="B2093" t="s">
        <v>45</v>
      </c>
      <c r="C2093" t="s">
        <v>46</v>
      </c>
      <c r="D2093">
        <v>2810</v>
      </c>
      <c r="E2093">
        <v>15</v>
      </c>
      <c r="F2093" s="2">
        <v>0.18176426801037227</v>
      </c>
      <c r="G2093" s="2">
        <v>0.15092801899638453</v>
      </c>
      <c r="H2093" s="2">
        <v>0.10233836317241381</v>
      </c>
    </row>
    <row r="2094" spans="1:8" x14ac:dyDescent="0.3">
      <c r="A2094">
        <v>2007</v>
      </c>
      <c r="B2094" t="s">
        <v>69</v>
      </c>
      <c r="C2094" t="s">
        <v>70</v>
      </c>
      <c r="D2094">
        <v>2834</v>
      </c>
      <c r="E2094">
        <v>35</v>
      </c>
      <c r="F2094" s="2">
        <v>1.0341824599094607</v>
      </c>
      <c r="G2094" s="2">
        <v>0.25325814804511115</v>
      </c>
      <c r="H2094" s="2">
        <v>0.10233836317241381</v>
      </c>
    </row>
    <row r="2095" spans="1:8" x14ac:dyDescent="0.3">
      <c r="A2095">
        <v>2007</v>
      </c>
      <c r="B2095" t="s">
        <v>71</v>
      </c>
      <c r="C2095" t="s">
        <v>72</v>
      </c>
      <c r="D2095">
        <v>2834</v>
      </c>
      <c r="E2095">
        <v>35</v>
      </c>
      <c r="F2095" s="2">
        <v>0.14140011734528563</v>
      </c>
      <c r="G2095" s="2">
        <v>8.9508876350632413E-2</v>
      </c>
      <c r="H2095" s="2">
        <v>0.10233836317241381</v>
      </c>
    </row>
    <row r="2096" spans="1:8" x14ac:dyDescent="0.3">
      <c r="A2096">
        <v>2007</v>
      </c>
      <c r="B2096" t="s">
        <v>109</v>
      </c>
      <c r="C2096" t="s">
        <v>110</v>
      </c>
      <c r="D2096">
        <v>2836</v>
      </c>
      <c r="E2096">
        <v>35</v>
      </c>
      <c r="F2096" s="2">
        <v>0.6540994854202401</v>
      </c>
      <c r="G2096" s="2">
        <v>0.39585784413160779</v>
      </c>
      <c r="H2096" s="2">
        <v>0.10233836317241381</v>
      </c>
    </row>
    <row r="2097" spans="1:8" x14ac:dyDescent="0.3">
      <c r="A2097">
        <v>2007</v>
      </c>
      <c r="B2097" t="s">
        <v>131</v>
      </c>
      <c r="C2097" t="s">
        <v>132</v>
      </c>
      <c r="D2097">
        <v>2835</v>
      </c>
      <c r="E2097">
        <v>35</v>
      </c>
      <c r="F2097" s="2">
        <v>0.38676159523082715</v>
      </c>
      <c r="G2097" s="2">
        <v>0.26794214209014161</v>
      </c>
      <c r="H2097" s="2">
        <v>0.10233836317241381</v>
      </c>
    </row>
    <row r="2098" spans="1:8" x14ac:dyDescent="0.3">
      <c r="A2098">
        <v>2007</v>
      </c>
      <c r="B2098" t="s">
        <v>141</v>
      </c>
      <c r="C2098" t="s">
        <v>142</v>
      </c>
      <c r="D2098">
        <v>2820</v>
      </c>
      <c r="E2098">
        <v>15</v>
      </c>
      <c r="F2098" s="2">
        <v>0.11076032622993949</v>
      </c>
      <c r="G2098" s="2">
        <v>0.11212925006028454</v>
      </c>
      <c r="H2098" s="2">
        <v>0.10233836317241381</v>
      </c>
    </row>
    <row r="2099" spans="1:8" x14ac:dyDescent="0.3">
      <c r="A2099">
        <v>2007</v>
      </c>
      <c r="B2099" t="s">
        <v>159</v>
      </c>
      <c r="C2099" t="s">
        <v>160</v>
      </c>
      <c r="D2099">
        <v>2844</v>
      </c>
      <c r="E2099">
        <v>30</v>
      </c>
      <c r="F2099" s="2">
        <v>0.3414460683185303</v>
      </c>
      <c r="G2099" s="2">
        <v>0.26276763776763779</v>
      </c>
      <c r="H2099" s="2">
        <v>0.10233836317241381</v>
      </c>
    </row>
    <row r="2100" spans="1:8" x14ac:dyDescent="0.3">
      <c r="A2100">
        <v>2007</v>
      </c>
      <c r="B2100" t="s">
        <v>169</v>
      </c>
      <c r="C2100" t="s">
        <v>170</v>
      </c>
      <c r="D2100">
        <v>2834</v>
      </c>
      <c r="E2100">
        <v>35</v>
      </c>
      <c r="F2100" s="2">
        <v>0.35422903024633612</v>
      </c>
      <c r="G2100" s="2">
        <v>0.1334877510005309</v>
      </c>
      <c r="H2100" s="2">
        <v>0.10233836317241381</v>
      </c>
    </row>
    <row r="2101" spans="1:8" x14ac:dyDescent="0.3">
      <c r="A2101">
        <v>2007</v>
      </c>
      <c r="B2101" t="s">
        <v>175</v>
      </c>
      <c r="C2101" t="s">
        <v>176</v>
      </c>
      <c r="D2101">
        <v>2834</v>
      </c>
      <c r="E2101">
        <v>35</v>
      </c>
      <c r="F2101" s="2">
        <v>0.22184843195766005</v>
      </c>
      <c r="G2101" s="2">
        <v>0.21977719528178244</v>
      </c>
      <c r="H2101" s="2">
        <v>0.10233836317241381</v>
      </c>
    </row>
    <row r="2102" spans="1:8" x14ac:dyDescent="0.3">
      <c r="A2102">
        <v>2007</v>
      </c>
      <c r="B2102" t="s">
        <v>189</v>
      </c>
      <c r="C2102" t="s">
        <v>190</v>
      </c>
      <c r="D2102">
        <v>2836</v>
      </c>
      <c r="E2102">
        <v>35</v>
      </c>
      <c r="F2102" s="2">
        <v>0.68100098694800826</v>
      </c>
      <c r="G2102" s="2">
        <v>0.13014482384984061</v>
      </c>
      <c r="H2102" s="2">
        <v>0.10233836317241381</v>
      </c>
    </row>
    <row r="2103" spans="1:8" x14ac:dyDescent="0.3">
      <c r="A2103">
        <v>2007</v>
      </c>
      <c r="B2103" t="s">
        <v>209</v>
      </c>
      <c r="C2103" t="s">
        <v>210</v>
      </c>
      <c r="D2103">
        <v>2834</v>
      </c>
      <c r="E2103">
        <v>35</v>
      </c>
      <c r="F2103" s="2">
        <v>0.33800238419618528</v>
      </c>
      <c r="G2103" s="2">
        <v>0.26494134051351093</v>
      </c>
      <c r="H2103" s="2">
        <v>0.10233836317241381</v>
      </c>
    </row>
    <row r="2104" spans="1:8" x14ac:dyDescent="0.3">
      <c r="A2104">
        <v>2007</v>
      </c>
      <c r="B2104" t="s">
        <v>255</v>
      </c>
      <c r="C2104" t="s">
        <v>256</v>
      </c>
      <c r="D2104">
        <v>2834</v>
      </c>
      <c r="E2104">
        <v>35</v>
      </c>
      <c r="F2104" s="2">
        <v>0.63583545797792562</v>
      </c>
      <c r="G2104" s="2">
        <v>0.38532214383827779</v>
      </c>
      <c r="H2104" s="2">
        <v>0.10233836317241381</v>
      </c>
    </row>
    <row r="2105" spans="1:8" x14ac:dyDescent="0.3">
      <c r="A2105">
        <v>2007</v>
      </c>
      <c r="B2105" t="s">
        <v>297</v>
      </c>
      <c r="C2105" t="s">
        <v>298</v>
      </c>
      <c r="D2105">
        <v>2842</v>
      </c>
      <c r="E2105">
        <v>30</v>
      </c>
      <c r="F2105" s="2">
        <v>0.52922077922077926</v>
      </c>
      <c r="G2105" s="2">
        <v>0.30020691333982474</v>
      </c>
      <c r="H2105" s="2">
        <v>0.10233836317241381</v>
      </c>
    </row>
    <row r="2106" spans="1:8" x14ac:dyDescent="0.3">
      <c r="A2106">
        <v>2007</v>
      </c>
      <c r="B2106" t="s">
        <v>309</v>
      </c>
      <c r="C2106" t="s">
        <v>310</v>
      </c>
      <c r="D2106">
        <v>2844</v>
      </c>
      <c r="E2106">
        <v>30</v>
      </c>
      <c r="F2106" s="2">
        <v>0.54949327058354802</v>
      </c>
      <c r="G2106" s="2">
        <v>0.4216199046609157</v>
      </c>
      <c r="H2106" s="2">
        <v>0.10233836317241381</v>
      </c>
    </row>
    <row r="2107" spans="1:8" x14ac:dyDescent="0.3">
      <c r="A2107">
        <v>2007</v>
      </c>
      <c r="B2107" t="s">
        <v>411</v>
      </c>
      <c r="C2107" t="s">
        <v>412</v>
      </c>
      <c r="D2107">
        <v>2820</v>
      </c>
      <c r="E2107">
        <v>15</v>
      </c>
      <c r="F2107" s="2">
        <v>0.26148556747770896</v>
      </c>
      <c r="G2107" s="2">
        <v>0.17193906712059839</v>
      </c>
      <c r="H2107" s="2">
        <v>0.10233836317241381</v>
      </c>
    </row>
    <row r="2108" spans="1:8" x14ac:dyDescent="0.3">
      <c r="A2108">
        <v>2007</v>
      </c>
      <c r="B2108" t="s">
        <v>417</v>
      </c>
      <c r="C2108" t="s">
        <v>418</v>
      </c>
      <c r="D2108">
        <v>2860</v>
      </c>
      <c r="E2108">
        <v>15</v>
      </c>
      <c r="F2108" s="2">
        <v>0.17976526211015262</v>
      </c>
      <c r="G2108" s="2">
        <v>0.16266505950829641</v>
      </c>
      <c r="H2108" s="2">
        <v>0.10233836317241381</v>
      </c>
    </row>
    <row r="2109" spans="1:8" x14ac:dyDescent="0.3">
      <c r="A2109">
        <v>2007</v>
      </c>
      <c r="B2109" t="s">
        <v>423</v>
      </c>
      <c r="C2109" t="s">
        <v>424</v>
      </c>
      <c r="D2109">
        <v>2821</v>
      </c>
      <c r="E2109">
        <v>15</v>
      </c>
      <c r="F2109" s="2">
        <v>0.16386728446136026</v>
      </c>
      <c r="G2109" s="2">
        <v>0.13063572283548344</v>
      </c>
      <c r="H2109" s="2">
        <v>0.10233836317241381</v>
      </c>
    </row>
    <row r="2110" spans="1:8" x14ac:dyDescent="0.3">
      <c r="A2110">
        <v>2007</v>
      </c>
      <c r="B2110" t="s">
        <v>431</v>
      </c>
      <c r="C2110" t="s">
        <v>432</v>
      </c>
      <c r="D2110">
        <v>2842</v>
      </c>
      <c r="E2110">
        <v>15</v>
      </c>
      <c r="F2110" s="2">
        <v>0.31903258815694729</v>
      </c>
      <c r="G2110" s="2">
        <v>0.25100717024430891</v>
      </c>
      <c r="H2110" s="2">
        <v>0.10233836317241381</v>
      </c>
    </row>
    <row r="2111" spans="1:8" x14ac:dyDescent="0.3">
      <c r="A2111">
        <v>2007</v>
      </c>
      <c r="B2111" t="s">
        <v>515</v>
      </c>
      <c r="C2111" t="s">
        <v>516</v>
      </c>
      <c r="D2111">
        <v>2834</v>
      </c>
      <c r="E2111">
        <v>35</v>
      </c>
      <c r="F2111" s="2">
        <v>0.97116810142585297</v>
      </c>
      <c r="G2111" s="2">
        <v>0.68648130042038413</v>
      </c>
      <c r="H2111" s="2">
        <v>0.10233836317241381</v>
      </c>
    </row>
    <row r="2112" spans="1:8" x14ac:dyDescent="0.3">
      <c r="A2112">
        <v>2007</v>
      </c>
      <c r="B2112" t="s">
        <v>549</v>
      </c>
      <c r="C2112" t="s">
        <v>550</v>
      </c>
      <c r="D2112">
        <v>2836</v>
      </c>
      <c r="E2112">
        <v>35</v>
      </c>
      <c r="F2112" s="2">
        <v>0.24737340970711794</v>
      </c>
      <c r="G2112" s="2">
        <v>0.12608531749177582</v>
      </c>
      <c r="H2112" s="2">
        <v>0.10233836317241381</v>
      </c>
    </row>
    <row r="2113" spans="1:8" x14ac:dyDescent="0.3">
      <c r="A2113">
        <v>2007</v>
      </c>
      <c r="B2113" t="s">
        <v>551</v>
      </c>
      <c r="C2113" t="s">
        <v>552</v>
      </c>
      <c r="D2113">
        <v>2836</v>
      </c>
      <c r="E2113">
        <v>35</v>
      </c>
      <c r="F2113" s="2">
        <v>1.4708008264478489</v>
      </c>
      <c r="G2113" s="2">
        <v>1.5232375112662373</v>
      </c>
      <c r="H2113" s="2">
        <v>0.10233836317241381</v>
      </c>
    </row>
    <row r="2114" spans="1:8" x14ac:dyDescent="0.3">
      <c r="A2114">
        <v>2007</v>
      </c>
      <c r="B2114" t="s">
        <v>583</v>
      </c>
      <c r="C2114" t="s">
        <v>584</v>
      </c>
      <c r="D2114">
        <v>2890</v>
      </c>
      <c r="E2114">
        <v>15</v>
      </c>
      <c r="F2114" s="2">
        <v>0.40008622892181911</v>
      </c>
      <c r="G2114" s="2">
        <v>0.29884656893605543</v>
      </c>
      <c r="H2114" s="2">
        <v>0.10233836317241381</v>
      </c>
    </row>
    <row r="2115" spans="1:8" x14ac:dyDescent="0.3">
      <c r="A2115">
        <v>2007</v>
      </c>
      <c r="B2115" t="s">
        <v>605</v>
      </c>
      <c r="C2115" t="s">
        <v>606</v>
      </c>
      <c r="D2115">
        <v>2834</v>
      </c>
      <c r="E2115">
        <v>35</v>
      </c>
      <c r="F2115" s="2">
        <v>0.245404882098405</v>
      </c>
      <c r="G2115" s="2">
        <v>0.22917378676228981</v>
      </c>
      <c r="H2115" s="2">
        <v>0.10233836317241381</v>
      </c>
    </row>
    <row r="2116" spans="1:8" x14ac:dyDescent="0.3">
      <c r="A2116">
        <v>2007</v>
      </c>
      <c r="B2116" t="s">
        <v>641</v>
      </c>
      <c r="C2116" t="s">
        <v>642</v>
      </c>
      <c r="D2116">
        <v>2860</v>
      </c>
      <c r="E2116">
        <v>15</v>
      </c>
      <c r="F2116" s="2">
        <v>0.26522132371288276</v>
      </c>
      <c r="G2116" s="2">
        <v>0.23936693898347075</v>
      </c>
      <c r="H2116" s="2">
        <v>0.10233836317241381</v>
      </c>
    </row>
    <row r="2117" spans="1:8" x14ac:dyDescent="0.3">
      <c r="A2117">
        <v>2007</v>
      </c>
      <c r="B2117" t="s">
        <v>661</v>
      </c>
      <c r="C2117" t="s">
        <v>662</v>
      </c>
      <c r="D2117">
        <v>2834</v>
      </c>
      <c r="E2117">
        <v>35</v>
      </c>
      <c r="F2117" s="2">
        <v>0.73033132269329559</v>
      </c>
      <c r="G2117" s="2">
        <v>0.31208806166895919</v>
      </c>
      <c r="H2117" s="2">
        <v>0.10233836317241381</v>
      </c>
    </row>
    <row r="2118" spans="1:8" x14ac:dyDescent="0.3">
      <c r="A2118">
        <v>2007</v>
      </c>
      <c r="B2118" t="s">
        <v>687</v>
      </c>
      <c r="C2118" t="s">
        <v>688</v>
      </c>
      <c r="D2118">
        <v>2834</v>
      </c>
      <c r="E2118">
        <v>35</v>
      </c>
      <c r="F2118" s="2">
        <v>1.2231322113485714</v>
      </c>
      <c r="G2118" s="2">
        <v>0.39160017910933809</v>
      </c>
      <c r="H2118" s="2">
        <v>0.10233836317241381</v>
      </c>
    </row>
    <row r="2119" spans="1:8" x14ac:dyDescent="0.3">
      <c r="A2119">
        <v>2007</v>
      </c>
      <c r="B2119" t="s">
        <v>713</v>
      </c>
      <c r="C2119" t="s">
        <v>714</v>
      </c>
      <c r="D2119">
        <v>2844</v>
      </c>
      <c r="E2119">
        <v>30</v>
      </c>
      <c r="F2119" s="2">
        <v>0.27514636921113239</v>
      </c>
      <c r="G2119" s="2">
        <v>0.24828161822466616</v>
      </c>
      <c r="H2119" s="2">
        <v>0.10233836317241381</v>
      </c>
    </row>
    <row r="2120" spans="1:8" x14ac:dyDescent="0.3">
      <c r="A2120">
        <v>2007</v>
      </c>
      <c r="B2120" t="s">
        <v>727</v>
      </c>
      <c r="C2120" t="s">
        <v>728</v>
      </c>
      <c r="D2120">
        <v>2834</v>
      </c>
      <c r="E2120">
        <v>35</v>
      </c>
      <c r="F2120" s="2">
        <v>0.40228473710112794</v>
      </c>
      <c r="G2120" s="2">
        <v>0.3122510248791589</v>
      </c>
      <c r="H2120" s="2">
        <v>0.10233836317241381</v>
      </c>
    </row>
    <row r="2121" spans="1:8" x14ac:dyDescent="0.3">
      <c r="A2121">
        <v>2007</v>
      </c>
      <c r="B2121" t="s">
        <v>729</v>
      </c>
      <c r="C2121" t="s">
        <v>730</v>
      </c>
      <c r="D2121">
        <v>2810</v>
      </c>
      <c r="E2121">
        <v>15</v>
      </c>
      <c r="F2121" s="2">
        <v>0.20674759812318463</v>
      </c>
      <c r="G2121" s="2">
        <v>0.18072289156626506</v>
      </c>
      <c r="H2121" s="2">
        <v>0.10233836317241381</v>
      </c>
    </row>
    <row r="2122" spans="1:8" x14ac:dyDescent="0.3">
      <c r="A2122">
        <v>2007</v>
      </c>
      <c r="B2122" t="s">
        <v>793</v>
      </c>
      <c r="C2122" t="s">
        <v>794</v>
      </c>
      <c r="D2122">
        <v>2834</v>
      </c>
      <c r="E2122">
        <v>35</v>
      </c>
      <c r="F2122" s="2">
        <v>0.57137354889731118</v>
      </c>
      <c r="G2122" s="2">
        <v>0.33949740890735042</v>
      </c>
      <c r="H2122" s="2">
        <v>0.10233836317241381</v>
      </c>
    </row>
    <row r="2123" spans="1:8" x14ac:dyDescent="0.3">
      <c r="A2123">
        <v>2007</v>
      </c>
      <c r="B2123" t="s">
        <v>833</v>
      </c>
      <c r="C2123" t="s">
        <v>834</v>
      </c>
      <c r="D2123">
        <v>2834</v>
      </c>
      <c r="E2123">
        <v>35</v>
      </c>
      <c r="F2123" s="2">
        <v>0.27733078606738293</v>
      </c>
      <c r="G2123" s="2">
        <v>7.416222727633201E-2</v>
      </c>
      <c r="H2123" s="2">
        <v>0.10233836317241381</v>
      </c>
    </row>
    <row r="2124" spans="1:8" x14ac:dyDescent="0.3">
      <c r="A2124">
        <v>2007</v>
      </c>
      <c r="B2124" t="s">
        <v>947</v>
      </c>
      <c r="C2124" t="s">
        <v>948</v>
      </c>
      <c r="D2124">
        <v>2834</v>
      </c>
      <c r="E2124">
        <v>35</v>
      </c>
      <c r="F2124" s="2">
        <v>1.177273101970159</v>
      </c>
      <c r="G2124" s="2">
        <v>0.24076207633331936</v>
      </c>
      <c r="H2124" s="2">
        <v>0.10233836317241381</v>
      </c>
    </row>
    <row r="2125" spans="1:8" x14ac:dyDescent="0.3">
      <c r="A2125">
        <v>2007</v>
      </c>
      <c r="B2125" t="s">
        <v>965</v>
      </c>
      <c r="C2125" t="s">
        <v>966</v>
      </c>
      <c r="D2125">
        <v>2851</v>
      </c>
      <c r="E2125">
        <v>15</v>
      </c>
      <c r="F2125" s="2">
        <v>0.2544885042624645</v>
      </c>
      <c r="G2125" s="2">
        <v>0.17170715184360785</v>
      </c>
      <c r="H2125" s="2">
        <v>0.10233836317241381</v>
      </c>
    </row>
    <row r="2126" spans="1:8" x14ac:dyDescent="0.3">
      <c r="A2126">
        <v>2007</v>
      </c>
      <c r="B2126" t="s">
        <v>971</v>
      </c>
      <c r="C2126" t="s">
        <v>972</v>
      </c>
      <c r="D2126">
        <v>2840</v>
      </c>
      <c r="E2126">
        <v>30</v>
      </c>
      <c r="F2126" s="2">
        <v>0.89200456207967904</v>
      </c>
      <c r="G2126" s="2">
        <v>0.1912724273045989</v>
      </c>
      <c r="H2126" s="2">
        <v>0.10233836317241381</v>
      </c>
    </row>
    <row r="2127" spans="1:8" x14ac:dyDescent="0.3">
      <c r="A2127">
        <v>2007</v>
      </c>
      <c r="B2127" t="s">
        <v>1023</v>
      </c>
      <c r="C2127" t="s">
        <v>1024</v>
      </c>
      <c r="D2127">
        <v>2821</v>
      </c>
      <c r="E2127">
        <v>15</v>
      </c>
      <c r="F2127" s="2">
        <v>0.26531010779565695</v>
      </c>
      <c r="G2127" s="2">
        <v>0.13668985558295174</v>
      </c>
      <c r="H2127" s="2">
        <v>0.10233836317241381</v>
      </c>
    </row>
    <row r="2128" spans="1:8" x14ac:dyDescent="0.3">
      <c r="A2128">
        <v>2007</v>
      </c>
      <c r="B2128" t="s">
        <v>1051</v>
      </c>
      <c r="C2128" t="s">
        <v>1052</v>
      </c>
      <c r="D2128">
        <v>2834</v>
      </c>
      <c r="E2128">
        <v>35</v>
      </c>
      <c r="F2128" s="2">
        <v>0.10866524779568258</v>
      </c>
      <c r="G2128" s="2">
        <v>6.258006178886294E-2</v>
      </c>
      <c r="H2128" s="2">
        <v>0.10233836317241381</v>
      </c>
    </row>
    <row r="2129" spans="1:8" x14ac:dyDescent="0.3">
      <c r="A2129">
        <v>2007</v>
      </c>
      <c r="B2129" t="s">
        <v>1067</v>
      </c>
      <c r="C2129" t="s">
        <v>1068</v>
      </c>
      <c r="D2129">
        <v>2851</v>
      </c>
      <c r="E2129">
        <v>15</v>
      </c>
      <c r="F2129" s="2">
        <v>0.40701590175743851</v>
      </c>
      <c r="G2129" s="2">
        <v>0.33882474094231452</v>
      </c>
      <c r="H2129" s="2">
        <v>0.10233836317241381</v>
      </c>
    </row>
    <row r="2130" spans="1:8" x14ac:dyDescent="0.3">
      <c r="A2130">
        <v>2007</v>
      </c>
      <c r="B2130" t="s">
        <v>1069</v>
      </c>
      <c r="C2130" t="s">
        <v>1070</v>
      </c>
      <c r="D2130">
        <v>2833</v>
      </c>
      <c r="E2130">
        <v>15</v>
      </c>
      <c r="F2130" s="2">
        <v>0.2531770872614828</v>
      </c>
      <c r="G2130" s="2">
        <v>0.20461510873463534</v>
      </c>
      <c r="H2130" s="2">
        <v>0.10233836317241381</v>
      </c>
    </row>
    <row r="2131" spans="1:8" x14ac:dyDescent="0.3">
      <c r="A2131">
        <v>2007</v>
      </c>
      <c r="B2131" t="s">
        <v>1077</v>
      </c>
      <c r="C2131" t="s">
        <v>1078</v>
      </c>
      <c r="D2131">
        <v>2890</v>
      </c>
      <c r="E2131">
        <v>10</v>
      </c>
      <c r="F2131" s="2">
        <v>0.38834256209296891</v>
      </c>
      <c r="G2131" s="2">
        <v>0.35982888781095035</v>
      </c>
      <c r="H2131" s="2">
        <v>0.10233836317241381</v>
      </c>
    </row>
    <row r="2132" spans="1:8" x14ac:dyDescent="0.3">
      <c r="A2132">
        <v>2007</v>
      </c>
      <c r="B2132" t="s">
        <v>1283</v>
      </c>
      <c r="C2132" t="s">
        <v>1284</v>
      </c>
      <c r="D2132">
        <v>2834</v>
      </c>
      <c r="E2132">
        <v>35</v>
      </c>
      <c r="F2132" s="2">
        <v>0.35083712710806114</v>
      </c>
      <c r="G2132" s="2">
        <v>0.35031363230730528</v>
      </c>
      <c r="H2132" s="2">
        <v>0.10233836317241381</v>
      </c>
    </row>
    <row r="2133" spans="1:8" x14ac:dyDescent="0.3">
      <c r="A2133">
        <v>2006</v>
      </c>
      <c r="B2133" t="s">
        <v>541</v>
      </c>
      <c r="C2133" t="s">
        <v>542</v>
      </c>
      <c r="D2133">
        <v>9997</v>
      </c>
      <c r="E2133">
        <v>20</v>
      </c>
      <c r="F2133" s="2">
        <v>0.53902411407866924</v>
      </c>
      <c r="G2133" s="2">
        <v>0.34608595822559524</v>
      </c>
      <c r="H2133" s="2">
        <v>0.10225243417866765</v>
      </c>
    </row>
    <row r="2134" spans="1:8" x14ac:dyDescent="0.3">
      <c r="A2134">
        <v>2006</v>
      </c>
      <c r="B2134" t="s">
        <v>601</v>
      </c>
      <c r="C2134" t="s">
        <v>602</v>
      </c>
      <c r="D2134">
        <v>9997</v>
      </c>
      <c r="E2134">
        <v>20</v>
      </c>
      <c r="F2134" s="2">
        <v>0.30408157866892394</v>
      </c>
      <c r="G2134" s="2">
        <v>0.3004632768361582</v>
      </c>
      <c r="H2134" s="2">
        <v>0.10225243417866765</v>
      </c>
    </row>
    <row r="2135" spans="1:8" x14ac:dyDescent="0.3">
      <c r="A2135">
        <v>2007</v>
      </c>
      <c r="B2135" t="s">
        <v>819</v>
      </c>
      <c r="C2135" t="s">
        <v>820</v>
      </c>
      <c r="D2135">
        <v>100</v>
      </c>
      <c r="E2135">
        <v>15</v>
      </c>
      <c r="F2135" s="2">
        <v>0.30001773678609434</v>
      </c>
      <c r="G2135" s="2">
        <v>0.18557468028633475</v>
      </c>
      <c r="H2135" s="2">
        <v>0.10223952324669877</v>
      </c>
    </row>
    <row r="2136" spans="1:8" x14ac:dyDescent="0.3">
      <c r="A2136">
        <v>2011</v>
      </c>
      <c r="B2136" t="s">
        <v>991</v>
      </c>
      <c r="C2136" t="s">
        <v>992</v>
      </c>
      <c r="D2136">
        <v>1731</v>
      </c>
      <c r="E2136">
        <v>20</v>
      </c>
      <c r="F2136" s="2">
        <v>0.1393037524019469</v>
      </c>
      <c r="G2136" s="2">
        <v>0.1032729412164161</v>
      </c>
      <c r="H2136" s="2">
        <v>0.10215534799999998</v>
      </c>
    </row>
    <row r="2137" spans="1:8" x14ac:dyDescent="0.3">
      <c r="A2137">
        <v>2015</v>
      </c>
      <c r="B2137" t="s">
        <v>599</v>
      </c>
      <c r="C2137" t="s">
        <v>600</v>
      </c>
      <c r="D2137">
        <v>5211</v>
      </c>
      <c r="E2137">
        <v>25</v>
      </c>
      <c r="F2137" s="2">
        <v>0.24527628126504061</v>
      </c>
      <c r="G2137" s="2">
        <v>0.23366126344046373</v>
      </c>
      <c r="H2137" s="2">
        <v>0.10206649999999999</v>
      </c>
    </row>
    <row r="2138" spans="1:8" x14ac:dyDescent="0.3">
      <c r="A2138">
        <v>2015</v>
      </c>
      <c r="B2138" t="s">
        <v>741</v>
      </c>
      <c r="C2138" t="s">
        <v>742</v>
      </c>
      <c r="D2138">
        <v>5211</v>
      </c>
      <c r="E2138">
        <v>25</v>
      </c>
      <c r="F2138" s="2">
        <v>0.12773995496446414</v>
      </c>
      <c r="G2138" s="2">
        <v>0.1230639875819248</v>
      </c>
      <c r="H2138" s="2">
        <v>0.10206649999999999</v>
      </c>
    </row>
    <row r="2139" spans="1:8" x14ac:dyDescent="0.3">
      <c r="A2139">
        <v>2015</v>
      </c>
      <c r="B2139" t="s">
        <v>1175</v>
      </c>
      <c r="C2139" t="s">
        <v>1176</v>
      </c>
      <c r="D2139">
        <v>5200</v>
      </c>
      <c r="E2139">
        <v>25</v>
      </c>
      <c r="F2139" s="2">
        <v>0.21535715821054185</v>
      </c>
      <c r="G2139" s="2">
        <v>0.20554172826788425</v>
      </c>
      <c r="H2139" s="2">
        <v>0.10206649999999999</v>
      </c>
    </row>
    <row r="2140" spans="1:8" x14ac:dyDescent="0.3">
      <c r="A2140">
        <v>2009</v>
      </c>
      <c r="B2140" t="s">
        <v>1037</v>
      </c>
      <c r="C2140" t="s">
        <v>1038</v>
      </c>
      <c r="D2140">
        <v>7510</v>
      </c>
      <c r="E2140">
        <v>20</v>
      </c>
      <c r="F2140" s="2">
        <v>6.2250387013128572E-2</v>
      </c>
      <c r="G2140" s="2">
        <v>6.4242160723537695E-2</v>
      </c>
      <c r="H2140" s="2">
        <v>0.10202622645790768</v>
      </c>
    </row>
    <row r="2141" spans="1:8" x14ac:dyDescent="0.3">
      <c r="A2141">
        <v>2014</v>
      </c>
      <c r="B2141" t="s">
        <v>8</v>
      </c>
      <c r="C2141" t="s">
        <v>9</v>
      </c>
      <c r="D2141">
        <v>2670</v>
      </c>
      <c r="E2141">
        <v>20</v>
      </c>
      <c r="F2141" s="2">
        <v>0.40097015217306264</v>
      </c>
      <c r="G2141" s="2">
        <v>0.30888659342035246</v>
      </c>
      <c r="H2141" s="2">
        <v>0.10199410000000002</v>
      </c>
    </row>
    <row r="2142" spans="1:8" x14ac:dyDescent="0.3">
      <c r="A2142">
        <v>2014</v>
      </c>
      <c r="B2142" t="s">
        <v>157</v>
      </c>
      <c r="C2142" t="s">
        <v>158</v>
      </c>
      <c r="D2142">
        <v>2670</v>
      </c>
      <c r="E2142">
        <v>15</v>
      </c>
      <c r="F2142" s="2">
        <v>0.2879796544244147</v>
      </c>
      <c r="G2142" s="2">
        <v>0.19876110961486668</v>
      </c>
      <c r="H2142" s="2">
        <v>0.10199410000000002</v>
      </c>
    </row>
    <row r="2143" spans="1:8" x14ac:dyDescent="0.3">
      <c r="A2143">
        <v>2014</v>
      </c>
      <c r="B2143" t="s">
        <v>645</v>
      </c>
      <c r="C2143" t="s">
        <v>646</v>
      </c>
      <c r="D2143">
        <v>2631</v>
      </c>
      <c r="E2143">
        <v>15</v>
      </c>
      <c r="F2143" s="2">
        <v>0.20329575396311175</v>
      </c>
      <c r="G2143" s="2">
        <v>0.12610499985787782</v>
      </c>
      <c r="H2143" s="2">
        <v>0.10199410000000002</v>
      </c>
    </row>
    <row r="2144" spans="1:8" x14ac:dyDescent="0.3">
      <c r="A2144">
        <v>2014</v>
      </c>
      <c r="B2144" t="s">
        <v>683</v>
      </c>
      <c r="C2144" t="s">
        <v>684</v>
      </c>
      <c r="D2144">
        <v>2621</v>
      </c>
      <c r="E2144">
        <v>30</v>
      </c>
      <c r="F2144" s="2">
        <v>0.31175052137643378</v>
      </c>
      <c r="G2144" s="2">
        <v>0.24896380913869795</v>
      </c>
      <c r="H2144" s="2">
        <v>0.10199410000000002</v>
      </c>
    </row>
    <row r="2145" spans="1:8" x14ac:dyDescent="0.3">
      <c r="A2145">
        <v>2014</v>
      </c>
      <c r="B2145" t="s">
        <v>785</v>
      </c>
      <c r="C2145" t="s">
        <v>786</v>
      </c>
      <c r="D2145">
        <v>2631</v>
      </c>
      <c r="E2145">
        <v>15</v>
      </c>
      <c r="F2145" s="2">
        <v>0.1981284438533156</v>
      </c>
      <c r="G2145" s="2">
        <v>0.12203435319377348</v>
      </c>
      <c r="H2145" s="2">
        <v>0.10199410000000002</v>
      </c>
    </row>
    <row r="2146" spans="1:8" x14ac:dyDescent="0.3">
      <c r="A2146">
        <v>2008</v>
      </c>
      <c r="B2146" t="s">
        <v>643</v>
      </c>
      <c r="C2146" t="s">
        <v>644</v>
      </c>
      <c r="D2146">
        <v>7990</v>
      </c>
      <c r="E2146">
        <v>25</v>
      </c>
      <c r="F2146" s="2">
        <v>0.49125154964499029</v>
      </c>
      <c r="G2146" s="2">
        <v>0.34742065102686898</v>
      </c>
      <c r="H2146" s="2">
        <v>0.10196836906312391</v>
      </c>
    </row>
    <row r="2147" spans="1:8" x14ac:dyDescent="0.3">
      <c r="A2147">
        <v>2008</v>
      </c>
      <c r="B2147" t="s">
        <v>1287</v>
      </c>
      <c r="C2147" t="s">
        <v>1288</v>
      </c>
      <c r="D2147">
        <v>7990</v>
      </c>
      <c r="E2147">
        <v>25</v>
      </c>
      <c r="F2147" s="2">
        <v>9.191560304070881E-2</v>
      </c>
      <c r="G2147" s="2">
        <v>7.234894179922445E-2</v>
      </c>
      <c r="H2147" s="2">
        <v>0.10196836906312391</v>
      </c>
    </row>
    <row r="2148" spans="1:8" x14ac:dyDescent="0.3">
      <c r="A2148">
        <v>2016</v>
      </c>
      <c r="B2148" t="s">
        <v>1127</v>
      </c>
      <c r="C2148" t="s">
        <v>1128</v>
      </c>
      <c r="D2148">
        <v>3100</v>
      </c>
      <c r="E2148">
        <v>25</v>
      </c>
      <c r="F2148" s="2">
        <v>0.4665194716205413</v>
      </c>
      <c r="G2148" s="2">
        <v>0.32079791648779377</v>
      </c>
      <c r="H2148" s="2">
        <v>0.10184700000000001</v>
      </c>
    </row>
    <row r="2149" spans="1:8" x14ac:dyDescent="0.3">
      <c r="A2149">
        <v>2011</v>
      </c>
      <c r="B2149" t="s">
        <v>295</v>
      </c>
      <c r="C2149" t="s">
        <v>296</v>
      </c>
      <c r="D2149">
        <v>1000</v>
      </c>
      <c r="E2149">
        <v>15</v>
      </c>
      <c r="F2149" s="2">
        <v>0.3020665672391134</v>
      </c>
      <c r="G2149" s="2">
        <v>0.24737039467516642</v>
      </c>
      <c r="H2149" s="2">
        <v>0.10170024779999999</v>
      </c>
    </row>
    <row r="2150" spans="1:8" x14ac:dyDescent="0.3">
      <c r="A2150">
        <v>2011</v>
      </c>
      <c r="B2150" t="s">
        <v>527</v>
      </c>
      <c r="C2150" t="s">
        <v>528</v>
      </c>
      <c r="D2150">
        <v>1000</v>
      </c>
      <c r="E2150">
        <v>15</v>
      </c>
      <c r="F2150" s="2">
        <v>0.37221445292311434</v>
      </c>
      <c r="G2150" s="2">
        <v>0.31700046307015511</v>
      </c>
      <c r="H2150" s="2">
        <v>0.10170024779999999</v>
      </c>
    </row>
    <row r="2151" spans="1:8" x14ac:dyDescent="0.3">
      <c r="A2151">
        <v>2011</v>
      </c>
      <c r="B2151" t="s">
        <v>855</v>
      </c>
      <c r="C2151" t="s">
        <v>856</v>
      </c>
      <c r="D2151">
        <v>1040</v>
      </c>
      <c r="E2151">
        <v>15</v>
      </c>
      <c r="F2151" s="2">
        <v>9.2489277576732337E-2</v>
      </c>
      <c r="G2151" s="2">
        <v>4.2848726547629841E-2</v>
      </c>
      <c r="H2151" s="2">
        <v>0.10170024779999999</v>
      </c>
    </row>
    <row r="2152" spans="1:8" x14ac:dyDescent="0.3">
      <c r="A2152">
        <v>2007</v>
      </c>
      <c r="B2152" t="s">
        <v>361</v>
      </c>
      <c r="C2152" t="s">
        <v>362</v>
      </c>
      <c r="D2152">
        <v>5812</v>
      </c>
      <c r="E2152">
        <v>25</v>
      </c>
      <c r="F2152" s="2">
        <v>0.19032530029176617</v>
      </c>
      <c r="G2152" s="2">
        <v>0.16635820942540325</v>
      </c>
      <c r="H2152" s="2">
        <v>0.1013074462200118</v>
      </c>
    </row>
    <row r="2153" spans="1:8" x14ac:dyDescent="0.3">
      <c r="A2153">
        <v>2007</v>
      </c>
      <c r="B2153" t="s">
        <v>779</v>
      </c>
      <c r="C2153" t="s">
        <v>780</v>
      </c>
      <c r="D2153">
        <v>5812</v>
      </c>
      <c r="E2153">
        <v>25</v>
      </c>
      <c r="F2153" s="2">
        <v>0.21808240433145812</v>
      </c>
      <c r="G2153" s="2">
        <v>0.199029266744946</v>
      </c>
      <c r="H2153" s="2">
        <v>0.1013074462200118</v>
      </c>
    </row>
    <row r="2154" spans="1:8" x14ac:dyDescent="0.3">
      <c r="A2154">
        <v>2007</v>
      </c>
      <c r="B2154" t="s">
        <v>1103</v>
      </c>
      <c r="C2154" t="s">
        <v>1104</v>
      </c>
      <c r="D2154">
        <v>5812</v>
      </c>
      <c r="E2154">
        <v>25</v>
      </c>
      <c r="F2154" s="2">
        <v>0.18552796376122146</v>
      </c>
      <c r="G2154" s="2">
        <v>0.17010971354651733</v>
      </c>
      <c r="H2154" s="2">
        <v>0.1013074462200118</v>
      </c>
    </row>
    <row r="2155" spans="1:8" x14ac:dyDescent="0.3">
      <c r="A2155">
        <v>2007</v>
      </c>
      <c r="B2155" t="s">
        <v>1263</v>
      </c>
      <c r="C2155" t="s">
        <v>1264</v>
      </c>
      <c r="D2155">
        <v>5812</v>
      </c>
      <c r="E2155">
        <v>25</v>
      </c>
      <c r="F2155" s="2">
        <v>0.12153711297929054</v>
      </c>
      <c r="G2155" s="2">
        <v>0.14037852417233601</v>
      </c>
      <c r="H2155" s="2">
        <v>0.1013074462200118</v>
      </c>
    </row>
    <row r="2156" spans="1:8" x14ac:dyDescent="0.3">
      <c r="A2156">
        <v>2007</v>
      </c>
      <c r="B2156" t="s">
        <v>1299</v>
      </c>
      <c r="C2156" t="s">
        <v>1300</v>
      </c>
      <c r="D2156">
        <v>5812</v>
      </c>
      <c r="E2156">
        <v>25</v>
      </c>
      <c r="F2156" s="2">
        <v>0.28442204115453668</v>
      </c>
      <c r="G2156" s="2">
        <v>0.22306407349958238</v>
      </c>
      <c r="H2156" s="2">
        <v>0.1013074462200118</v>
      </c>
    </row>
    <row r="2157" spans="1:8" x14ac:dyDescent="0.3">
      <c r="A2157">
        <v>2010</v>
      </c>
      <c r="B2157" t="s">
        <v>363</v>
      </c>
      <c r="C2157" t="s">
        <v>364</v>
      </c>
      <c r="D2157">
        <v>8090</v>
      </c>
      <c r="E2157">
        <v>35</v>
      </c>
      <c r="F2157" s="2">
        <v>0.49832652073945644</v>
      </c>
      <c r="G2157" s="2">
        <v>0.42107641481046504</v>
      </c>
      <c r="H2157" s="2">
        <v>0.10125696564768641</v>
      </c>
    </row>
    <row r="2158" spans="1:8" x14ac:dyDescent="0.3">
      <c r="A2158">
        <v>2010</v>
      </c>
      <c r="B2158" t="s">
        <v>705</v>
      </c>
      <c r="C2158" t="s">
        <v>706</v>
      </c>
      <c r="D2158">
        <v>8071</v>
      </c>
      <c r="E2158">
        <v>35</v>
      </c>
      <c r="F2158" s="2">
        <v>3.7966816647919019</v>
      </c>
      <c r="G2158" s="2">
        <v>0.29420946841722617</v>
      </c>
      <c r="H2158" s="2">
        <v>0.10125696564768641</v>
      </c>
    </row>
    <row r="2159" spans="1:8" x14ac:dyDescent="0.3">
      <c r="A2159">
        <v>2010</v>
      </c>
      <c r="B2159" t="s">
        <v>993</v>
      </c>
      <c r="C2159" t="s">
        <v>994</v>
      </c>
      <c r="D2159">
        <v>8071</v>
      </c>
      <c r="E2159">
        <v>35</v>
      </c>
      <c r="F2159" s="2">
        <v>0.70070091197957607</v>
      </c>
      <c r="G2159" s="2">
        <v>0.40672734107462094</v>
      </c>
      <c r="H2159" s="2">
        <v>0.10125696564768641</v>
      </c>
    </row>
    <row r="2160" spans="1:8" x14ac:dyDescent="0.3">
      <c r="A2160">
        <v>2010</v>
      </c>
      <c r="B2160" t="s">
        <v>1147</v>
      </c>
      <c r="C2160" t="s">
        <v>1148</v>
      </c>
      <c r="D2160">
        <v>8062</v>
      </c>
      <c r="E2160">
        <v>35</v>
      </c>
      <c r="F2160" s="2">
        <v>0.37479912764003676</v>
      </c>
      <c r="G2160" s="2">
        <v>0.1228721392093815</v>
      </c>
      <c r="H2160" s="2">
        <v>0.10125696564768641</v>
      </c>
    </row>
    <row r="2161" spans="1:8" x14ac:dyDescent="0.3">
      <c r="A2161">
        <v>2007</v>
      </c>
      <c r="B2161" t="s">
        <v>541</v>
      </c>
      <c r="C2161" t="s">
        <v>542</v>
      </c>
      <c r="D2161">
        <v>9997</v>
      </c>
      <c r="E2161">
        <v>20</v>
      </c>
      <c r="F2161" s="2">
        <v>0.57035943525088539</v>
      </c>
      <c r="G2161" s="2">
        <v>0.36263260097016314</v>
      </c>
      <c r="H2161" s="2">
        <v>0.10124130816707322</v>
      </c>
    </row>
    <row r="2162" spans="1:8" x14ac:dyDescent="0.3">
      <c r="A2162">
        <v>2007</v>
      </c>
      <c r="B2162" t="s">
        <v>601</v>
      </c>
      <c r="C2162" t="s">
        <v>602</v>
      </c>
      <c r="D2162">
        <v>9997</v>
      </c>
      <c r="E2162">
        <v>20</v>
      </c>
      <c r="F2162" s="2">
        <v>0.33702672056793531</v>
      </c>
      <c r="G2162" s="2">
        <v>0.32568717703764816</v>
      </c>
      <c r="H2162" s="2">
        <v>0.10124130816707322</v>
      </c>
    </row>
    <row r="2163" spans="1:8" x14ac:dyDescent="0.3">
      <c r="A2163">
        <v>2011</v>
      </c>
      <c r="B2163" t="s">
        <v>105</v>
      </c>
      <c r="C2163" t="s">
        <v>106</v>
      </c>
      <c r="D2163">
        <v>5122</v>
      </c>
      <c r="E2163">
        <v>35</v>
      </c>
      <c r="F2163" s="2">
        <v>0.16227673913741353</v>
      </c>
      <c r="G2163" s="2">
        <v>0.15733384545081297</v>
      </c>
      <c r="H2163" s="2">
        <v>0.10121382869999999</v>
      </c>
    </row>
    <row r="2164" spans="1:8" x14ac:dyDescent="0.3">
      <c r="A2164">
        <v>2011</v>
      </c>
      <c r="B2164" t="s">
        <v>239</v>
      </c>
      <c r="C2164" t="s">
        <v>240</v>
      </c>
      <c r="D2164">
        <v>5122</v>
      </c>
      <c r="E2164">
        <v>35</v>
      </c>
      <c r="F2164" s="2">
        <v>0.14634129008875846</v>
      </c>
      <c r="G2164" s="2">
        <v>0.13514239185631821</v>
      </c>
      <c r="H2164" s="2">
        <v>0.10121382869999999</v>
      </c>
    </row>
    <row r="2165" spans="1:8" x14ac:dyDescent="0.3">
      <c r="A2165">
        <v>2011</v>
      </c>
      <c r="B2165" t="s">
        <v>781</v>
      </c>
      <c r="C2165" t="s">
        <v>782</v>
      </c>
      <c r="D2165">
        <v>5122</v>
      </c>
      <c r="E2165">
        <v>35</v>
      </c>
      <c r="F2165" s="2">
        <v>0.19002534854245881</v>
      </c>
      <c r="G2165" s="2">
        <v>0.14270592763664358</v>
      </c>
      <c r="H2165" s="2">
        <v>0.10121382869999999</v>
      </c>
    </row>
    <row r="2166" spans="1:8" x14ac:dyDescent="0.3">
      <c r="A2166">
        <v>2011</v>
      </c>
      <c r="B2166" t="s">
        <v>1101</v>
      </c>
      <c r="C2166" t="s">
        <v>1102</v>
      </c>
      <c r="D2166">
        <v>5110</v>
      </c>
      <c r="E2166">
        <v>25</v>
      </c>
      <c r="F2166" s="2">
        <v>0.26664385750457992</v>
      </c>
      <c r="G2166" s="2">
        <v>0.23150776644758703</v>
      </c>
      <c r="H2166" s="2">
        <v>0.10121382869999999</v>
      </c>
    </row>
    <row r="2167" spans="1:8" x14ac:dyDescent="0.3">
      <c r="A2167">
        <v>2011</v>
      </c>
      <c r="B2167" t="s">
        <v>1119</v>
      </c>
      <c r="C2167" t="s">
        <v>1120</v>
      </c>
      <c r="D2167">
        <v>5141</v>
      </c>
      <c r="E2167">
        <v>30</v>
      </c>
      <c r="F2167" s="2">
        <v>0.11770786945734461</v>
      </c>
      <c r="G2167" s="2">
        <v>8.6536508581293789E-2</v>
      </c>
      <c r="H2167" s="2">
        <v>0.10121382869999999</v>
      </c>
    </row>
    <row r="2168" spans="1:8" x14ac:dyDescent="0.3">
      <c r="A2168">
        <v>2011</v>
      </c>
      <c r="B2168" t="s">
        <v>1123</v>
      </c>
      <c r="C2168" t="s">
        <v>1124</v>
      </c>
      <c r="D2168">
        <v>5140</v>
      </c>
      <c r="E2168">
        <v>30</v>
      </c>
      <c r="F2168" s="2">
        <v>0.255270503099226</v>
      </c>
      <c r="G2168" s="2">
        <v>0.18323985005868673</v>
      </c>
      <c r="H2168" s="2">
        <v>0.10121382869999999</v>
      </c>
    </row>
    <row r="2169" spans="1:8" x14ac:dyDescent="0.3">
      <c r="A2169">
        <v>2019</v>
      </c>
      <c r="B2169" t="s">
        <v>811</v>
      </c>
      <c r="C2169" t="s">
        <v>812</v>
      </c>
      <c r="D2169">
        <v>2273</v>
      </c>
      <c r="E2169">
        <v>25</v>
      </c>
      <c r="F2169" s="2">
        <v>0.14472029937463593</v>
      </c>
      <c r="G2169" s="2">
        <v>0.10097366382399335</v>
      </c>
      <c r="H2169" s="2">
        <v>0.101171725</v>
      </c>
    </row>
    <row r="2170" spans="1:8" x14ac:dyDescent="0.3">
      <c r="A2170">
        <v>2014</v>
      </c>
      <c r="B2170" t="s">
        <v>471</v>
      </c>
      <c r="C2170" t="s">
        <v>472</v>
      </c>
      <c r="D2170">
        <v>4700</v>
      </c>
      <c r="E2170">
        <v>25</v>
      </c>
      <c r="F2170" s="2" t="s">
        <v>40</v>
      </c>
      <c r="G2170" s="2">
        <v>0.25620684806442934</v>
      </c>
      <c r="H2170" s="2">
        <v>0.10111665</v>
      </c>
    </row>
    <row r="2171" spans="1:8" x14ac:dyDescent="0.3">
      <c r="A2171">
        <v>2014</v>
      </c>
      <c r="B2171" t="s">
        <v>473</v>
      </c>
      <c r="C2171" t="s">
        <v>474</v>
      </c>
      <c r="D2171">
        <v>4731</v>
      </c>
      <c r="E2171">
        <v>20</v>
      </c>
      <c r="F2171" s="2">
        <v>0.35996890193265163</v>
      </c>
      <c r="G2171" s="2">
        <v>0.32715834062013671</v>
      </c>
      <c r="H2171" s="2">
        <v>0.10111665</v>
      </c>
    </row>
    <row r="2172" spans="1:8" x14ac:dyDescent="0.3">
      <c r="A2172">
        <v>2014</v>
      </c>
      <c r="B2172" t="s">
        <v>91</v>
      </c>
      <c r="C2172" t="s">
        <v>92</v>
      </c>
      <c r="D2172">
        <v>2111</v>
      </c>
      <c r="E2172">
        <v>30</v>
      </c>
      <c r="F2172" s="2" t="s">
        <v>40</v>
      </c>
      <c r="G2172" s="2">
        <v>0.32266174730680613</v>
      </c>
      <c r="H2172" s="2">
        <v>0.10108686843175792</v>
      </c>
    </row>
    <row r="2173" spans="1:8" x14ac:dyDescent="0.3">
      <c r="A2173">
        <v>2014</v>
      </c>
      <c r="B2173" t="s">
        <v>739</v>
      </c>
      <c r="C2173" t="s">
        <v>740</v>
      </c>
      <c r="D2173">
        <v>2111</v>
      </c>
      <c r="E2173">
        <v>30</v>
      </c>
      <c r="F2173" s="2">
        <v>1.861842105263158</v>
      </c>
      <c r="G2173" s="2">
        <v>1.511687264911338</v>
      </c>
      <c r="H2173" s="2">
        <v>0.10108686843175792</v>
      </c>
    </row>
    <row r="2174" spans="1:8" x14ac:dyDescent="0.3">
      <c r="A2174">
        <v>2014</v>
      </c>
      <c r="B2174" t="s">
        <v>953</v>
      </c>
      <c r="C2174" t="s">
        <v>954</v>
      </c>
      <c r="D2174">
        <v>2111</v>
      </c>
      <c r="E2174">
        <v>30</v>
      </c>
      <c r="F2174" s="2">
        <v>0.6055028556423554</v>
      </c>
      <c r="G2174" s="2">
        <v>0.45498733611442194</v>
      </c>
      <c r="H2174" s="2">
        <v>0.10108686843175792</v>
      </c>
    </row>
    <row r="2175" spans="1:8" x14ac:dyDescent="0.3">
      <c r="A2175">
        <v>2014</v>
      </c>
      <c r="B2175" t="s">
        <v>1015</v>
      </c>
      <c r="C2175" t="s">
        <v>1016</v>
      </c>
      <c r="D2175">
        <v>2111</v>
      </c>
      <c r="E2175">
        <v>30</v>
      </c>
      <c r="F2175" s="2">
        <v>1.6379832324173265</v>
      </c>
      <c r="G2175" s="2">
        <v>0.32071014934471198</v>
      </c>
      <c r="H2175" s="2">
        <v>0.10108686843175792</v>
      </c>
    </row>
    <row r="2176" spans="1:8" x14ac:dyDescent="0.3">
      <c r="A2176">
        <v>2012</v>
      </c>
      <c r="B2176" t="s">
        <v>34</v>
      </c>
      <c r="C2176" t="s">
        <v>35</v>
      </c>
      <c r="D2176">
        <v>3674</v>
      </c>
      <c r="E2176">
        <v>45</v>
      </c>
      <c r="F2176" s="2">
        <v>4.9125874125874124E-2</v>
      </c>
      <c r="G2176" s="2">
        <v>1.97583278902678E-2</v>
      </c>
      <c r="H2176" s="2">
        <v>0.100896865</v>
      </c>
    </row>
    <row r="2177" spans="1:8" x14ac:dyDescent="0.3">
      <c r="A2177">
        <v>2012</v>
      </c>
      <c r="B2177" t="s">
        <v>87</v>
      </c>
      <c r="C2177" t="s">
        <v>88</v>
      </c>
      <c r="D2177">
        <v>3674</v>
      </c>
      <c r="E2177">
        <v>45</v>
      </c>
      <c r="F2177" s="2">
        <v>1.1503398388796819</v>
      </c>
      <c r="G2177" s="2">
        <v>1.1686304047492455</v>
      </c>
      <c r="H2177" s="2">
        <v>0.100896865</v>
      </c>
    </row>
    <row r="2178" spans="1:8" x14ac:dyDescent="0.3">
      <c r="A2178">
        <v>2012</v>
      </c>
      <c r="B2178" t="s">
        <v>111</v>
      </c>
      <c r="C2178" t="s">
        <v>112</v>
      </c>
      <c r="D2178">
        <v>3678</v>
      </c>
      <c r="E2178">
        <v>45</v>
      </c>
      <c r="F2178" s="2">
        <v>0.46989841971790952</v>
      </c>
      <c r="G2178" s="2">
        <v>0.40117371060067036</v>
      </c>
      <c r="H2178" s="2">
        <v>0.100896865</v>
      </c>
    </row>
    <row r="2179" spans="1:8" x14ac:dyDescent="0.3">
      <c r="A2179">
        <v>2012</v>
      </c>
      <c r="B2179" t="s">
        <v>115</v>
      </c>
      <c r="C2179" t="s">
        <v>116</v>
      </c>
      <c r="D2179">
        <v>3674</v>
      </c>
      <c r="E2179">
        <v>45</v>
      </c>
      <c r="F2179" s="2">
        <v>0.75438674945055939</v>
      </c>
      <c r="G2179" s="2">
        <v>0.67915320679955327</v>
      </c>
      <c r="H2179" s="2">
        <v>0.100896865</v>
      </c>
    </row>
    <row r="2180" spans="1:8" x14ac:dyDescent="0.3">
      <c r="A2180">
        <v>2012</v>
      </c>
      <c r="B2180" t="s">
        <v>129</v>
      </c>
      <c r="C2180" t="s">
        <v>130</v>
      </c>
      <c r="D2180">
        <v>3663</v>
      </c>
      <c r="E2180">
        <v>45</v>
      </c>
      <c r="F2180" s="2">
        <v>114.54149377593362</v>
      </c>
      <c r="G2180" s="2">
        <v>2.8143352991768031</v>
      </c>
      <c r="H2180" s="2">
        <v>0.100896865</v>
      </c>
    </row>
    <row r="2181" spans="1:8" x14ac:dyDescent="0.3">
      <c r="A2181">
        <v>2012</v>
      </c>
      <c r="B2181" t="s">
        <v>211</v>
      </c>
      <c r="C2181" t="s">
        <v>212</v>
      </c>
      <c r="D2181">
        <v>3674</v>
      </c>
      <c r="E2181">
        <v>45</v>
      </c>
      <c r="F2181" s="2">
        <v>0.81508739650413986</v>
      </c>
      <c r="G2181" s="2">
        <v>0.34515778019586507</v>
      </c>
      <c r="H2181" s="2">
        <v>0.100896865</v>
      </c>
    </row>
    <row r="2182" spans="1:8" x14ac:dyDescent="0.3">
      <c r="A2182">
        <v>2012</v>
      </c>
      <c r="B2182" t="s">
        <v>339</v>
      </c>
      <c r="C2182" t="s">
        <v>340</v>
      </c>
      <c r="D2182">
        <v>3679</v>
      </c>
      <c r="E2182">
        <v>45</v>
      </c>
      <c r="F2182" s="2">
        <v>0.12636603170489397</v>
      </c>
      <c r="G2182" s="2">
        <v>0.12618498062814276</v>
      </c>
      <c r="H2182" s="2">
        <v>0.100896865</v>
      </c>
    </row>
    <row r="2183" spans="1:8" x14ac:dyDescent="0.3">
      <c r="A2183">
        <v>2012</v>
      </c>
      <c r="B2183" t="s">
        <v>427</v>
      </c>
      <c r="C2183" t="s">
        <v>428</v>
      </c>
      <c r="D2183">
        <v>3620</v>
      </c>
      <c r="E2183">
        <v>20</v>
      </c>
      <c r="F2183" s="2">
        <v>0.23156011637964929</v>
      </c>
      <c r="G2183" s="2">
        <v>0.12609507561785319</v>
      </c>
      <c r="H2183" s="2">
        <v>0.100896865</v>
      </c>
    </row>
    <row r="2184" spans="1:8" x14ac:dyDescent="0.3">
      <c r="A2184">
        <v>2012</v>
      </c>
      <c r="B2184" t="s">
        <v>493</v>
      </c>
      <c r="C2184" t="s">
        <v>494</v>
      </c>
      <c r="D2184">
        <v>3674</v>
      </c>
      <c r="E2184">
        <v>45</v>
      </c>
      <c r="F2184" s="2">
        <v>0.16795449650875086</v>
      </c>
      <c r="G2184" s="2">
        <v>0.17066579371760099</v>
      </c>
      <c r="H2184" s="2">
        <v>0.100896865</v>
      </c>
    </row>
    <row r="2185" spans="1:8" x14ac:dyDescent="0.3">
      <c r="A2185">
        <v>2012</v>
      </c>
      <c r="B2185" t="s">
        <v>569</v>
      </c>
      <c r="C2185" t="s">
        <v>570</v>
      </c>
      <c r="D2185">
        <v>3651</v>
      </c>
      <c r="E2185">
        <v>25</v>
      </c>
      <c r="F2185" s="2">
        <v>0.36887684908749946</v>
      </c>
      <c r="G2185" s="2">
        <v>0.26006687420291408</v>
      </c>
      <c r="H2185" s="2">
        <v>0.100896865</v>
      </c>
    </row>
    <row r="2186" spans="1:8" x14ac:dyDescent="0.3">
      <c r="A2186">
        <v>2012</v>
      </c>
      <c r="B2186" t="s">
        <v>635</v>
      </c>
      <c r="C2186" t="s">
        <v>636</v>
      </c>
      <c r="D2186">
        <v>3674</v>
      </c>
      <c r="E2186">
        <v>45</v>
      </c>
      <c r="F2186" s="2">
        <v>0.42619920828967284</v>
      </c>
      <c r="G2186" s="2">
        <v>0.30500603218995914</v>
      </c>
      <c r="H2186" s="2">
        <v>0.100896865</v>
      </c>
    </row>
    <row r="2187" spans="1:8" x14ac:dyDescent="0.3">
      <c r="A2187">
        <v>2012</v>
      </c>
      <c r="B2187" t="s">
        <v>657</v>
      </c>
      <c r="C2187" t="s">
        <v>658</v>
      </c>
      <c r="D2187">
        <v>3672</v>
      </c>
      <c r="E2187">
        <v>45</v>
      </c>
      <c r="F2187" s="2">
        <v>0.12827016827920137</v>
      </c>
      <c r="G2187" s="2">
        <v>0.1207973674134335</v>
      </c>
      <c r="H2187" s="2">
        <v>0.100896865</v>
      </c>
    </row>
    <row r="2188" spans="1:8" x14ac:dyDescent="0.3">
      <c r="A2188">
        <v>2012</v>
      </c>
      <c r="B2188" t="s">
        <v>731</v>
      </c>
      <c r="C2188" t="s">
        <v>732</v>
      </c>
      <c r="D2188">
        <v>3674</v>
      </c>
      <c r="E2188">
        <v>45</v>
      </c>
      <c r="F2188" s="2">
        <v>1.1688151625229983</v>
      </c>
      <c r="G2188" s="2">
        <v>0.91611049457177307</v>
      </c>
      <c r="H2188" s="2">
        <v>0.100896865</v>
      </c>
    </row>
    <row r="2189" spans="1:8" x14ac:dyDescent="0.3">
      <c r="A2189">
        <v>2012</v>
      </c>
      <c r="B2189" t="s">
        <v>743</v>
      </c>
      <c r="C2189" t="s">
        <v>744</v>
      </c>
      <c r="D2189">
        <v>3674</v>
      </c>
      <c r="E2189">
        <v>45</v>
      </c>
      <c r="F2189" s="2">
        <v>0.70173392503817655</v>
      </c>
      <c r="G2189" s="2">
        <v>0.18621876190019712</v>
      </c>
      <c r="H2189" s="2">
        <v>0.100896865</v>
      </c>
    </row>
    <row r="2190" spans="1:8" x14ac:dyDescent="0.3">
      <c r="A2190">
        <v>2012</v>
      </c>
      <c r="B2190" t="s">
        <v>803</v>
      </c>
      <c r="C2190" t="s">
        <v>804</v>
      </c>
      <c r="D2190">
        <v>3674</v>
      </c>
      <c r="E2190">
        <v>45</v>
      </c>
      <c r="F2190" s="2">
        <v>0.53707011949399031</v>
      </c>
      <c r="G2190" s="2">
        <v>0.14190223701810908</v>
      </c>
      <c r="H2190" s="2">
        <v>0.100896865</v>
      </c>
    </row>
    <row r="2191" spans="1:8" x14ac:dyDescent="0.3">
      <c r="A2191">
        <v>2012</v>
      </c>
      <c r="B2191" t="s">
        <v>805</v>
      </c>
      <c r="C2191" t="s">
        <v>806</v>
      </c>
      <c r="D2191">
        <v>3674</v>
      </c>
      <c r="E2191">
        <v>45</v>
      </c>
      <c r="F2191" s="2">
        <v>-6.6252617282553342E-2</v>
      </c>
      <c r="G2191" s="2">
        <v>-6.3136798551848977E-2</v>
      </c>
      <c r="H2191" s="2">
        <v>0.100896865</v>
      </c>
    </row>
    <row r="2192" spans="1:8" x14ac:dyDescent="0.3">
      <c r="A2192">
        <v>2012</v>
      </c>
      <c r="B2192" t="s">
        <v>813</v>
      </c>
      <c r="C2192" t="s">
        <v>814</v>
      </c>
      <c r="D2192">
        <v>3678</v>
      </c>
      <c r="E2192">
        <v>45</v>
      </c>
      <c r="F2192" s="2">
        <v>0.14506139590906858</v>
      </c>
      <c r="G2192" s="2">
        <v>0.14451663731329895</v>
      </c>
      <c r="H2192" s="2">
        <v>0.100896865</v>
      </c>
    </row>
    <row r="2193" spans="1:8" x14ac:dyDescent="0.3">
      <c r="A2193">
        <v>2012</v>
      </c>
      <c r="B2193" t="s">
        <v>829</v>
      </c>
      <c r="C2193" t="s">
        <v>830</v>
      </c>
      <c r="D2193">
        <v>3663</v>
      </c>
      <c r="E2193">
        <v>45</v>
      </c>
      <c r="F2193" s="2">
        <v>0.34870176062600033</v>
      </c>
      <c r="G2193" s="2">
        <v>0.42296712802768166</v>
      </c>
      <c r="H2193" s="2">
        <v>0.100896865</v>
      </c>
    </row>
    <row r="2194" spans="1:8" x14ac:dyDescent="0.3">
      <c r="A2194">
        <v>2012</v>
      </c>
      <c r="B2194" t="s">
        <v>889</v>
      </c>
      <c r="C2194" t="s">
        <v>890</v>
      </c>
      <c r="D2194">
        <v>3674</v>
      </c>
      <c r="E2194">
        <v>45</v>
      </c>
      <c r="F2194" s="2">
        <v>0.96951174250426808</v>
      </c>
      <c r="G2194" s="2">
        <v>0.46819828412284598</v>
      </c>
      <c r="H2194" s="2">
        <v>0.100896865</v>
      </c>
    </row>
    <row r="2195" spans="1:8" x14ac:dyDescent="0.3">
      <c r="A2195">
        <v>2012</v>
      </c>
      <c r="B2195" t="s">
        <v>989</v>
      </c>
      <c r="C2195" t="s">
        <v>990</v>
      </c>
      <c r="D2195">
        <v>3674</v>
      </c>
      <c r="E2195">
        <v>45</v>
      </c>
      <c r="F2195" s="2">
        <v>1.6423622990078686</v>
      </c>
      <c r="G2195" s="2">
        <v>0.76052351645011773</v>
      </c>
      <c r="H2195" s="2">
        <v>0.100896865</v>
      </c>
    </row>
    <row r="2196" spans="1:8" x14ac:dyDescent="0.3">
      <c r="A2196">
        <v>2012</v>
      </c>
      <c r="B2196" t="s">
        <v>1019</v>
      </c>
      <c r="C2196" t="s">
        <v>1020</v>
      </c>
      <c r="D2196">
        <v>3620</v>
      </c>
      <c r="E2196">
        <v>20</v>
      </c>
      <c r="F2196" s="2">
        <v>0.47666487967595905</v>
      </c>
      <c r="G2196" s="2">
        <v>0.43861371374605468</v>
      </c>
      <c r="H2196" s="2">
        <v>0.100896865</v>
      </c>
    </row>
    <row r="2197" spans="1:8" x14ac:dyDescent="0.3">
      <c r="A2197">
        <v>2012</v>
      </c>
      <c r="B2197" t="s">
        <v>1131</v>
      </c>
      <c r="C2197" t="s">
        <v>1132</v>
      </c>
      <c r="D2197">
        <v>3678</v>
      </c>
      <c r="E2197">
        <v>45</v>
      </c>
      <c r="F2197" s="2">
        <v>0.29443099273607748</v>
      </c>
      <c r="G2197" s="2">
        <v>0.21052631578947367</v>
      </c>
      <c r="H2197" s="2">
        <v>0.100896865</v>
      </c>
    </row>
    <row r="2198" spans="1:8" x14ac:dyDescent="0.3">
      <c r="A2198">
        <v>2012</v>
      </c>
      <c r="B2198" t="s">
        <v>1155</v>
      </c>
      <c r="C2198" t="s">
        <v>1156</v>
      </c>
      <c r="D2198">
        <v>3674</v>
      </c>
      <c r="E2198">
        <v>45</v>
      </c>
      <c r="F2198" s="2">
        <v>0.40602698210968813</v>
      </c>
      <c r="G2198" s="2">
        <v>0.22522084341150489</v>
      </c>
      <c r="H2198" s="2">
        <v>0.100896865</v>
      </c>
    </row>
    <row r="2199" spans="1:8" x14ac:dyDescent="0.3">
      <c r="A2199">
        <v>2012</v>
      </c>
      <c r="B2199" t="s">
        <v>1193</v>
      </c>
      <c r="C2199" t="s">
        <v>1194</v>
      </c>
      <c r="D2199">
        <v>3669</v>
      </c>
      <c r="E2199">
        <v>20</v>
      </c>
      <c r="F2199" s="2">
        <v>0.1602691924227318</v>
      </c>
      <c r="G2199" s="2">
        <v>0.11089995927786073</v>
      </c>
      <c r="H2199" s="2">
        <v>0.100896865</v>
      </c>
    </row>
    <row r="2200" spans="1:8" x14ac:dyDescent="0.3">
      <c r="A2200">
        <v>2012</v>
      </c>
      <c r="B2200" t="s">
        <v>1271</v>
      </c>
      <c r="C2200" t="s">
        <v>1272</v>
      </c>
      <c r="D2200">
        <v>3630</v>
      </c>
      <c r="E2200">
        <v>25</v>
      </c>
      <c r="F2200" s="2">
        <v>0.19879152411433618</v>
      </c>
      <c r="G2200" s="2">
        <v>0.11444878866159325</v>
      </c>
      <c r="H2200" s="2">
        <v>0.100896865</v>
      </c>
    </row>
    <row r="2201" spans="1:8" x14ac:dyDescent="0.3">
      <c r="A2201">
        <v>2012</v>
      </c>
      <c r="B2201" t="s">
        <v>1293</v>
      </c>
      <c r="C2201" t="s">
        <v>1294</v>
      </c>
      <c r="D2201">
        <v>3674</v>
      </c>
      <c r="E2201">
        <v>45</v>
      </c>
      <c r="F2201" s="2">
        <v>2.4662775336554814</v>
      </c>
      <c r="G2201" s="2">
        <v>0.64552286466410003</v>
      </c>
      <c r="H2201" s="2">
        <v>0.100896865</v>
      </c>
    </row>
    <row r="2202" spans="1:8" x14ac:dyDescent="0.3">
      <c r="A2202">
        <v>2014</v>
      </c>
      <c r="B2202" t="s">
        <v>10</v>
      </c>
      <c r="C2202" t="s">
        <v>11</v>
      </c>
      <c r="D2202">
        <v>3845</v>
      </c>
      <c r="E2202">
        <v>35</v>
      </c>
      <c r="F2202" s="2">
        <v>0.25001438600529408</v>
      </c>
      <c r="G2202" s="2">
        <v>0.1466687412939747</v>
      </c>
      <c r="H2202" s="2">
        <v>0.10082150000000001</v>
      </c>
    </row>
    <row r="2203" spans="1:8" x14ac:dyDescent="0.3">
      <c r="A2203">
        <v>2014</v>
      </c>
      <c r="B2203" t="s">
        <v>43</v>
      </c>
      <c r="C2203" t="s">
        <v>44</v>
      </c>
      <c r="D2203">
        <v>3826</v>
      </c>
      <c r="E2203">
        <v>35</v>
      </c>
      <c r="F2203" s="2">
        <v>0.42280664395229983</v>
      </c>
      <c r="G2203" s="2">
        <v>0.25124051371862233</v>
      </c>
      <c r="H2203" s="2">
        <v>0.10082150000000001</v>
      </c>
    </row>
    <row r="2204" spans="1:8" x14ac:dyDescent="0.3">
      <c r="A2204">
        <v>2014</v>
      </c>
      <c r="B2204" t="s">
        <v>107</v>
      </c>
      <c r="C2204" t="s">
        <v>108</v>
      </c>
      <c r="D2204">
        <v>3823</v>
      </c>
      <c r="E2204">
        <v>20</v>
      </c>
      <c r="F2204" s="2">
        <v>1.4820054793614394</v>
      </c>
      <c r="G2204" s="2">
        <v>0.26653555429213688</v>
      </c>
      <c r="H2204" s="2">
        <v>0.10082150000000001</v>
      </c>
    </row>
    <row r="2205" spans="1:8" x14ac:dyDescent="0.3">
      <c r="A2205">
        <v>2014</v>
      </c>
      <c r="B2205" t="s">
        <v>167</v>
      </c>
      <c r="C2205" t="s">
        <v>168</v>
      </c>
      <c r="D2205">
        <v>3841</v>
      </c>
      <c r="E2205">
        <v>35</v>
      </c>
      <c r="F2205" s="2">
        <v>1.0446847622027533</v>
      </c>
      <c r="G2205" s="2">
        <v>0.29284522939133611</v>
      </c>
      <c r="H2205" s="2">
        <v>0.10082150000000001</v>
      </c>
    </row>
    <row r="2206" spans="1:8" x14ac:dyDescent="0.3">
      <c r="A2206">
        <v>2014</v>
      </c>
      <c r="B2206" t="s">
        <v>179</v>
      </c>
      <c r="C2206" t="s">
        <v>180</v>
      </c>
      <c r="D2206">
        <v>3841</v>
      </c>
      <c r="E2206">
        <v>35</v>
      </c>
      <c r="F2206" s="2">
        <v>0.26894431670498853</v>
      </c>
      <c r="G2206" s="2">
        <v>0.18285954399298451</v>
      </c>
      <c r="H2206" s="2">
        <v>0.10082150000000001</v>
      </c>
    </row>
    <row r="2207" spans="1:8" x14ac:dyDescent="0.3">
      <c r="A2207">
        <v>2014</v>
      </c>
      <c r="B2207" t="s">
        <v>207</v>
      </c>
      <c r="C2207" t="s">
        <v>208</v>
      </c>
      <c r="D2207">
        <v>3845</v>
      </c>
      <c r="E2207">
        <v>35</v>
      </c>
      <c r="F2207" s="2">
        <v>2.001070663811563</v>
      </c>
      <c r="G2207" s="2">
        <v>0.10520978210477515</v>
      </c>
      <c r="H2207" s="2">
        <v>0.10082150000000001</v>
      </c>
    </row>
    <row r="2208" spans="1:8" x14ac:dyDescent="0.3">
      <c r="A2208">
        <v>2014</v>
      </c>
      <c r="B2208" t="s">
        <v>241</v>
      </c>
      <c r="C2208" t="s">
        <v>242</v>
      </c>
      <c r="D2208">
        <v>3841</v>
      </c>
      <c r="E2208">
        <v>35</v>
      </c>
      <c r="F2208" s="2">
        <v>0.99160447761194026</v>
      </c>
      <c r="G2208" s="2">
        <v>0.20355731225296442</v>
      </c>
      <c r="H2208" s="2">
        <v>0.10082150000000001</v>
      </c>
    </row>
    <row r="2209" spans="1:8" x14ac:dyDescent="0.3">
      <c r="A2209">
        <v>2014</v>
      </c>
      <c r="B2209" t="s">
        <v>349</v>
      </c>
      <c r="C2209" t="s">
        <v>350</v>
      </c>
      <c r="D2209">
        <v>3845</v>
      </c>
      <c r="E2209">
        <v>35</v>
      </c>
      <c r="F2209" s="2">
        <v>0.72022489705416537</v>
      </c>
      <c r="G2209" s="2">
        <v>0.29396061572597421</v>
      </c>
      <c r="H2209" s="2">
        <v>0.10082150000000001</v>
      </c>
    </row>
    <row r="2210" spans="1:8" x14ac:dyDescent="0.3">
      <c r="A2210">
        <v>2014</v>
      </c>
      <c r="B2210" t="s">
        <v>359</v>
      </c>
      <c r="C2210" t="s">
        <v>360</v>
      </c>
      <c r="D2210">
        <v>3826</v>
      </c>
      <c r="E2210">
        <v>35</v>
      </c>
      <c r="F2210" s="2">
        <v>1.2716181801495894</v>
      </c>
      <c r="G2210" s="2">
        <v>0.24235683579783171</v>
      </c>
      <c r="H2210" s="2">
        <v>0.10082150000000001</v>
      </c>
    </row>
    <row r="2211" spans="1:8" x14ac:dyDescent="0.3">
      <c r="A2211">
        <v>2014</v>
      </c>
      <c r="B2211" t="s">
        <v>375</v>
      </c>
      <c r="C2211" t="s">
        <v>376</v>
      </c>
      <c r="D2211">
        <v>3843</v>
      </c>
      <c r="E2211">
        <v>35</v>
      </c>
      <c r="F2211" s="2">
        <v>0.49444844130194704</v>
      </c>
      <c r="G2211" s="2">
        <v>0.20785271394286087</v>
      </c>
      <c r="H2211" s="2">
        <v>0.10082150000000001</v>
      </c>
    </row>
    <row r="2212" spans="1:8" x14ac:dyDescent="0.3">
      <c r="A2212">
        <v>2014</v>
      </c>
      <c r="B2212" t="s">
        <v>435</v>
      </c>
      <c r="C2212" t="s">
        <v>436</v>
      </c>
      <c r="D2212">
        <v>3842</v>
      </c>
      <c r="E2212">
        <v>35</v>
      </c>
      <c r="F2212" s="2">
        <v>0.17601067887109081</v>
      </c>
      <c r="G2212" s="2">
        <v>9.4128449473893219E-2</v>
      </c>
      <c r="H2212" s="2">
        <v>0.10082150000000001</v>
      </c>
    </row>
    <row r="2213" spans="1:8" x14ac:dyDescent="0.3">
      <c r="A2213">
        <v>2014</v>
      </c>
      <c r="B2213" t="s">
        <v>447</v>
      </c>
      <c r="C2213" t="s">
        <v>448</v>
      </c>
      <c r="D2213">
        <v>3823</v>
      </c>
      <c r="E2213">
        <v>20</v>
      </c>
      <c r="F2213" s="2">
        <v>0.48542198468410974</v>
      </c>
      <c r="G2213" s="2">
        <v>0.31871449842827992</v>
      </c>
      <c r="H2213" s="2">
        <v>0.10082150000000001</v>
      </c>
    </row>
    <row r="2214" spans="1:8" x14ac:dyDescent="0.3">
      <c r="A2214">
        <v>2014</v>
      </c>
      <c r="B2214" t="s">
        <v>501</v>
      </c>
      <c r="C2214" t="s">
        <v>502</v>
      </c>
      <c r="D2214">
        <v>3812</v>
      </c>
      <c r="E2214">
        <v>45</v>
      </c>
      <c r="F2214" s="2">
        <v>0.30263010693830428</v>
      </c>
      <c r="G2214" s="2">
        <v>0.24898681983819515</v>
      </c>
      <c r="H2214" s="2">
        <v>0.10082150000000001</v>
      </c>
    </row>
    <row r="2215" spans="1:8" x14ac:dyDescent="0.3">
      <c r="A2215">
        <v>2014</v>
      </c>
      <c r="B2215" t="s">
        <v>523</v>
      </c>
      <c r="C2215" t="s">
        <v>524</v>
      </c>
      <c r="D2215">
        <v>3873</v>
      </c>
      <c r="E2215">
        <v>25</v>
      </c>
      <c r="F2215" s="2">
        <v>0.32523657004383405</v>
      </c>
      <c r="G2215" s="2">
        <v>0.29904420504782725</v>
      </c>
      <c r="H2215" s="2">
        <v>0.10082150000000001</v>
      </c>
    </row>
    <row r="2216" spans="1:8" x14ac:dyDescent="0.3">
      <c r="A2216">
        <v>2014</v>
      </c>
      <c r="B2216" t="s">
        <v>535</v>
      </c>
      <c r="C2216" t="s">
        <v>536</v>
      </c>
      <c r="D2216">
        <v>3812</v>
      </c>
      <c r="E2216">
        <v>25</v>
      </c>
      <c r="F2216" s="2">
        <v>0.30772656441412766</v>
      </c>
      <c r="G2216" s="2">
        <v>0.35462881626730763</v>
      </c>
      <c r="H2216" s="2">
        <v>0.10082150000000001</v>
      </c>
    </row>
    <row r="2217" spans="1:8" x14ac:dyDescent="0.3">
      <c r="A2217">
        <v>2014</v>
      </c>
      <c r="B2217" t="s">
        <v>649</v>
      </c>
      <c r="C2217" t="s">
        <v>650</v>
      </c>
      <c r="D2217">
        <v>3845</v>
      </c>
      <c r="E2217">
        <v>35</v>
      </c>
      <c r="F2217" s="2">
        <v>0.70383293589563778</v>
      </c>
      <c r="G2217" s="2">
        <v>0.58043816034804241</v>
      </c>
      <c r="H2217" s="2">
        <v>0.10082150000000001</v>
      </c>
    </row>
    <row r="2218" spans="1:8" x14ac:dyDescent="0.3">
      <c r="A2218">
        <v>2014</v>
      </c>
      <c r="B2218" t="s">
        <v>689</v>
      </c>
      <c r="C2218" t="s">
        <v>690</v>
      </c>
      <c r="D2218">
        <v>3827</v>
      </c>
      <c r="E2218">
        <v>45</v>
      </c>
      <c r="F2218" s="2">
        <v>0.50675928902456524</v>
      </c>
      <c r="G2218" s="2">
        <v>0.49187978659372605</v>
      </c>
      <c r="H2218" s="2">
        <v>0.10082150000000001</v>
      </c>
    </row>
    <row r="2219" spans="1:8" x14ac:dyDescent="0.3">
      <c r="A2219">
        <v>2014</v>
      </c>
      <c r="B2219" t="s">
        <v>701</v>
      </c>
      <c r="C2219" t="s">
        <v>702</v>
      </c>
      <c r="D2219">
        <v>3812</v>
      </c>
      <c r="E2219">
        <v>20</v>
      </c>
      <c r="F2219" s="2">
        <v>0.48022196926579397</v>
      </c>
      <c r="G2219" s="2">
        <v>0.31563880255193849</v>
      </c>
      <c r="H2219" s="2">
        <v>0.10082150000000001</v>
      </c>
    </row>
    <row r="2220" spans="1:8" x14ac:dyDescent="0.3">
      <c r="A2220">
        <v>2014</v>
      </c>
      <c r="B2220" t="s">
        <v>703</v>
      </c>
      <c r="C2220" t="s">
        <v>704</v>
      </c>
      <c r="D2220">
        <v>3812</v>
      </c>
      <c r="E2220">
        <v>20</v>
      </c>
      <c r="F2220" s="2">
        <v>0.3904449001149532</v>
      </c>
      <c r="G2220" s="2">
        <v>0.34255344449435821</v>
      </c>
      <c r="H2220" s="2">
        <v>0.10082150000000001</v>
      </c>
    </row>
    <row r="2221" spans="1:8" x14ac:dyDescent="0.3">
      <c r="A2221">
        <v>2014</v>
      </c>
      <c r="B2221" t="s">
        <v>791</v>
      </c>
      <c r="C2221" t="s">
        <v>792</v>
      </c>
      <c r="D2221">
        <v>3845</v>
      </c>
      <c r="E2221">
        <v>35</v>
      </c>
      <c r="F2221" s="2">
        <v>0.99336862787905256</v>
      </c>
      <c r="G2221" s="2">
        <v>0.15958277196809306</v>
      </c>
      <c r="H2221" s="2">
        <v>0.10082150000000001</v>
      </c>
    </row>
    <row r="2222" spans="1:8" x14ac:dyDescent="0.3">
      <c r="A2222">
        <v>2014</v>
      </c>
      <c r="B2222" t="s">
        <v>875</v>
      </c>
      <c r="C2222" t="s">
        <v>876</v>
      </c>
      <c r="D2222">
        <v>3812</v>
      </c>
      <c r="E2222">
        <v>20</v>
      </c>
      <c r="F2222" s="2">
        <v>0.5672498118886381</v>
      </c>
      <c r="G2222" s="2">
        <v>0.43653551123544804</v>
      </c>
      <c r="H2222" s="2">
        <v>0.10082150000000001</v>
      </c>
    </row>
    <row r="2223" spans="1:8" x14ac:dyDescent="0.3">
      <c r="A2223">
        <v>2014</v>
      </c>
      <c r="B2223" t="s">
        <v>941</v>
      </c>
      <c r="C2223" t="s">
        <v>942</v>
      </c>
      <c r="D2223">
        <v>3826</v>
      </c>
      <c r="E2223">
        <v>35</v>
      </c>
      <c r="F2223" s="2">
        <v>0.49174165744761644</v>
      </c>
      <c r="G2223" s="2">
        <v>0.17220189884258691</v>
      </c>
      <c r="H2223" s="2">
        <v>0.10082150000000001</v>
      </c>
    </row>
    <row r="2224" spans="1:8" x14ac:dyDescent="0.3">
      <c r="A2224">
        <v>2014</v>
      </c>
      <c r="B2224" t="s">
        <v>1003</v>
      </c>
      <c r="C2224" t="s">
        <v>1004</v>
      </c>
      <c r="D2224">
        <v>3812</v>
      </c>
      <c r="E2224">
        <v>20</v>
      </c>
      <c r="F2224" s="2">
        <v>0.36719162082736795</v>
      </c>
      <c r="G2224" s="2">
        <v>0.32865440464666024</v>
      </c>
      <c r="H2224" s="2">
        <v>0.10082150000000001</v>
      </c>
    </row>
    <row r="2225" spans="1:8" x14ac:dyDescent="0.3">
      <c r="A2225">
        <v>2014</v>
      </c>
      <c r="B2225" t="s">
        <v>1027</v>
      </c>
      <c r="C2225" t="s">
        <v>1028</v>
      </c>
      <c r="D2225">
        <v>3823</v>
      </c>
      <c r="E2225">
        <v>20</v>
      </c>
      <c r="F2225" s="2" t="s">
        <v>40</v>
      </c>
      <c r="G2225" s="2">
        <v>0.26139258682648309</v>
      </c>
      <c r="H2225" s="2">
        <v>0.10082150000000001</v>
      </c>
    </row>
    <row r="2226" spans="1:8" x14ac:dyDescent="0.3">
      <c r="A2226">
        <v>2014</v>
      </c>
      <c r="B2226" t="s">
        <v>1097</v>
      </c>
      <c r="C2226" t="s">
        <v>1098</v>
      </c>
      <c r="D2226">
        <v>3845</v>
      </c>
      <c r="E2226">
        <v>35</v>
      </c>
      <c r="F2226" s="2">
        <v>0.55844291379670219</v>
      </c>
      <c r="G2226" s="2">
        <v>0.32884185618509265</v>
      </c>
      <c r="H2226" s="2">
        <v>0.10082150000000001</v>
      </c>
    </row>
    <row r="2227" spans="1:8" x14ac:dyDescent="0.3">
      <c r="A2227">
        <v>2014</v>
      </c>
      <c r="B2227" t="s">
        <v>1111</v>
      </c>
      <c r="C2227" t="s">
        <v>1112</v>
      </c>
      <c r="D2227">
        <v>3842</v>
      </c>
      <c r="E2227">
        <v>35</v>
      </c>
      <c r="F2227" s="2">
        <v>0.25314215257338318</v>
      </c>
      <c r="G2227" s="2">
        <v>0.18144230769230768</v>
      </c>
      <c r="H2227" s="2">
        <v>0.10082150000000001</v>
      </c>
    </row>
    <row r="2228" spans="1:8" x14ac:dyDescent="0.3">
      <c r="A2228">
        <v>2014</v>
      </c>
      <c r="B2228" t="s">
        <v>1159</v>
      </c>
      <c r="C2228" t="s">
        <v>1160</v>
      </c>
      <c r="D2228">
        <v>3826</v>
      </c>
      <c r="E2228">
        <v>35</v>
      </c>
      <c r="F2228" s="2">
        <v>0.44241067376637522</v>
      </c>
      <c r="G2228" s="2">
        <v>9.6526064963839295E-2</v>
      </c>
      <c r="H2228" s="2">
        <v>0.10082150000000001</v>
      </c>
    </row>
    <row r="2229" spans="1:8" x14ac:dyDescent="0.3">
      <c r="A2229">
        <v>2014</v>
      </c>
      <c r="B2229" t="s">
        <v>1225</v>
      </c>
      <c r="C2229" t="s">
        <v>1226</v>
      </c>
      <c r="D2229">
        <v>3845</v>
      </c>
      <c r="E2229">
        <v>35</v>
      </c>
      <c r="F2229" s="2">
        <v>0.35991679138623633</v>
      </c>
      <c r="G2229" s="2">
        <v>0.33984249829463198</v>
      </c>
      <c r="H2229" s="2">
        <v>0.10082150000000001</v>
      </c>
    </row>
    <row r="2230" spans="1:8" x14ac:dyDescent="0.3">
      <c r="A2230">
        <v>2014</v>
      </c>
      <c r="B2230" t="s">
        <v>1255</v>
      </c>
      <c r="C2230" t="s">
        <v>1256</v>
      </c>
      <c r="D2230">
        <v>3826</v>
      </c>
      <c r="E2230">
        <v>35</v>
      </c>
      <c r="F2230" s="2">
        <v>0.65724945065824658</v>
      </c>
      <c r="G2230" s="2">
        <v>0.4816531228582468</v>
      </c>
      <c r="H2230" s="2">
        <v>0.10082150000000001</v>
      </c>
    </row>
    <row r="2231" spans="1:8" x14ac:dyDescent="0.3">
      <c r="A2231">
        <v>2014</v>
      </c>
      <c r="B2231" t="s">
        <v>1303</v>
      </c>
      <c r="C2231" t="s">
        <v>1304</v>
      </c>
      <c r="D2231">
        <v>3842</v>
      </c>
      <c r="E2231">
        <v>35</v>
      </c>
      <c r="F2231" s="2">
        <v>0.4624916626965222</v>
      </c>
      <c r="G2231" s="2">
        <v>0.32430501708738979</v>
      </c>
      <c r="H2231" s="2">
        <v>0.10082150000000001</v>
      </c>
    </row>
    <row r="2232" spans="1:8" x14ac:dyDescent="0.3">
      <c r="A2232">
        <v>2012</v>
      </c>
      <c r="B2232" t="s">
        <v>295</v>
      </c>
      <c r="C2232" t="s">
        <v>296</v>
      </c>
      <c r="D2232">
        <v>1000</v>
      </c>
      <c r="E2232">
        <v>15</v>
      </c>
      <c r="F2232" s="2">
        <v>4.3683967716423661E-2</v>
      </c>
      <c r="G2232" s="2">
        <v>4.7625298278415953E-2</v>
      </c>
      <c r="H2232" s="2">
        <v>0.10065891499999999</v>
      </c>
    </row>
    <row r="2233" spans="1:8" x14ac:dyDescent="0.3">
      <c r="A2233">
        <v>2012</v>
      </c>
      <c r="B2233" t="s">
        <v>527</v>
      </c>
      <c r="C2233" t="s">
        <v>528</v>
      </c>
      <c r="D2233">
        <v>1000</v>
      </c>
      <c r="E2233">
        <v>15</v>
      </c>
      <c r="F2233" s="2">
        <v>0.23022966019937829</v>
      </c>
      <c r="G2233" s="2">
        <v>0.18778320151590047</v>
      </c>
      <c r="H2233" s="2">
        <v>0.10065891499999999</v>
      </c>
    </row>
    <row r="2234" spans="1:8" x14ac:dyDescent="0.3">
      <c r="A2234">
        <v>2012</v>
      </c>
      <c r="B2234" t="s">
        <v>855</v>
      </c>
      <c r="C2234" t="s">
        <v>856</v>
      </c>
      <c r="D2234">
        <v>1040</v>
      </c>
      <c r="E2234">
        <v>15</v>
      </c>
      <c r="F2234" s="2">
        <v>0.13896493098579374</v>
      </c>
      <c r="G2234" s="2">
        <v>0.12404141104294479</v>
      </c>
      <c r="H2234" s="2">
        <v>0.10065891499999999</v>
      </c>
    </row>
    <row r="2235" spans="1:8" x14ac:dyDescent="0.3">
      <c r="A2235">
        <v>2015</v>
      </c>
      <c r="B2235" t="s">
        <v>899</v>
      </c>
      <c r="C2235" t="s">
        <v>900</v>
      </c>
      <c r="D2235">
        <v>3221</v>
      </c>
      <c r="E2235">
        <v>15</v>
      </c>
      <c r="F2235" s="2">
        <v>0.15</v>
      </c>
      <c r="G2235" s="2">
        <v>0.12381818181818181</v>
      </c>
      <c r="H2235" s="2">
        <v>0.10061279999999999</v>
      </c>
    </row>
    <row r="2236" spans="1:8" x14ac:dyDescent="0.3">
      <c r="A2236">
        <v>2012</v>
      </c>
      <c r="B2236" t="s">
        <v>165</v>
      </c>
      <c r="C2236" t="s">
        <v>166</v>
      </c>
      <c r="D2236">
        <v>3411</v>
      </c>
      <c r="E2236">
        <v>15</v>
      </c>
      <c r="F2236" s="2">
        <v>0.24183144541600424</v>
      </c>
      <c r="G2236" s="2">
        <v>0.20429867669668345</v>
      </c>
      <c r="H2236" s="2">
        <v>0.10047327</v>
      </c>
    </row>
    <row r="2237" spans="1:8" x14ac:dyDescent="0.3">
      <c r="A2237">
        <v>2012</v>
      </c>
      <c r="B2237" t="s">
        <v>763</v>
      </c>
      <c r="C2237" t="s">
        <v>764</v>
      </c>
      <c r="D2237">
        <v>3430</v>
      </c>
      <c r="E2237">
        <v>20</v>
      </c>
      <c r="F2237" s="2">
        <v>0.1778890423572744</v>
      </c>
      <c r="G2237" s="2">
        <v>0.15096965343867841</v>
      </c>
      <c r="H2237" s="2">
        <v>0.10047327</v>
      </c>
    </row>
    <row r="2238" spans="1:8" x14ac:dyDescent="0.3">
      <c r="A2238">
        <v>2012</v>
      </c>
      <c r="B2238" t="s">
        <v>919</v>
      </c>
      <c r="C2238" t="s">
        <v>920</v>
      </c>
      <c r="D2238">
        <v>3490</v>
      </c>
      <c r="E2238">
        <v>20</v>
      </c>
      <c r="F2238" s="2">
        <v>0.32733284523719625</v>
      </c>
      <c r="G2238" s="2">
        <v>0.24147369584380965</v>
      </c>
      <c r="H2238" s="2">
        <v>0.10047327</v>
      </c>
    </row>
    <row r="2239" spans="1:8" x14ac:dyDescent="0.3">
      <c r="A2239">
        <v>2012</v>
      </c>
      <c r="B2239" t="s">
        <v>1081</v>
      </c>
      <c r="C2239" t="s">
        <v>1082</v>
      </c>
      <c r="D2239">
        <v>3420</v>
      </c>
      <c r="E2239">
        <v>20</v>
      </c>
      <c r="F2239" s="2">
        <v>0.40183969147383775</v>
      </c>
      <c r="G2239" s="2">
        <v>0.36161356405003703</v>
      </c>
      <c r="H2239" s="2">
        <v>0.10047327</v>
      </c>
    </row>
    <row r="2240" spans="1:8" x14ac:dyDescent="0.3">
      <c r="A2240">
        <v>2015</v>
      </c>
      <c r="B2240" t="s">
        <v>759</v>
      </c>
      <c r="C2240" t="s">
        <v>760</v>
      </c>
      <c r="D2240">
        <v>7011</v>
      </c>
      <c r="E2240">
        <v>25</v>
      </c>
      <c r="F2240" s="2">
        <v>0.7521821631878558</v>
      </c>
      <c r="G2240" s="2">
        <v>0.41158258969222367</v>
      </c>
      <c r="H2240" s="2">
        <v>0.10037266386644855</v>
      </c>
    </row>
    <row r="2241" spans="1:8" x14ac:dyDescent="0.3">
      <c r="A2241">
        <v>2015</v>
      </c>
      <c r="B2241" t="s">
        <v>1105</v>
      </c>
      <c r="C2241" t="s">
        <v>1106</v>
      </c>
      <c r="D2241">
        <v>7011</v>
      </c>
      <c r="E2241">
        <v>25</v>
      </c>
      <c r="F2241" s="2">
        <v>0.20450030562347188</v>
      </c>
      <c r="G2241" s="2">
        <v>0.17554209183673469</v>
      </c>
      <c r="H2241" s="2">
        <v>0.10037266386644855</v>
      </c>
    </row>
    <row r="2242" spans="1:8" x14ac:dyDescent="0.3">
      <c r="A2242">
        <v>2007</v>
      </c>
      <c r="B2242" t="s">
        <v>10</v>
      </c>
      <c r="C2242" t="s">
        <v>11</v>
      </c>
      <c r="D2242">
        <v>3845</v>
      </c>
      <c r="E2242">
        <v>35</v>
      </c>
      <c r="F2242" s="2">
        <v>0.44505594524460484</v>
      </c>
      <c r="G2242" s="2">
        <v>0.24566975126593318</v>
      </c>
      <c r="H2242" s="2">
        <v>0.10035156331889182</v>
      </c>
    </row>
    <row r="2243" spans="1:8" x14ac:dyDescent="0.3">
      <c r="A2243">
        <v>2007</v>
      </c>
      <c r="B2243" t="s">
        <v>43</v>
      </c>
      <c r="C2243" t="s">
        <v>44</v>
      </c>
      <c r="D2243">
        <v>3826</v>
      </c>
      <c r="E2243">
        <v>35</v>
      </c>
      <c r="F2243" s="2">
        <v>0.59134615384615385</v>
      </c>
      <c r="G2243" s="2">
        <v>0.28550446998722862</v>
      </c>
      <c r="H2243" s="2">
        <v>0.10035156331889182</v>
      </c>
    </row>
    <row r="2244" spans="1:8" x14ac:dyDescent="0.3">
      <c r="A2244">
        <v>2007</v>
      </c>
      <c r="B2244" t="s">
        <v>167</v>
      </c>
      <c r="C2244" t="s">
        <v>168</v>
      </c>
      <c r="D2244">
        <v>3841</v>
      </c>
      <c r="E2244">
        <v>35</v>
      </c>
      <c r="F2244" s="2">
        <v>0.55155279503105592</v>
      </c>
      <c r="G2244" s="2">
        <v>0.33570665717337128</v>
      </c>
      <c r="H2244" s="2">
        <v>0.10035156331889182</v>
      </c>
    </row>
    <row r="2245" spans="1:8" x14ac:dyDescent="0.3">
      <c r="A2245">
        <v>2007</v>
      </c>
      <c r="B2245" t="s">
        <v>179</v>
      </c>
      <c r="C2245" t="s">
        <v>180</v>
      </c>
      <c r="D2245">
        <v>3841</v>
      </c>
      <c r="E2245">
        <v>35</v>
      </c>
      <c r="F2245" s="2">
        <v>0.28406397284235479</v>
      </c>
      <c r="G2245" s="2">
        <v>0.20234274165819383</v>
      </c>
      <c r="H2245" s="2">
        <v>0.10035156331889182</v>
      </c>
    </row>
    <row r="2246" spans="1:8" x14ac:dyDescent="0.3">
      <c r="A2246">
        <v>2007</v>
      </c>
      <c r="B2246" t="s">
        <v>207</v>
      </c>
      <c r="C2246" t="s">
        <v>208</v>
      </c>
      <c r="D2246">
        <v>3845</v>
      </c>
      <c r="E2246">
        <v>35</v>
      </c>
      <c r="F2246" s="2">
        <v>4.5129533678756477</v>
      </c>
      <c r="G2246" s="2">
        <v>7.7388709067215941E-2</v>
      </c>
      <c r="H2246" s="2">
        <v>0.10035156331889182</v>
      </c>
    </row>
    <row r="2247" spans="1:8" x14ac:dyDescent="0.3">
      <c r="A2247">
        <v>2007</v>
      </c>
      <c r="B2247" t="s">
        <v>349</v>
      </c>
      <c r="C2247" t="s">
        <v>350</v>
      </c>
      <c r="D2247">
        <v>3845</v>
      </c>
      <c r="E2247">
        <v>35</v>
      </c>
      <c r="F2247" s="2">
        <v>0.45646325923828401</v>
      </c>
      <c r="G2247" s="2">
        <v>0.26538494549824049</v>
      </c>
      <c r="H2247" s="2">
        <v>0.10035156331889182</v>
      </c>
    </row>
    <row r="2248" spans="1:8" x14ac:dyDescent="0.3">
      <c r="A2248">
        <v>2007</v>
      </c>
      <c r="B2248" t="s">
        <v>359</v>
      </c>
      <c r="C2248" t="s">
        <v>360</v>
      </c>
      <c r="D2248">
        <v>3826</v>
      </c>
      <c r="E2248">
        <v>35</v>
      </c>
      <c r="F2248" s="2">
        <v>0.57677818352168586</v>
      </c>
      <c r="G2248" s="2">
        <v>0.3102612397069513</v>
      </c>
      <c r="H2248" s="2">
        <v>0.10035156331889182</v>
      </c>
    </row>
    <row r="2249" spans="1:8" x14ac:dyDescent="0.3">
      <c r="A2249">
        <v>2007</v>
      </c>
      <c r="B2249" t="s">
        <v>447</v>
      </c>
      <c r="C2249" t="s">
        <v>448</v>
      </c>
      <c r="D2249">
        <v>3823</v>
      </c>
      <c r="E2249">
        <v>20</v>
      </c>
      <c r="F2249" s="2">
        <v>0.45102616252195615</v>
      </c>
      <c r="G2249" s="2">
        <v>0.33287186317117623</v>
      </c>
      <c r="H2249" s="2">
        <v>0.10035156331889182</v>
      </c>
    </row>
    <row r="2250" spans="1:8" x14ac:dyDescent="0.3">
      <c r="A2250">
        <v>2007</v>
      </c>
      <c r="B2250" t="s">
        <v>689</v>
      </c>
      <c r="C2250" t="s">
        <v>690</v>
      </c>
      <c r="D2250">
        <v>3827</v>
      </c>
      <c r="E2250">
        <v>45</v>
      </c>
      <c r="F2250" s="2">
        <v>0.49143475484660792</v>
      </c>
      <c r="G2250" s="2">
        <v>0.43810055703245537</v>
      </c>
      <c r="H2250" s="2">
        <v>0.10035156331889182</v>
      </c>
    </row>
    <row r="2251" spans="1:8" x14ac:dyDescent="0.3">
      <c r="A2251">
        <v>2007</v>
      </c>
      <c r="B2251" t="s">
        <v>701</v>
      </c>
      <c r="C2251" t="s">
        <v>702</v>
      </c>
      <c r="D2251">
        <v>3812</v>
      </c>
      <c r="E2251">
        <v>20</v>
      </c>
      <c r="F2251" s="2">
        <v>0.61713566350710891</v>
      </c>
      <c r="G2251" s="2">
        <v>0.4449808251912663</v>
      </c>
      <c r="H2251" s="2">
        <v>0.10035156331889182</v>
      </c>
    </row>
    <row r="2252" spans="1:8" x14ac:dyDescent="0.3">
      <c r="A2252">
        <v>2007</v>
      </c>
      <c r="B2252" t="s">
        <v>791</v>
      </c>
      <c r="C2252" t="s">
        <v>792</v>
      </c>
      <c r="D2252">
        <v>3845</v>
      </c>
      <c r="E2252">
        <v>35</v>
      </c>
      <c r="F2252" s="2">
        <v>0.71828358208955223</v>
      </c>
      <c r="G2252" s="2">
        <v>0.46604556372370626</v>
      </c>
      <c r="H2252" s="2">
        <v>0.10035156331889182</v>
      </c>
    </row>
    <row r="2253" spans="1:8" x14ac:dyDescent="0.3">
      <c r="A2253">
        <v>2007</v>
      </c>
      <c r="B2253" t="s">
        <v>809</v>
      </c>
      <c r="C2253" t="s">
        <v>810</v>
      </c>
      <c r="D2253">
        <v>3826</v>
      </c>
      <c r="E2253">
        <v>35</v>
      </c>
      <c r="F2253" s="2">
        <v>0.35368304518416871</v>
      </c>
      <c r="G2253" s="2">
        <v>0.16488645452329612</v>
      </c>
      <c r="H2253" s="2">
        <v>0.10035156331889182</v>
      </c>
    </row>
    <row r="2254" spans="1:8" x14ac:dyDescent="0.3">
      <c r="A2254">
        <v>2007</v>
      </c>
      <c r="B2254" t="s">
        <v>875</v>
      </c>
      <c r="C2254" t="s">
        <v>876</v>
      </c>
      <c r="D2254">
        <v>3812</v>
      </c>
      <c r="E2254">
        <v>20</v>
      </c>
      <c r="F2254" s="2">
        <v>0.40375497819078321</v>
      </c>
      <c r="G2254" s="2">
        <v>0.29361430395913157</v>
      </c>
      <c r="H2254" s="2">
        <v>0.10035156331889182</v>
      </c>
    </row>
    <row r="2255" spans="1:8" x14ac:dyDescent="0.3">
      <c r="A2255">
        <v>2007</v>
      </c>
      <c r="B2255" t="s">
        <v>941</v>
      </c>
      <c r="C2255" t="s">
        <v>942</v>
      </c>
      <c r="D2255">
        <v>3826</v>
      </c>
      <c r="E2255">
        <v>35</v>
      </c>
      <c r="F2255" s="2">
        <v>0.38544381125423249</v>
      </c>
      <c r="G2255" s="2">
        <v>0.13833107069847483</v>
      </c>
      <c r="H2255" s="2">
        <v>0.10035156331889182</v>
      </c>
    </row>
    <row r="2256" spans="1:8" x14ac:dyDescent="0.3">
      <c r="A2256">
        <v>2007</v>
      </c>
      <c r="B2256" t="s">
        <v>1003</v>
      </c>
      <c r="C2256" t="s">
        <v>1004</v>
      </c>
      <c r="D2256">
        <v>3812</v>
      </c>
      <c r="E2256">
        <v>20</v>
      </c>
      <c r="F2256" s="2">
        <v>0.31702309666381523</v>
      </c>
      <c r="G2256" s="2">
        <v>0.3229439289396463</v>
      </c>
      <c r="H2256" s="2">
        <v>0.10035156331889182</v>
      </c>
    </row>
    <row r="2257" spans="1:8" x14ac:dyDescent="0.3">
      <c r="A2257">
        <v>2007</v>
      </c>
      <c r="B2257" t="s">
        <v>1097</v>
      </c>
      <c r="C2257" t="s">
        <v>1098</v>
      </c>
      <c r="D2257">
        <v>3845</v>
      </c>
      <c r="E2257">
        <v>35</v>
      </c>
      <c r="F2257" s="2">
        <v>0.6670749506733803</v>
      </c>
      <c r="G2257" s="2">
        <v>0.38139800164355692</v>
      </c>
      <c r="H2257" s="2">
        <v>0.10035156331889182</v>
      </c>
    </row>
    <row r="2258" spans="1:8" x14ac:dyDescent="0.3">
      <c r="A2258">
        <v>2007</v>
      </c>
      <c r="B2258" t="s">
        <v>1111</v>
      </c>
      <c r="C2258" t="s">
        <v>1112</v>
      </c>
      <c r="D2258">
        <v>3842</v>
      </c>
      <c r="E2258">
        <v>35</v>
      </c>
      <c r="F2258" s="2">
        <v>0.28298862911179434</v>
      </c>
      <c r="G2258" s="2">
        <v>0.20592182936680539</v>
      </c>
      <c r="H2258" s="2">
        <v>0.10035156331889182</v>
      </c>
    </row>
    <row r="2259" spans="1:8" x14ac:dyDescent="0.3">
      <c r="A2259">
        <v>2007</v>
      </c>
      <c r="B2259" t="s">
        <v>1151</v>
      </c>
      <c r="C2259" t="s">
        <v>1152</v>
      </c>
      <c r="D2259">
        <v>3825</v>
      </c>
      <c r="E2259">
        <v>45</v>
      </c>
      <c r="F2259" s="2">
        <v>0.10872760310733504</v>
      </c>
      <c r="G2259" s="2">
        <v>0.10624315328486793</v>
      </c>
      <c r="H2259" s="2">
        <v>0.10035156331889182</v>
      </c>
    </row>
    <row r="2260" spans="1:8" x14ac:dyDescent="0.3">
      <c r="A2260">
        <v>2007</v>
      </c>
      <c r="B2260" t="s">
        <v>1159</v>
      </c>
      <c r="C2260" t="s">
        <v>1160</v>
      </c>
      <c r="D2260">
        <v>3826</v>
      </c>
      <c r="E2260">
        <v>35</v>
      </c>
      <c r="F2260" s="2">
        <v>0.32408795296954679</v>
      </c>
      <c r="G2260" s="2">
        <v>8.7895980601587584E-2</v>
      </c>
      <c r="H2260" s="2">
        <v>0.10035156331889182</v>
      </c>
    </row>
    <row r="2261" spans="1:8" x14ac:dyDescent="0.3">
      <c r="A2261">
        <v>2007</v>
      </c>
      <c r="B2261" t="s">
        <v>1225</v>
      </c>
      <c r="C2261" t="s">
        <v>1226</v>
      </c>
      <c r="D2261">
        <v>3845</v>
      </c>
      <c r="E2261">
        <v>35</v>
      </c>
      <c r="F2261" s="2">
        <v>0.38124489904331399</v>
      </c>
      <c r="G2261" s="2">
        <v>0.36487266975207516</v>
      </c>
      <c r="H2261" s="2">
        <v>0.10035156331889182</v>
      </c>
    </row>
    <row r="2262" spans="1:8" x14ac:dyDescent="0.3">
      <c r="A2262">
        <v>2007</v>
      </c>
      <c r="B2262" t="s">
        <v>1255</v>
      </c>
      <c r="C2262" t="s">
        <v>1256</v>
      </c>
      <c r="D2262">
        <v>3826</v>
      </c>
      <c r="E2262">
        <v>35</v>
      </c>
      <c r="F2262" s="2">
        <v>0.61212541874533044</v>
      </c>
      <c r="G2262" s="2">
        <v>0.45639802171003452</v>
      </c>
      <c r="H2262" s="2">
        <v>0.10035156331889182</v>
      </c>
    </row>
    <row r="2263" spans="1:8" x14ac:dyDescent="0.3">
      <c r="A2263">
        <v>2007</v>
      </c>
      <c r="B2263" t="s">
        <v>1303</v>
      </c>
      <c r="C2263" t="s">
        <v>1304</v>
      </c>
      <c r="D2263">
        <v>3842</v>
      </c>
      <c r="E2263">
        <v>35</v>
      </c>
      <c r="F2263" s="2">
        <v>0.59275615665347936</v>
      </c>
      <c r="G2263" s="2">
        <v>0.40140255186519919</v>
      </c>
      <c r="H2263" s="2">
        <v>0.10035156331889182</v>
      </c>
    </row>
    <row r="2264" spans="1:8" x14ac:dyDescent="0.3">
      <c r="A2264">
        <v>2013</v>
      </c>
      <c r="B2264" t="s">
        <v>759</v>
      </c>
      <c r="C2264" t="s">
        <v>760</v>
      </c>
      <c r="D2264">
        <v>7011</v>
      </c>
      <c r="E2264">
        <v>25</v>
      </c>
      <c r="F2264" s="2">
        <v>0.45707854703508227</v>
      </c>
      <c r="G2264" s="2">
        <v>0.29075108069164263</v>
      </c>
      <c r="H2264" s="2">
        <v>0.10034699199999998</v>
      </c>
    </row>
    <row r="2265" spans="1:8" x14ac:dyDescent="0.3">
      <c r="A2265">
        <v>2013</v>
      </c>
      <c r="B2265" t="s">
        <v>1105</v>
      </c>
      <c r="C2265" t="s">
        <v>1106</v>
      </c>
      <c r="D2265">
        <v>7011</v>
      </c>
      <c r="E2265">
        <v>25</v>
      </c>
      <c r="F2265" s="2">
        <v>0.17354896445921758</v>
      </c>
      <c r="G2265" s="2">
        <v>0.1644555002763958</v>
      </c>
      <c r="H2265" s="2">
        <v>0.10034699199999998</v>
      </c>
    </row>
    <row r="2266" spans="1:8" x14ac:dyDescent="0.3">
      <c r="A2266">
        <v>2012</v>
      </c>
      <c r="B2266" t="s">
        <v>10</v>
      </c>
      <c r="C2266" t="s">
        <v>11</v>
      </c>
      <c r="D2266">
        <v>3845</v>
      </c>
      <c r="E2266">
        <v>35</v>
      </c>
      <c r="F2266" s="2">
        <v>0.75106521813026617</v>
      </c>
      <c r="G2266" s="2">
        <v>0.34011684601130798</v>
      </c>
      <c r="H2266" s="2">
        <v>0.10034220000000001</v>
      </c>
    </row>
    <row r="2267" spans="1:8" x14ac:dyDescent="0.3">
      <c r="A2267">
        <v>2012</v>
      </c>
      <c r="B2267" t="s">
        <v>43</v>
      </c>
      <c r="C2267" t="s">
        <v>44</v>
      </c>
      <c r="D2267">
        <v>3826</v>
      </c>
      <c r="E2267">
        <v>35</v>
      </c>
      <c r="F2267" s="2">
        <v>0.61305480072463769</v>
      </c>
      <c r="G2267" s="2">
        <v>0.37310812919332187</v>
      </c>
      <c r="H2267" s="2">
        <v>0.10034220000000001</v>
      </c>
    </row>
    <row r="2268" spans="1:8" x14ac:dyDescent="0.3">
      <c r="A2268">
        <v>2012</v>
      </c>
      <c r="B2268" t="s">
        <v>167</v>
      </c>
      <c r="C2268" t="s">
        <v>168</v>
      </c>
      <c r="D2268">
        <v>3841</v>
      </c>
      <c r="E2268">
        <v>35</v>
      </c>
      <c r="F2268" s="2">
        <v>0.88648098320122182</v>
      </c>
      <c r="G2268" s="2">
        <v>0.35198858178025416</v>
      </c>
      <c r="H2268" s="2">
        <v>0.10034220000000001</v>
      </c>
    </row>
    <row r="2269" spans="1:8" x14ac:dyDescent="0.3">
      <c r="A2269">
        <v>2012</v>
      </c>
      <c r="B2269" t="s">
        <v>179</v>
      </c>
      <c r="C2269" t="s">
        <v>180</v>
      </c>
      <c r="D2269">
        <v>3841</v>
      </c>
      <c r="E2269">
        <v>35</v>
      </c>
      <c r="F2269" s="2">
        <v>0.27154630773276539</v>
      </c>
      <c r="G2269" s="2">
        <v>0.18685441113168402</v>
      </c>
      <c r="H2269" s="2">
        <v>0.10034220000000001</v>
      </c>
    </row>
    <row r="2270" spans="1:8" x14ac:dyDescent="0.3">
      <c r="A2270">
        <v>2012</v>
      </c>
      <c r="B2270" t="s">
        <v>207</v>
      </c>
      <c r="C2270" t="s">
        <v>208</v>
      </c>
      <c r="D2270">
        <v>3845</v>
      </c>
      <c r="E2270">
        <v>35</v>
      </c>
      <c r="F2270" s="2">
        <v>2.3752976190476192</v>
      </c>
      <c r="G2270" s="2">
        <v>8.6040470330872296E-2</v>
      </c>
      <c r="H2270" s="2">
        <v>0.10034220000000001</v>
      </c>
    </row>
    <row r="2271" spans="1:8" x14ac:dyDescent="0.3">
      <c r="A2271">
        <v>2012</v>
      </c>
      <c r="B2271" t="s">
        <v>241</v>
      </c>
      <c r="C2271" t="s">
        <v>242</v>
      </c>
      <c r="D2271">
        <v>3841</v>
      </c>
      <c r="E2271">
        <v>35</v>
      </c>
      <c r="F2271" s="2">
        <v>0.83310313075506448</v>
      </c>
      <c r="G2271" s="2">
        <v>0.20789591244136699</v>
      </c>
      <c r="H2271" s="2">
        <v>0.10034220000000001</v>
      </c>
    </row>
    <row r="2272" spans="1:8" x14ac:dyDescent="0.3">
      <c r="A2272">
        <v>2012</v>
      </c>
      <c r="B2272" t="s">
        <v>349</v>
      </c>
      <c r="C2272" t="s">
        <v>350</v>
      </c>
      <c r="D2272">
        <v>3845</v>
      </c>
      <c r="E2272">
        <v>35</v>
      </c>
      <c r="F2272" s="2">
        <v>0.59153318077803207</v>
      </c>
      <c r="G2272" s="2">
        <v>0.27520435967302453</v>
      </c>
      <c r="H2272" s="2">
        <v>0.10034220000000001</v>
      </c>
    </row>
    <row r="2273" spans="1:8" x14ac:dyDescent="0.3">
      <c r="A2273">
        <v>2012</v>
      </c>
      <c r="B2273" t="s">
        <v>359</v>
      </c>
      <c r="C2273" t="s">
        <v>360</v>
      </c>
      <c r="D2273">
        <v>3826</v>
      </c>
      <c r="E2273">
        <v>35</v>
      </c>
      <c r="F2273" s="2">
        <v>1.2596497228590398</v>
      </c>
      <c r="G2273" s="2">
        <v>0.24798019341764155</v>
      </c>
      <c r="H2273" s="2">
        <v>0.10034220000000001</v>
      </c>
    </row>
    <row r="2274" spans="1:8" x14ac:dyDescent="0.3">
      <c r="A2274">
        <v>2012</v>
      </c>
      <c r="B2274" t="s">
        <v>375</v>
      </c>
      <c r="C2274" t="s">
        <v>376</v>
      </c>
      <c r="D2274">
        <v>3843</v>
      </c>
      <c r="E2274">
        <v>35</v>
      </c>
      <c r="F2274" s="2">
        <v>0.46546956011224133</v>
      </c>
      <c r="G2274" s="2">
        <v>0.1663853446027499</v>
      </c>
      <c r="H2274" s="2">
        <v>0.10034220000000001</v>
      </c>
    </row>
    <row r="2275" spans="1:8" x14ac:dyDescent="0.3">
      <c r="A2275">
        <v>2012</v>
      </c>
      <c r="B2275" t="s">
        <v>435</v>
      </c>
      <c r="C2275" t="s">
        <v>436</v>
      </c>
      <c r="D2275">
        <v>3842</v>
      </c>
      <c r="E2275">
        <v>35</v>
      </c>
      <c r="F2275" s="2">
        <v>0.40198631856407685</v>
      </c>
      <c r="G2275" s="2">
        <v>0.32866222421323776</v>
      </c>
      <c r="H2275" s="2">
        <v>0.10034220000000001</v>
      </c>
    </row>
    <row r="2276" spans="1:8" x14ac:dyDescent="0.3">
      <c r="A2276">
        <v>2012</v>
      </c>
      <c r="B2276" t="s">
        <v>447</v>
      </c>
      <c r="C2276" t="s">
        <v>448</v>
      </c>
      <c r="D2276">
        <v>3823</v>
      </c>
      <c r="E2276">
        <v>20</v>
      </c>
      <c r="F2276" s="2">
        <v>0.49958478658030225</v>
      </c>
      <c r="G2276" s="2">
        <v>0.30794412920122216</v>
      </c>
      <c r="H2276" s="2">
        <v>0.10034220000000001</v>
      </c>
    </row>
    <row r="2277" spans="1:8" x14ac:dyDescent="0.3">
      <c r="A2277">
        <v>2012</v>
      </c>
      <c r="B2277" t="s">
        <v>501</v>
      </c>
      <c r="C2277" t="s">
        <v>502</v>
      </c>
      <c r="D2277">
        <v>3812</v>
      </c>
      <c r="E2277">
        <v>45</v>
      </c>
      <c r="F2277" s="2">
        <v>0.32543488250952274</v>
      </c>
      <c r="G2277" s="2">
        <v>0.26521150825715739</v>
      </c>
      <c r="H2277" s="2">
        <v>0.10034220000000001</v>
      </c>
    </row>
    <row r="2278" spans="1:8" x14ac:dyDescent="0.3">
      <c r="A2278">
        <v>2012</v>
      </c>
      <c r="B2278" t="s">
        <v>523</v>
      </c>
      <c r="C2278" t="s">
        <v>524</v>
      </c>
      <c r="D2278">
        <v>3873</v>
      </c>
      <c r="E2278">
        <v>25</v>
      </c>
      <c r="F2278" s="2">
        <v>0.36079667738768079</v>
      </c>
      <c r="G2278" s="2">
        <v>0.34450687438811556</v>
      </c>
      <c r="H2278" s="2">
        <v>0.10034220000000001</v>
      </c>
    </row>
    <row r="2279" spans="1:8" x14ac:dyDescent="0.3">
      <c r="A2279">
        <v>2012</v>
      </c>
      <c r="B2279" t="s">
        <v>535</v>
      </c>
      <c r="C2279" t="s">
        <v>536</v>
      </c>
      <c r="D2279">
        <v>3812</v>
      </c>
      <c r="E2279">
        <v>25</v>
      </c>
      <c r="F2279" s="2">
        <v>0.45299706018607971</v>
      </c>
      <c r="G2279" s="2">
        <v>0.39359856377930486</v>
      </c>
      <c r="H2279" s="2">
        <v>0.10034220000000001</v>
      </c>
    </row>
    <row r="2280" spans="1:8" x14ac:dyDescent="0.3">
      <c r="A2280">
        <v>2012</v>
      </c>
      <c r="B2280" t="s">
        <v>649</v>
      </c>
      <c r="C2280" t="s">
        <v>650</v>
      </c>
      <c r="D2280">
        <v>3845</v>
      </c>
      <c r="E2280">
        <v>35</v>
      </c>
      <c r="F2280" s="2">
        <v>1.2999497487437186</v>
      </c>
      <c r="G2280" s="2">
        <v>1.0613885816387305</v>
      </c>
      <c r="H2280" s="2">
        <v>0.10034220000000001</v>
      </c>
    </row>
    <row r="2281" spans="1:8" x14ac:dyDescent="0.3">
      <c r="A2281">
        <v>2012</v>
      </c>
      <c r="B2281" t="s">
        <v>689</v>
      </c>
      <c r="C2281" t="s">
        <v>690</v>
      </c>
      <c r="D2281">
        <v>3827</v>
      </c>
      <c r="E2281">
        <v>45</v>
      </c>
      <c r="F2281" s="2">
        <v>0.69378039694819249</v>
      </c>
      <c r="G2281" s="2">
        <v>0.77372499820332474</v>
      </c>
      <c r="H2281" s="2">
        <v>0.10034220000000001</v>
      </c>
    </row>
    <row r="2282" spans="1:8" x14ac:dyDescent="0.3">
      <c r="A2282">
        <v>2012</v>
      </c>
      <c r="B2282" t="s">
        <v>701</v>
      </c>
      <c r="C2282" t="s">
        <v>702</v>
      </c>
      <c r="D2282">
        <v>3812</v>
      </c>
      <c r="E2282">
        <v>20</v>
      </c>
      <c r="F2282" s="2">
        <v>0.51134881294025569</v>
      </c>
      <c r="G2282" s="2">
        <v>0.34339622641509432</v>
      </c>
      <c r="H2282" s="2">
        <v>0.10034220000000001</v>
      </c>
    </row>
    <row r="2283" spans="1:8" x14ac:dyDescent="0.3">
      <c r="A2283">
        <v>2012</v>
      </c>
      <c r="B2283" t="s">
        <v>703</v>
      </c>
      <c r="C2283" t="s">
        <v>704</v>
      </c>
      <c r="D2283">
        <v>3812</v>
      </c>
      <c r="E2283">
        <v>20</v>
      </c>
      <c r="F2283" s="2">
        <v>0.40370245519411202</v>
      </c>
      <c r="G2283" s="2">
        <v>0.32327500387142444</v>
      </c>
      <c r="H2283" s="2">
        <v>0.10034220000000001</v>
      </c>
    </row>
    <row r="2284" spans="1:8" x14ac:dyDescent="0.3">
      <c r="A2284">
        <v>2012</v>
      </c>
      <c r="B2284" t="s">
        <v>791</v>
      </c>
      <c r="C2284" t="s">
        <v>792</v>
      </c>
      <c r="D2284">
        <v>3845</v>
      </c>
      <c r="E2284">
        <v>35</v>
      </c>
      <c r="F2284" s="2">
        <v>0.8040501165501166</v>
      </c>
      <c r="G2284" s="2">
        <v>0.46613888888888888</v>
      </c>
      <c r="H2284" s="2">
        <v>0.10034220000000001</v>
      </c>
    </row>
    <row r="2285" spans="1:8" x14ac:dyDescent="0.3">
      <c r="A2285">
        <v>2012</v>
      </c>
      <c r="B2285" t="s">
        <v>875</v>
      </c>
      <c r="C2285" t="s">
        <v>876</v>
      </c>
      <c r="D2285">
        <v>3812</v>
      </c>
      <c r="E2285">
        <v>20</v>
      </c>
      <c r="F2285" s="2">
        <v>0.50014467592592593</v>
      </c>
      <c r="G2285" s="2">
        <v>0.38037427201096263</v>
      </c>
      <c r="H2285" s="2">
        <v>0.10034220000000001</v>
      </c>
    </row>
    <row r="2286" spans="1:8" x14ac:dyDescent="0.3">
      <c r="A2286">
        <v>2012</v>
      </c>
      <c r="B2286" t="s">
        <v>941</v>
      </c>
      <c r="C2286" t="s">
        <v>942</v>
      </c>
      <c r="D2286">
        <v>3826</v>
      </c>
      <c r="E2286">
        <v>35</v>
      </c>
      <c r="F2286" s="2">
        <v>0.45639974528376981</v>
      </c>
      <c r="G2286" s="2">
        <v>6.7814591891469239E-2</v>
      </c>
      <c r="H2286" s="2">
        <v>0.10034220000000001</v>
      </c>
    </row>
    <row r="2287" spans="1:8" x14ac:dyDescent="0.3">
      <c r="A2287">
        <v>2012</v>
      </c>
      <c r="B2287" t="s">
        <v>1003</v>
      </c>
      <c r="C2287" t="s">
        <v>1004</v>
      </c>
      <c r="D2287">
        <v>3812</v>
      </c>
      <c r="E2287">
        <v>20</v>
      </c>
      <c r="F2287" s="2">
        <v>0.35379445992460251</v>
      </c>
      <c r="G2287" s="2">
        <v>0.33321000443984017</v>
      </c>
      <c r="H2287" s="2">
        <v>0.10034220000000001</v>
      </c>
    </row>
    <row r="2288" spans="1:8" x14ac:dyDescent="0.3">
      <c r="A2288">
        <v>2012</v>
      </c>
      <c r="B2288" t="s">
        <v>1027</v>
      </c>
      <c r="C2288" t="s">
        <v>1028</v>
      </c>
      <c r="D2288">
        <v>3823</v>
      </c>
      <c r="E2288">
        <v>20</v>
      </c>
      <c r="F2288" s="2" t="s">
        <v>40</v>
      </c>
      <c r="G2288" s="2">
        <v>0.28547558629053305</v>
      </c>
      <c r="H2288" s="2">
        <v>0.10034220000000001</v>
      </c>
    </row>
    <row r="2289" spans="1:8" x14ac:dyDescent="0.3">
      <c r="A2289">
        <v>2012</v>
      </c>
      <c r="B2289" t="s">
        <v>1097</v>
      </c>
      <c r="C2289" t="s">
        <v>1098</v>
      </c>
      <c r="D2289">
        <v>3845</v>
      </c>
      <c r="E2289">
        <v>35</v>
      </c>
      <c r="F2289" s="2">
        <v>0.53878814617884307</v>
      </c>
      <c r="G2289" s="2">
        <v>0.31591288340834578</v>
      </c>
      <c r="H2289" s="2">
        <v>0.10034220000000001</v>
      </c>
    </row>
    <row r="2290" spans="1:8" x14ac:dyDescent="0.3">
      <c r="A2290">
        <v>2012</v>
      </c>
      <c r="B2290" t="s">
        <v>1111</v>
      </c>
      <c r="C2290" t="s">
        <v>1112</v>
      </c>
      <c r="D2290">
        <v>3842</v>
      </c>
      <c r="E2290">
        <v>35</v>
      </c>
      <c r="F2290" s="2">
        <v>0.27240587281570888</v>
      </c>
      <c r="G2290" s="2">
        <v>0.19703403999197486</v>
      </c>
      <c r="H2290" s="2">
        <v>0.10034220000000001</v>
      </c>
    </row>
    <row r="2291" spans="1:8" x14ac:dyDescent="0.3">
      <c r="A2291">
        <v>2012</v>
      </c>
      <c r="B2291" t="s">
        <v>1151</v>
      </c>
      <c r="C2291" t="s">
        <v>1152</v>
      </c>
      <c r="D2291">
        <v>3825</v>
      </c>
      <c r="E2291">
        <v>45</v>
      </c>
      <c r="F2291" s="2">
        <v>0.7294274028943929</v>
      </c>
      <c r="G2291" s="2">
        <v>0.29478791860224918</v>
      </c>
      <c r="H2291" s="2">
        <v>0.10034220000000001</v>
      </c>
    </row>
    <row r="2292" spans="1:8" x14ac:dyDescent="0.3">
      <c r="A2292">
        <v>2012</v>
      </c>
      <c r="B2292" t="s">
        <v>1159</v>
      </c>
      <c r="C2292" t="s">
        <v>1160</v>
      </c>
      <c r="D2292">
        <v>3826</v>
      </c>
      <c r="E2292">
        <v>35</v>
      </c>
      <c r="F2292" s="2">
        <v>0.40513764086779525</v>
      </c>
      <c r="G2292" s="2">
        <v>0.11609601479879718</v>
      </c>
      <c r="H2292" s="2">
        <v>0.10034220000000001</v>
      </c>
    </row>
    <row r="2293" spans="1:8" x14ac:dyDescent="0.3">
      <c r="A2293">
        <v>2012</v>
      </c>
      <c r="B2293" t="s">
        <v>1225</v>
      </c>
      <c r="C2293" t="s">
        <v>1226</v>
      </c>
      <c r="D2293">
        <v>3845</v>
      </c>
      <c r="E2293">
        <v>35</v>
      </c>
      <c r="F2293" s="2">
        <v>0.40936576742441511</v>
      </c>
      <c r="G2293" s="2">
        <v>0.372263067610277</v>
      </c>
      <c r="H2293" s="2">
        <v>0.10034220000000001</v>
      </c>
    </row>
    <row r="2294" spans="1:8" x14ac:dyDescent="0.3">
      <c r="A2294">
        <v>2012</v>
      </c>
      <c r="B2294" t="s">
        <v>1255</v>
      </c>
      <c r="C2294" t="s">
        <v>1256</v>
      </c>
      <c r="D2294">
        <v>3826</v>
      </c>
      <c r="E2294">
        <v>35</v>
      </c>
      <c r="F2294" s="2">
        <v>0.76437877778487584</v>
      </c>
      <c r="G2294" s="2">
        <v>0.50392605564849569</v>
      </c>
      <c r="H2294" s="2">
        <v>0.10034220000000001</v>
      </c>
    </row>
    <row r="2295" spans="1:8" x14ac:dyDescent="0.3">
      <c r="A2295">
        <v>2012</v>
      </c>
      <c r="B2295" t="s">
        <v>1303</v>
      </c>
      <c r="C2295" t="s">
        <v>1304</v>
      </c>
      <c r="D2295">
        <v>3842</v>
      </c>
      <c r="E2295">
        <v>35</v>
      </c>
      <c r="F2295" s="2">
        <v>0.46333979672284842</v>
      </c>
      <c r="G2295" s="2">
        <v>0.30388004695882193</v>
      </c>
      <c r="H2295" s="2">
        <v>0.10034220000000001</v>
      </c>
    </row>
    <row r="2296" spans="1:8" x14ac:dyDescent="0.3">
      <c r="A2296">
        <v>2012</v>
      </c>
      <c r="B2296" t="s">
        <v>93</v>
      </c>
      <c r="C2296" t="s">
        <v>94</v>
      </c>
      <c r="D2296">
        <v>5961</v>
      </c>
      <c r="E2296">
        <v>25</v>
      </c>
      <c r="F2296" s="2">
        <v>1.6674727932285367E-2</v>
      </c>
      <c r="G2296" s="2">
        <v>-7.7601373994638069E-3</v>
      </c>
      <c r="H2296" s="2">
        <v>0.10029046400000001</v>
      </c>
    </row>
    <row r="2297" spans="1:8" x14ac:dyDescent="0.3">
      <c r="A2297">
        <v>2012</v>
      </c>
      <c r="B2297" t="s">
        <v>355</v>
      </c>
      <c r="C2297" t="s">
        <v>356</v>
      </c>
      <c r="D2297">
        <v>5912</v>
      </c>
      <c r="E2297">
        <v>35</v>
      </c>
      <c r="F2297" s="2">
        <v>0.30286656359448461</v>
      </c>
      <c r="G2297" s="2">
        <v>0.15265483058152643</v>
      </c>
      <c r="H2297" s="2">
        <v>0.10029046400000001</v>
      </c>
    </row>
    <row r="2298" spans="1:8" x14ac:dyDescent="0.3">
      <c r="A2298">
        <v>2012</v>
      </c>
      <c r="B2298" t="s">
        <v>475</v>
      </c>
      <c r="C2298" t="s">
        <v>476</v>
      </c>
      <c r="D2298">
        <v>5912</v>
      </c>
      <c r="E2298">
        <v>35</v>
      </c>
      <c r="F2298" s="2" t="s">
        <v>40</v>
      </c>
      <c r="G2298" s="2">
        <v>0.2172281478531102</v>
      </c>
      <c r="H2298" s="2">
        <v>0.10029046400000001</v>
      </c>
    </row>
    <row r="2299" spans="1:8" x14ac:dyDescent="0.3">
      <c r="A2299">
        <v>2012</v>
      </c>
      <c r="B2299" t="s">
        <v>945</v>
      </c>
      <c r="C2299" t="s">
        <v>946</v>
      </c>
      <c r="D2299">
        <v>5990</v>
      </c>
      <c r="E2299">
        <v>25</v>
      </c>
      <c r="F2299" s="2">
        <v>0.27392370937354654</v>
      </c>
      <c r="G2299" s="2">
        <v>0.22959786307565019</v>
      </c>
      <c r="H2299" s="2">
        <v>0.10029046400000001</v>
      </c>
    </row>
    <row r="2300" spans="1:8" x14ac:dyDescent="0.3">
      <c r="A2300">
        <v>2012</v>
      </c>
      <c r="B2300" t="s">
        <v>1161</v>
      </c>
      <c r="C2300" t="s">
        <v>1162</v>
      </c>
      <c r="D2300">
        <v>5944</v>
      </c>
      <c r="E2300">
        <v>25</v>
      </c>
      <c r="F2300" s="2">
        <v>0.15586592187998349</v>
      </c>
      <c r="G2300" s="2">
        <v>0.14594899751705312</v>
      </c>
      <c r="H2300" s="2">
        <v>0.10029046400000001</v>
      </c>
    </row>
    <row r="2301" spans="1:8" x14ac:dyDescent="0.3">
      <c r="A2301">
        <v>2012</v>
      </c>
      <c r="B2301" t="s">
        <v>1249</v>
      </c>
      <c r="C2301" t="s">
        <v>1250</v>
      </c>
      <c r="D2301">
        <v>5912</v>
      </c>
      <c r="E2301">
        <v>30</v>
      </c>
      <c r="F2301" s="2">
        <v>0.12891340490883985</v>
      </c>
      <c r="G2301" s="2">
        <v>0.12119522199035763</v>
      </c>
      <c r="H2301" s="2">
        <v>0.10029046400000001</v>
      </c>
    </row>
    <row r="2302" spans="1:8" x14ac:dyDescent="0.3">
      <c r="A2302">
        <v>2017</v>
      </c>
      <c r="B2302" t="s">
        <v>599</v>
      </c>
      <c r="C2302" t="s">
        <v>600</v>
      </c>
      <c r="D2302">
        <v>5211</v>
      </c>
      <c r="E2302">
        <v>25</v>
      </c>
      <c r="F2302" s="2">
        <v>0.29924139595210086</v>
      </c>
      <c r="G2302" s="2">
        <v>0.28637098403717925</v>
      </c>
      <c r="H2302" s="2">
        <v>0.100285972</v>
      </c>
    </row>
    <row r="2303" spans="1:8" x14ac:dyDescent="0.3">
      <c r="A2303">
        <v>2017</v>
      </c>
      <c r="B2303" t="s">
        <v>741</v>
      </c>
      <c r="C2303" t="s">
        <v>742</v>
      </c>
      <c r="D2303">
        <v>5211</v>
      </c>
      <c r="E2303">
        <v>25</v>
      </c>
      <c r="F2303" s="2">
        <v>0.15063011039270849</v>
      </c>
      <c r="G2303" s="2">
        <v>0.14882316607337331</v>
      </c>
      <c r="H2303" s="2">
        <v>0.100285972</v>
      </c>
    </row>
    <row r="2304" spans="1:8" x14ac:dyDescent="0.3">
      <c r="A2304">
        <v>2017</v>
      </c>
      <c r="B2304" t="s">
        <v>1175</v>
      </c>
      <c r="C2304" t="s">
        <v>1176</v>
      </c>
      <c r="D2304">
        <v>5200</v>
      </c>
      <c r="E2304">
        <v>25</v>
      </c>
      <c r="F2304" s="2">
        <v>0.19876166018346075</v>
      </c>
      <c r="G2304" s="2">
        <v>0.18963774522078172</v>
      </c>
      <c r="H2304" s="2">
        <v>0.100285972</v>
      </c>
    </row>
    <row r="2305" spans="1:8" x14ac:dyDescent="0.3">
      <c r="A2305">
        <v>2008</v>
      </c>
      <c r="B2305" t="s">
        <v>113</v>
      </c>
      <c r="C2305" t="s">
        <v>114</v>
      </c>
      <c r="D2305">
        <v>1311</v>
      </c>
      <c r="E2305">
        <v>10</v>
      </c>
      <c r="F2305" s="2">
        <v>0.12973088221358856</v>
      </c>
      <c r="G2305" s="2">
        <v>8.9624824777169459E-2</v>
      </c>
      <c r="H2305" s="2">
        <v>0.10027758671403407</v>
      </c>
    </row>
    <row r="2306" spans="1:8" x14ac:dyDescent="0.3">
      <c r="A2306">
        <v>2008</v>
      </c>
      <c r="B2306" t="s">
        <v>125</v>
      </c>
      <c r="C2306" t="s">
        <v>126</v>
      </c>
      <c r="D2306">
        <v>1311</v>
      </c>
      <c r="E2306">
        <v>10</v>
      </c>
      <c r="F2306" s="2">
        <v>4.110703918988657E-2</v>
      </c>
      <c r="G2306" s="2">
        <v>-1.39528592614932E-2</v>
      </c>
      <c r="H2306" s="2">
        <v>0.10027758671403407</v>
      </c>
    </row>
    <row r="2307" spans="1:8" x14ac:dyDescent="0.3">
      <c r="A2307">
        <v>2008</v>
      </c>
      <c r="B2307" t="s">
        <v>163</v>
      </c>
      <c r="C2307" t="s">
        <v>164</v>
      </c>
      <c r="D2307">
        <v>1381</v>
      </c>
      <c r="E2307">
        <v>10</v>
      </c>
      <c r="F2307" s="2">
        <v>0.32632841036889709</v>
      </c>
      <c r="G2307" s="2">
        <v>0.29593925951202865</v>
      </c>
      <c r="H2307" s="2">
        <v>0.10027758671403407</v>
      </c>
    </row>
    <row r="2308" spans="1:8" x14ac:dyDescent="0.3">
      <c r="A2308">
        <v>2008</v>
      </c>
      <c r="B2308" t="s">
        <v>193</v>
      </c>
      <c r="C2308" t="s">
        <v>194</v>
      </c>
      <c r="D2308">
        <v>1389</v>
      </c>
      <c r="E2308">
        <v>10</v>
      </c>
      <c r="F2308" s="2">
        <v>0.25746823640262845</v>
      </c>
      <c r="G2308" s="2">
        <v>0.25811974048882225</v>
      </c>
      <c r="H2308" s="2">
        <v>0.10027758671403407</v>
      </c>
    </row>
    <row r="2309" spans="1:8" x14ac:dyDescent="0.3">
      <c r="A2309">
        <v>2008</v>
      </c>
      <c r="B2309" t="s">
        <v>227</v>
      </c>
      <c r="C2309" t="s">
        <v>228</v>
      </c>
      <c r="D2309">
        <v>1311</v>
      </c>
      <c r="E2309">
        <v>10</v>
      </c>
      <c r="F2309" s="2">
        <v>9.6578431846449778E-2</v>
      </c>
      <c r="G2309" s="2">
        <v>0.12018223657532036</v>
      </c>
      <c r="H2309" s="2">
        <v>0.10027758671403407</v>
      </c>
    </row>
    <row r="2310" spans="1:8" x14ac:dyDescent="0.3">
      <c r="A2310">
        <v>2008</v>
      </c>
      <c r="B2310" t="s">
        <v>273</v>
      </c>
      <c r="C2310" t="s">
        <v>274</v>
      </c>
      <c r="D2310">
        <v>1311</v>
      </c>
      <c r="E2310">
        <v>10</v>
      </c>
      <c r="F2310" s="2">
        <v>4.1583783271762813E-2</v>
      </c>
      <c r="G2310" s="2">
        <v>3.6915637626365065E-2</v>
      </c>
      <c r="H2310" s="2">
        <v>0.10027758671403407</v>
      </c>
    </row>
    <row r="2311" spans="1:8" x14ac:dyDescent="0.3">
      <c r="A2311">
        <v>2008</v>
      </c>
      <c r="B2311" t="s">
        <v>301</v>
      </c>
      <c r="C2311" t="s">
        <v>302</v>
      </c>
      <c r="D2311">
        <v>1311</v>
      </c>
      <c r="E2311">
        <v>10</v>
      </c>
      <c r="F2311" s="2">
        <v>0.10660154088175133</v>
      </c>
      <c r="G2311" s="2">
        <v>0.1084141257831201</v>
      </c>
      <c r="H2311" s="2">
        <v>0.10027758671403407</v>
      </c>
    </row>
    <row r="2312" spans="1:8" x14ac:dyDescent="0.3">
      <c r="A2312">
        <v>2008</v>
      </c>
      <c r="B2312" t="s">
        <v>323</v>
      </c>
      <c r="C2312" t="s">
        <v>324</v>
      </c>
      <c r="D2312">
        <v>1311</v>
      </c>
      <c r="E2312">
        <v>10</v>
      </c>
      <c r="F2312" s="2">
        <v>0.2098696008997234</v>
      </c>
      <c r="G2312" s="2">
        <v>0.14242957270045734</v>
      </c>
      <c r="H2312" s="2">
        <v>0.10027758671403407</v>
      </c>
    </row>
    <row r="2313" spans="1:8" x14ac:dyDescent="0.3">
      <c r="A2313">
        <v>2008</v>
      </c>
      <c r="B2313" t="s">
        <v>377</v>
      </c>
      <c r="C2313" t="s">
        <v>378</v>
      </c>
      <c r="D2313">
        <v>1311</v>
      </c>
      <c r="E2313">
        <v>10</v>
      </c>
      <c r="F2313" s="2">
        <v>-0.13922215556888623</v>
      </c>
      <c r="G2313" s="2">
        <v>-0.17007492975335622</v>
      </c>
      <c r="H2313" s="2">
        <v>0.10027758671403407</v>
      </c>
    </row>
    <row r="2314" spans="1:8" x14ac:dyDescent="0.3">
      <c r="A2314">
        <v>2008</v>
      </c>
      <c r="B2314" t="s">
        <v>421</v>
      </c>
      <c r="C2314" t="s">
        <v>422</v>
      </c>
      <c r="D2314">
        <v>1311</v>
      </c>
      <c r="E2314">
        <v>55</v>
      </c>
      <c r="F2314" s="2">
        <v>8.1562897929093228E-2</v>
      </c>
      <c r="G2314" s="2">
        <v>7.0281748498031898E-2</v>
      </c>
      <c r="H2314" s="2">
        <v>0.10027758671403407</v>
      </c>
    </row>
    <row r="2315" spans="1:8" x14ac:dyDescent="0.3">
      <c r="A2315">
        <v>2008</v>
      </c>
      <c r="B2315" t="s">
        <v>457</v>
      </c>
      <c r="C2315" t="s">
        <v>458</v>
      </c>
      <c r="D2315">
        <v>1311</v>
      </c>
      <c r="E2315">
        <v>10</v>
      </c>
      <c r="F2315" s="2">
        <v>0.25201247101732505</v>
      </c>
      <c r="G2315" s="2">
        <v>0.28958742943304239</v>
      </c>
      <c r="H2315" s="2">
        <v>0.10027758671403407</v>
      </c>
    </row>
    <row r="2316" spans="1:8" x14ac:dyDescent="0.3">
      <c r="A2316">
        <v>2008</v>
      </c>
      <c r="B2316" t="s">
        <v>563</v>
      </c>
      <c r="C2316" t="s">
        <v>564</v>
      </c>
      <c r="D2316">
        <v>1389</v>
      </c>
      <c r="E2316">
        <v>10</v>
      </c>
      <c r="F2316" s="2">
        <v>0.39339803754266212</v>
      </c>
      <c r="G2316" s="2">
        <v>0.41141115575836001</v>
      </c>
      <c r="H2316" s="2">
        <v>0.10027758671403407</v>
      </c>
    </row>
    <row r="2317" spans="1:8" x14ac:dyDescent="0.3">
      <c r="A2317">
        <v>2008</v>
      </c>
      <c r="B2317" t="s">
        <v>587</v>
      </c>
      <c r="C2317" t="s">
        <v>588</v>
      </c>
      <c r="D2317">
        <v>1311</v>
      </c>
      <c r="E2317">
        <v>10</v>
      </c>
      <c r="F2317" s="2">
        <v>0.19690257386592466</v>
      </c>
      <c r="G2317" s="2">
        <v>0.15730807160147028</v>
      </c>
      <c r="H2317" s="2">
        <v>0.10027758671403407</v>
      </c>
    </row>
    <row r="2318" spans="1:8" x14ac:dyDescent="0.3">
      <c r="A2318">
        <v>2008</v>
      </c>
      <c r="B2318" t="s">
        <v>755</v>
      </c>
      <c r="C2318" t="s">
        <v>756</v>
      </c>
      <c r="D2318">
        <v>1311</v>
      </c>
      <c r="E2318">
        <v>10</v>
      </c>
      <c r="F2318" s="2">
        <v>0.1777283081383309</v>
      </c>
      <c r="G2318" s="2">
        <v>0.14218881753908025</v>
      </c>
      <c r="H2318" s="2">
        <v>0.10027758671403407</v>
      </c>
    </row>
    <row r="2319" spans="1:8" x14ac:dyDescent="0.3">
      <c r="A2319">
        <v>2008</v>
      </c>
      <c r="B2319" t="s">
        <v>831</v>
      </c>
      <c r="C2319" t="s">
        <v>832</v>
      </c>
      <c r="D2319">
        <v>1311</v>
      </c>
      <c r="E2319">
        <v>10</v>
      </c>
      <c r="F2319" s="2">
        <v>0.23633381595365591</v>
      </c>
      <c r="G2319" s="2">
        <v>0.23094789982138622</v>
      </c>
      <c r="H2319" s="2">
        <v>0.10027758671403407</v>
      </c>
    </row>
    <row r="2320" spans="1:8" x14ac:dyDescent="0.3">
      <c r="A2320">
        <v>2008</v>
      </c>
      <c r="B2320" t="s">
        <v>835</v>
      </c>
      <c r="C2320" t="s">
        <v>836</v>
      </c>
      <c r="D2320">
        <v>1381</v>
      </c>
      <c r="E2320">
        <v>10</v>
      </c>
      <c r="F2320" s="2">
        <v>0.13837509677660212</v>
      </c>
      <c r="G2320" s="2">
        <v>0.13386990664650228</v>
      </c>
      <c r="H2320" s="2">
        <v>0.10027758671403407</v>
      </c>
    </row>
    <row r="2321" spans="1:8" x14ac:dyDescent="0.3">
      <c r="A2321">
        <v>2008</v>
      </c>
      <c r="B2321" t="s">
        <v>869</v>
      </c>
      <c r="C2321" t="s">
        <v>870</v>
      </c>
      <c r="D2321">
        <v>1381</v>
      </c>
      <c r="E2321">
        <v>10</v>
      </c>
      <c r="F2321" s="2">
        <v>0.31511547498998538</v>
      </c>
      <c r="G2321" s="2">
        <v>0.30751313971178396</v>
      </c>
      <c r="H2321" s="2">
        <v>0.10027758671403407</v>
      </c>
    </row>
    <row r="2322" spans="1:8" x14ac:dyDescent="0.3">
      <c r="A2322">
        <v>2008</v>
      </c>
      <c r="B2322" t="s">
        <v>871</v>
      </c>
      <c r="C2322" t="s">
        <v>872</v>
      </c>
      <c r="D2322">
        <v>1311</v>
      </c>
      <c r="E2322">
        <v>10</v>
      </c>
      <c r="F2322" s="2">
        <v>0.16963557411837765</v>
      </c>
      <c r="G2322" s="2">
        <v>0.16517233930252076</v>
      </c>
      <c r="H2322" s="2">
        <v>0.10027758671403407</v>
      </c>
    </row>
    <row r="2323" spans="1:8" x14ac:dyDescent="0.3">
      <c r="A2323">
        <v>2008</v>
      </c>
      <c r="B2323" t="s">
        <v>893</v>
      </c>
      <c r="C2323" t="s">
        <v>894</v>
      </c>
      <c r="D2323">
        <v>1311</v>
      </c>
      <c r="E2323">
        <v>10</v>
      </c>
      <c r="F2323" s="2">
        <v>0.26282476453978659</v>
      </c>
      <c r="G2323" s="2">
        <v>0.23844600410514466</v>
      </c>
      <c r="H2323" s="2">
        <v>0.10027758671403407</v>
      </c>
    </row>
    <row r="2324" spans="1:8" x14ac:dyDescent="0.3">
      <c r="A2324">
        <v>2008</v>
      </c>
      <c r="B2324" t="s">
        <v>959</v>
      </c>
      <c r="C2324" t="s">
        <v>960</v>
      </c>
      <c r="D2324">
        <v>1311</v>
      </c>
      <c r="E2324">
        <v>10</v>
      </c>
      <c r="F2324" s="2">
        <v>6.6448930077630947E-2</v>
      </c>
      <c r="G2324" s="2">
        <v>7.2607994171886334E-2</v>
      </c>
      <c r="H2324" s="2">
        <v>0.10027758671403407</v>
      </c>
    </row>
    <row r="2325" spans="1:8" x14ac:dyDescent="0.3">
      <c r="A2325">
        <v>2008</v>
      </c>
      <c r="B2325" t="s">
        <v>1001</v>
      </c>
      <c r="C2325" t="s">
        <v>1002</v>
      </c>
      <c r="D2325">
        <v>1311</v>
      </c>
      <c r="E2325">
        <v>10</v>
      </c>
      <c r="F2325" s="2">
        <v>0.12600947900034495</v>
      </c>
      <c r="G2325" s="2">
        <v>0.14688065036726802</v>
      </c>
      <c r="H2325" s="2">
        <v>0.10027758671403407</v>
      </c>
    </row>
    <row r="2326" spans="1:8" x14ac:dyDescent="0.3">
      <c r="A2326">
        <v>2008</v>
      </c>
      <c r="B2326" t="s">
        <v>1031</v>
      </c>
      <c r="C2326" t="s">
        <v>1032</v>
      </c>
      <c r="D2326">
        <v>1381</v>
      </c>
      <c r="E2326">
        <v>10</v>
      </c>
      <c r="F2326" s="2">
        <v>0.16075198907468924</v>
      </c>
      <c r="G2326" s="2">
        <v>0.15253529228597035</v>
      </c>
      <c r="H2326" s="2">
        <v>0.10027758671403407</v>
      </c>
    </row>
    <row r="2327" spans="1:8" x14ac:dyDescent="0.3">
      <c r="A2327">
        <v>2008</v>
      </c>
      <c r="B2327" t="s">
        <v>1053</v>
      </c>
      <c r="C2327" t="s">
        <v>1054</v>
      </c>
      <c r="D2327">
        <v>1389</v>
      </c>
      <c r="E2327">
        <v>10</v>
      </c>
      <c r="F2327" s="2">
        <v>0.42051155644963167</v>
      </c>
      <c r="G2327" s="2">
        <v>0.39406693993859071</v>
      </c>
      <c r="H2327" s="2">
        <v>0.10027758671403407</v>
      </c>
    </row>
    <row r="2328" spans="1:8" x14ac:dyDescent="0.3">
      <c r="A2328">
        <v>2008</v>
      </c>
      <c r="B2328" t="s">
        <v>1221</v>
      </c>
      <c r="C2328" t="s">
        <v>1222</v>
      </c>
      <c r="D2328">
        <v>1381</v>
      </c>
      <c r="E2328">
        <v>10</v>
      </c>
      <c r="F2328" s="2">
        <v>0.34273815797177815</v>
      </c>
      <c r="G2328" s="2">
        <v>0.30944215066812647</v>
      </c>
      <c r="H2328" s="2">
        <v>0.10027758671403407</v>
      </c>
    </row>
    <row r="2329" spans="1:8" x14ac:dyDescent="0.3">
      <c r="A2329">
        <v>2008</v>
      </c>
      <c r="B2329" t="s">
        <v>1257</v>
      </c>
      <c r="C2329" t="s">
        <v>1258</v>
      </c>
      <c r="D2329">
        <v>1381</v>
      </c>
      <c r="E2329">
        <v>10</v>
      </c>
      <c r="F2329" s="2">
        <v>0.25540108015638374</v>
      </c>
      <c r="G2329" s="2">
        <v>0.21593458554615977</v>
      </c>
      <c r="H2329" s="2">
        <v>0.10027758671403407</v>
      </c>
    </row>
    <row r="2330" spans="1:8" x14ac:dyDescent="0.3">
      <c r="A2330">
        <v>2008</v>
      </c>
      <c r="B2330" t="s">
        <v>1295</v>
      </c>
      <c r="C2330" t="s">
        <v>1296</v>
      </c>
      <c r="D2330">
        <v>1311</v>
      </c>
      <c r="E2330">
        <v>10</v>
      </c>
      <c r="F2330" s="2">
        <v>0.11983865239230809</v>
      </c>
      <c r="G2330" s="2">
        <v>0.13700357304201405</v>
      </c>
      <c r="H2330" s="2">
        <v>0.10027758671403407</v>
      </c>
    </row>
    <row r="2331" spans="1:8" x14ac:dyDescent="0.3">
      <c r="A2331">
        <v>2016</v>
      </c>
      <c r="B2331" t="s">
        <v>521</v>
      </c>
      <c r="C2331" t="s">
        <v>522</v>
      </c>
      <c r="D2331">
        <v>2430</v>
      </c>
      <c r="E2331">
        <v>20</v>
      </c>
      <c r="F2331" s="2">
        <v>0.46907901091471071</v>
      </c>
      <c r="G2331" s="2">
        <v>0.18615492073775636</v>
      </c>
      <c r="H2331" s="2">
        <v>0.10026805</v>
      </c>
    </row>
    <row r="2332" spans="1:8" x14ac:dyDescent="0.3">
      <c r="A2332">
        <v>2017</v>
      </c>
      <c r="B2332" t="s">
        <v>20</v>
      </c>
      <c r="C2332" t="s">
        <v>21</v>
      </c>
      <c r="D2332">
        <v>7372</v>
      </c>
      <c r="E2332">
        <v>50</v>
      </c>
      <c r="F2332" s="2">
        <v>1.3512396694214877</v>
      </c>
      <c r="G2332" s="2">
        <v>0.15567721970959295</v>
      </c>
      <c r="H2332" s="2">
        <v>0.100116224</v>
      </c>
    </row>
    <row r="2333" spans="1:8" x14ac:dyDescent="0.3">
      <c r="A2333">
        <v>2017</v>
      </c>
      <c r="B2333" t="s">
        <v>26</v>
      </c>
      <c r="C2333" t="s">
        <v>27</v>
      </c>
      <c r="D2333">
        <v>7370</v>
      </c>
      <c r="E2333">
        <v>45</v>
      </c>
      <c r="F2333" s="2">
        <v>1.6938466346633478</v>
      </c>
      <c r="G2333" s="2">
        <v>0.89756828784985754</v>
      </c>
      <c r="H2333" s="2">
        <v>0.100116224</v>
      </c>
    </row>
    <row r="2334" spans="1:8" x14ac:dyDescent="0.3">
      <c r="A2334">
        <v>2017</v>
      </c>
      <c r="B2334" t="s">
        <v>51</v>
      </c>
      <c r="C2334" t="s">
        <v>52</v>
      </c>
      <c r="D2334">
        <v>7370</v>
      </c>
      <c r="E2334">
        <v>45</v>
      </c>
      <c r="F2334" s="2">
        <v>0.31964065341196257</v>
      </c>
      <c r="G2334" s="2">
        <v>0.23967225314562191</v>
      </c>
      <c r="H2334" s="2">
        <v>0.100116224</v>
      </c>
    </row>
    <row r="2335" spans="1:8" x14ac:dyDescent="0.3">
      <c r="A2335">
        <v>2017</v>
      </c>
      <c r="B2335" t="s">
        <v>73</v>
      </c>
      <c r="C2335" t="s">
        <v>74</v>
      </c>
      <c r="D2335">
        <v>7374</v>
      </c>
      <c r="E2335">
        <v>45</v>
      </c>
      <c r="F2335" s="2">
        <v>0.3343469997284822</v>
      </c>
      <c r="G2335" s="2">
        <v>0.23136831227394428</v>
      </c>
      <c r="H2335" s="2">
        <v>0.100116224</v>
      </c>
    </row>
    <row r="2336" spans="1:8" x14ac:dyDescent="0.3">
      <c r="A2336">
        <v>2017</v>
      </c>
      <c r="B2336" t="s">
        <v>83</v>
      </c>
      <c r="C2336" t="s">
        <v>84</v>
      </c>
      <c r="D2336">
        <v>7370</v>
      </c>
      <c r="E2336">
        <v>50</v>
      </c>
      <c r="F2336" s="2">
        <v>0.33880689850155499</v>
      </c>
      <c r="G2336" s="2">
        <v>0.29029476172942387</v>
      </c>
      <c r="H2336" s="2">
        <v>0.100116224</v>
      </c>
    </row>
    <row r="2337" spans="1:8" x14ac:dyDescent="0.3">
      <c r="A2337">
        <v>2017</v>
      </c>
      <c r="B2337" t="s">
        <v>121</v>
      </c>
      <c r="C2337" t="s">
        <v>122</v>
      </c>
      <c r="D2337">
        <v>7372</v>
      </c>
      <c r="E2337">
        <v>45</v>
      </c>
      <c r="F2337" s="2">
        <v>3.1036690190502276</v>
      </c>
      <c r="G2337" s="2">
        <v>0.89658460953137697</v>
      </c>
      <c r="H2337" s="2">
        <v>0.100116224</v>
      </c>
    </row>
    <row r="2338" spans="1:8" x14ac:dyDescent="0.3">
      <c r="A2338">
        <v>2017</v>
      </c>
      <c r="B2338" t="s">
        <v>147</v>
      </c>
      <c r="C2338" t="s">
        <v>148</v>
      </c>
      <c r="D2338">
        <v>7370</v>
      </c>
      <c r="E2338">
        <v>45</v>
      </c>
      <c r="F2338" s="2">
        <v>-0.82968539325842694</v>
      </c>
      <c r="G2338" s="2">
        <v>-0.66294979530273634</v>
      </c>
      <c r="H2338" s="2">
        <v>0.100116224</v>
      </c>
    </row>
    <row r="2339" spans="1:8" x14ac:dyDescent="0.3">
      <c r="A2339">
        <v>2017</v>
      </c>
      <c r="B2339" t="s">
        <v>149</v>
      </c>
      <c r="C2339" t="s">
        <v>150</v>
      </c>
      <c r="D2339">
        <v>7374</v>
      </c>
      <c r="E2339">
        <v>45</v>
      </c>
      <c r="F2339" s="2">
        <v>0.95794168145970937</v>
      </c>
      <c r="G2339" s="2">
        <v>0.57465129270464177</v>
      </c>
      <c r="H2339" s="2">
        <v>0.100116224</v>
      </c>
    </row>
    <row r="2340" spans="1:8" x14ac:dyDescent="0.3">
      <c r="A2340">
        <v>2017</v>
      </c>
      <c r="B2340" t="s">
        <v>203</v>
      </c>
      <c r="C2340" t="s">
        <v>204</v>
      </c>
      <c r="D2340">
        <v>7370</v>
      </c>
      <c r="E2340">
        <v>25</v>
      </c>
      <c r="F2340" s="2" t="s">
        <v>40</v>
      </c>
      <c r="G2340" s="2">
        <v>0.87952455874114688</v>
      </c>
      <c r="H2340" s="2">
        <v>0.100116224</v>
      </c>
    </row>
    <row r="2341" spans="1:8" x14ac:dyDescent="0.3">
      <c r="A2341">
        <v>2017</v>
      </c>
      <c r="B2341" t="s">
        <v>225</v>
      </c>
      <c r="C2341" t="s">
        <v>226</v>
      </c>
      <c r="D2341">
        <v>7372</v>
      </c>
      <c r="E2341">
        <v>45</v>
      </c>
      <c r="F2341" s="2">
        <v>1.7314690026954178</v>
      </c>
      <c r="G2341" s="2">
        <v>0.34592084006462037</v>
      </c>
      <c r="H2341" s="2">
        <v>0.100116224</v>
      </c>
    </row>
    <row r="2342" spans="1:8" x14ac:dyDescent="0.3">
      <c r="A2342">
        <v>2017</v>
      </c>
      <c r="B2342" t="s">
        <v>229</v>
      </c>
      <c r="C2342" t="s">
        <v>230</v>
      </c>
      <c r="D2342">
        <v>7372</v>
      </c>
      <c r="E2342">
        <v>45</v>
      </c>
      <c r="F2342" s="2">
        <v>0.77782060150265298</v>
      </c>
      <c r="G2342" s="2">
        <v>0.4295942441891184</v>
      </c>
      <c r="H2342" s="2">
        <v>0.100116224</v>
      </c>
    </row>
    <row r="2343" spans="1:8" x14ac:dyDescent="0.3">
      <c r="A2343">
        <v>2017</v>
      </c>
      <c r="B2343" t="s">
        <v>267</v>
      </c>
      <c r="C2343" t="s">
        <v>268</v>
      </c>
      <c r="D2343">
        <v>7373</v>
      </c>
      <c r="E2343">
        <v>35</v>
      </c>
      <c r="F2343" s="2">
        <v>0.5717929229452553</v>
      </c>
      <c r="G2343" s="2">
        <v>0.2756743977353282</v>
      </c>
      <c r="H2343" s="2">
        <v>0.100116224</v>
      </c>
    </row>
    <row r="2344" spans="1:8" x14ac:dyDescent="0.3">
      <c r="A2344">
        <v>2017</v>
      </c>
      <c r="B2344" t="s">
        <v>293</v>
      </c>
      <c r="C2344" t="s">
        <v>294</v>
      </c>
      <c r="D2344">
        <v>7372</v>
      </c>
      <c r="E2344">
        <v>45</v>
      </c>
      <c r="F2344" s="2">
        <v>0.30712132242052165</v>
      </c>
      <c r="G2344" s="2">
        <v>0.24234713673181676</v>
      </c>
      <c r="H2344" s="2">
        <v>0.100116224</v>
      </c>
    </row>
    <row r="2345" spans="1:8" x14ac:dyDescent="0.3">
      <c r="A2345">
        <v>2017</v>
      </c>
      <c r="B2345" t="s">
        <v>307</v>
      </c>
      <c r="C2345" t="s">
        <v>308</v>
      </c>
      <c r="D2345">
        <v>7370</v>
      </c>
      <c r="E2345">
        <v>45</v>
      </c>
      <c r="F2345" s="2">
        <v>0.44704635580473129</v>
      </c>
      <c r="G2345" s="2">
        <v>0.33217333875228611</v>
      </c>
      <c r="H2345" s="2">
        <v>0.100116224</v>
      </c>
    </row>
    <row r="2346" spans="1:8" x14ac:dyDescent="0.3">
      <c r="A2346">
        <v>2017</v>
      </c>
      <c r="B2346" t="s">
        <v>419</v>
      </c>
      <c r="C2346" t="s">
        <v>420</v>
      </c>
      <c r="D2346">
        <v>7370</v>
      </c>
      <c r="E2346">
        <v>45</v>
      </c>
      <c r="F2346" s="2">
        <v>0.79876615746180968</v>
      </c>
      <c r="G2346" s="2">
        <v>0.27129539882547465</v>
      </c>
      <c r="H2346" s="2">
        <v>0.100116224</v>
      </c>
    </row>
    <row r="2347" spans="1:8" x14ac:dyDescent="0.3">
      <c r="A2347">
        <v>2017</v>
      </c>
      <c r="B2347" t="s">
        <v>429</v>
      </c>
      <c r="C2347" t="s">
        <v>430</v>
      </c>
      <c r="D2347">
        <v>7370</v>
      </c>
      <c r="E2347">
        <v>25</v>
      </c>
      <c r="F2347" s="2" t="s">
        <v>40</v>
      </c>
      <c r="G2347" s="2">
        <v>0.38416645521441256</v>
      </c>
      <c r="H2347" s="2">
        <v>0.100116224</v>
      </c>
    </row>
    <row r="2348" spans="1:8" x14ac:dyDescent="0.3">
      <c r="A2348">
        <v>2017</v>
      </c>
      <c r="B2348" t="s">
        <v>439</v>
      </c>
      <c r="C2348" t="s">
        <v>440</v>
      </c>
      <c r="D2348">
        <v>7372</v>
      </c>
      <c r="E2348">
        <v>50</v>
      </c>
      <c r="F2348" s="2">
        <v>1.757538569424965</v>
      </c>
      <c r="G2348" s="2">
        <v>1.5432573891625616</v>
      </c>
      <c r="H2348" s="2">
        <v>0.100116224</v>
      </c>
    </row>
    <row r="2349" spans="1:8" x14ac:dyDescent="0.3">
      <c r="A2349">
        <v>2017</v>
      </c>
      <c r="B2349" t="s">
        <v>461</v>
      </c>
      <c r="C2349" t="s">
        <v>462</v>
      </c>
      <c r="D2349">
        <v>7323</v>
      </c>
      <c r="E2349">
        <v>20</v>
      </c>
      <c r="F2349" s="2">
        <v>4.1673265974877109</v>
      </c>
      <c r="G2349" s="2">
        <v>0.367127357582756</v>
      </c>
      <c r="H2349" s="2">
        <v>0.100116224</v>
      </c>
    </row>
    <row r="2350" spans="1:8" x14ac:dyDescent="0.3">
      <c r="A2350">
        <v>2017</v>
      </c>
      <c r="B2350" t="s">
        <v>479</v>
      </c>
      <c r="C2350" t="s">
        <v>480</v>
      </c>
      <c r="D2350">
        <v>7373</v>
      </c>
      <c r="E2350">
        <v>45</v>
      </c>
      <c r="F2350" s="2">
        <v>1.2745634864468494</v>
      </c>
      <c r="G2350" s="2">
        <v>1.024029225461162</v>
      </c>
      <c r="H2350" s="2">
        <v>0.100116224</v>
      </c>
    </row>
    <row r="2351" spans="1:8" x14ac:dyDescent="0.3">
      <c r="A2351">
        <v>2017</v>
      </c>
      <c r="B2351" t="s">
        <v>481</v>
      </c>
      <c r="C2351" t="s">
        <v>482</v>
      </c>
      <c r="D2351">
        <v>7370</v>
      </c>
      <c r="E2351">
        <v>50</v>
      </c>
      <c r="F2351" s="2">
        <v>1.3054744371085154</v>
      </c>
      <c r="G2351" s="2">
        <v>1.0059271458387686</v>
      </c>
      <c r="H2351" s="2">
        <v>0.100116224</v>
      </c>
    </row>
    <row r="2352" spans="1:8" x14ac:dyDescent="0.3">
      <c r="A2352">
        <v>2017</v>
      </c>
      <c r="B2352" t="s">
        <v>489</v>
      </c>
      <c r="C2352" t="s">
        <v>490</v>
      </c>
      <c r="D2352">
        <v>7374</v>
      </c>
      <c r="E2352">
        <v>45</v>
      </c>
      <c r="F2352" s="2" t="s">
        <v>40</v>
      </c>
      <c r="G2352" s="2">
        <v>0.14119864702980761</v>
      </c>
      <c r="H2352" s="2">
        <v>0.100116224</v>
      </c>
    </row>
    <row r="2353" spans="1:8" x14ac:dyDescent="0.3">
      <c r="A2353">
        <v>2017</v>
      </c>
      <c r="B2353" t="s">
        <v>497</v>
      </c>
      <c r="C2353" t="s">
        <v>498</v>
      </c>
      <c r="D2353">
        <v>7374</v>
      </c>
      <c r="E2353">
        <v>45</v>
      </c>
      <c r="F2353" s="2" t="s">
        <v>40</v>
      </c>
      <c r="G2353" s="2">
        <v>0.44148003894839338</v>
      </c>
      <c r="H2353" s="2">
        <v>0.100116224</v>
      </c>
    </row>
    <row r="2354" spans="1:8" x14ac:dyDescent="0.3">
      <c r="A2354">
        <v>2017</v>
      </c>
      <c r="B2354" t="s">
        <v>553</v>
      </c>
      <c r="C2354" t="s">
        <v>554</v>
      </c>
      <c r="D2354">
        <v>7374</v>
      </c>
      <c r="E2354">
        <v>45</v>
      </c>
      <c r="F2354" s="2">
        <v>3.0856579303137375</v>
      </c>
      <c r="G2354" s="2">
        <v>0.17371770345648677</v>
      </c>
      <c r="H2354" s="2">
        <v>0.100116224</v>
      </c>
    </row>
    <row r="2355" spans="1:8" x14ac:dyDescent="0.3">
      <c r="A2355">
        <v>2017</v>
      </c>
      <c r="B2355" t="s">
        <v>623</v>
      </c>
      <c r="C2355" t="s">
        <v>624</v>
      </c>
      <c r="D2355">
        <v>7370</v>
      </c>
      <c r="E2355">
        <v>20</v>
      </c>
      <c r="F2355" s="2" t="s">
        <v>40</v>
      </c>
      <c r="G2355" s="2">
        <v>0.12246293659006383</v>
      </c>
      <c r="H2355" s="2">
        <v>0.100116224</v>
      </c>
    </row>
    <row r="2356" spans="1:8" x14ac:dyDescent="0.3">
      <c r="A2356">
        <v>2017</v>
      </c>
      <c r="B2356" t="s">
        <v>637</v>
      </c>
      <c r="C2356" t="s">
        <v>638</v>
      </c>
      <c r="D2356">
        <v>7311</v>
      </c>
      <c r="E2356">
        <v>50</v>
      </c>
      <c r="F2356" s="2">
        <v>1.085488054071047</v>
      </c>
      <c r="G2356" s="2">
        <v>0.88468806046630821</v>
      </c>
      <c r="H2356" s="2">
        <v>0.100116224</v>
      </c>
    </row>
    <row r="2357" spans="1:8" x14ac:dyDescent="0.3">
      <c r="A2357">
        <v>2017</v>
      </c>
      <c r="B2357" t="s">
        <v>639</v>
      </c>
      <c r="C2357" t="s">
        <v>640</v>
      </c>
      <c r="D2357">
        <v>7370</v>
      </c>
      <c r="E2357">
        <v>45</v>
      </c>
      <c r="F2357" s="2">
        <v>0.29167830800178812</v>
      </c>
      <c r="G2357" s="2">
        <v>0.19113769933539609</v>
      </c>
      <c r="H2357" s="2">
        <v>0.100116224</v>
      </c>
    </row>
    <row r="2358" spans="1:8" x14ac:dyDescent="0.3">
      <c r="A2358">
        <v>2017</v>
      </c>
      <c r="B2358" t="s">
        <v>647</v>
      </c>
      <c r="C2358" t="s">
        <v>648</v>
      </c>
      <c r="D2358">
        <v>7372</v>
      </c>
      <c r="E2358">
        <v>45</v>
      </c>
      <c r="F2358" s="2">
        <v>1.0864347357065804</v>
      </c>
      <c r="G2358" s="2">
        <v>0.92396788990825685</v>
      </c>
      <c r="H2358" s="2">
        <v>0.100116224</v>
      </c>
    </row>
    <row r="2359" spans="1:8" x14ac:dyDescent="0.3">
      <c r="A2359">
        <v>2017</v>
      </c>
      <c r="B2359" t="s">
        <v>807</v>
      </c>
      <c r="C2359" t="s">
        <v>808</v>
      </c>
      <c r="D2359">
        <v>7372</v>
      </c>
      <c r="E2359">
        <v>45</v>
      </c>
      <c r="F2359" s="2">
        <v>0.73450915997309385</v>
      </c>
      <c r="G2359" s="2">
        <v>0.50904940150549138</v>
      </c>
      <c r="H2359" s="2">
        <v>0.100116224</v>
      </c>
    </row>
    <row r="2360" spans="1:8" x14ac:dyDescent="0.3">
      <c r="A2360">
        <v>2017</v>
      </c>
      <c r="B2360" t="s">
        <v>877</v>
      </c>
      <c r="C2360" t="s">
        <v>878</v>
      </c>
      <c r="D2360">
        <v>7372</v>
      </c>
      <c r="E2360">
        <v>45</v>
      </c>
      <c r="F2360" s="2" t="s">
        <v>40</v>
      </c>
      <c r="G2360" s="2">
        <v>-0.15679155479619233</v>
      </c>
      <c r="H2360" s="2">
        <v>0.100116224</v>
      </c>
    </row>
    <row r="2361" spans="1:8" x14ac:dyDescent="0.3">
      <c r="A2361">
        <v>2017</v>
      </c>
      <c r="B2361" t="s">
        <v>903</v>
      </c>
      <c r="C2361" t="s">
        <v>904</v>
      </c>
      <c r="D2361">
        <v>7311</v>
      </c>
      <c r="E2361">
        <v>50</v>
      </c>
      <c r="F2361" s="2">
        <v>1.3439995877776059</v>
      </c>
      <c r="G2361" s="2">
        <v>0.59313246162592381</v>
      </c>
      <c r="H2361" s="2">
        <v>0.100116224</v>
      </c>
    </row>
    <row r="2362" spans="1:8" x14ac:dyDescent="0.3">
      <c r="A2362">
        <v>2017</v>
      </c>
      <c r="B2362" t="s">
        <v>907</v>
      </c>
      <c r="C2362" t="s">
        <v>908</v>
      </c>
      <c r="D2362">
        <v>7370</v>
      </c>
      <c r="E2362">
        <v>45</v>
      </c>
      <c r="F2362" s="2">
        <v>0.84968789013732837</v>
      </c>
      <c r="G2362" s="2">
        <v>0.31653850923973709</v>
      </c>
      <c r="H2362" s="2">
        <v>0.100116224</v>
      </c>
    </row>
    <row r="2363" spans="1:8" x14ac:dyDescent="0.3">
      <c r="A2363">
        <v>2017</v>
      </c>
      <c r="B2363" t="s">
        <v>925</v>
      </c>
      <c r="C2363" t="s">
        <v>926</v>
      </c>
      <c r="D2363">
        <v>7374</v>
      </c>
      <c r="E2363">
        <v>45</v>
      </c>
      <c r="F2363" s="2">
        <v>6.7282408624769918E-2</v>
      </c>
      <c r="G2363" s="2">
        <v>5.2288750383161338E-2</v>
      </c>
      <c r="H2363" s="2">
        <v>0.100116224</v>
      </c>
    </row>
    <row r="2364" spans="1:8" x14ac:dyDescent="0.3">
      <c r="A2364">
        <v>2017</v>
      </c>
      <c r="B2364" t="s">
        <v>1007</v>
      </c>
      <c r="C2364" t="s">
        <v>1008</v>
      </c>
      <c r="D2364">
        <v>7372</v>
      </c>
      <c r="E2364">
        <v>45</v>
      </c>
      <c r="F2364" s="2">
        <v>0.41545612231353646</v>
      </c>
      <c r="G2364" s="2">
        <v>0.29650556021181151</v>
      </c>
      <c r="H2364" s="2">
        <v>0.100116224</v>
      </c>
    </row>
    <row r="2365" spans="1:8" x14ac:dyDescent="0.3">
      <c r="A2365">
        <v>2017</v>
      </c>
      <c r="B2365" t="s">
        <v>1017</v>
      </c>
      <c r="C2365" t="s">
        <v>1018</v>
      </c>
      <c r="D2365">
        <v>7363</v>
      </c>
      <c r="E2365">
        <v>20</v>
      </c>
      <c r="F2365" s="2">
        <v>0.8616957976701265</v>
      </c>
      <c r="G2365" s="2">
        <v>0.76157285276338049</v>
      </c>
      <c r="H2365" s="2">
        <v>0.100116224</v>
      </c>
    </row>
    <row r="2366" spans="1:8" x14ac:dyDescent="0.3">
      <c r="A2366">
        <v>2017</v>
      </c>
      <c r="B2366" t="s">
        <v>1043</v>
      </c>
      <c r="C2366" t="s">
        <v>1044</v>
      </c>
      <c r="D2366">
        <v>7372</v>
      </c>
      <c r="E2366">
        <v>45</v>
      </c>
      <c r="F2366" s="2">
        <v>4.3539196658908576E-2</v>
      </c>
      <c r="G2366" s="2">
        <v>2.9664312599087028E-2</v>
      </c>
      <c r="H2366" s="2">
        <v>0.100116224</v>
      </c>
    </row>
    <row r="2367" spans="1:8" x14ac:dyDescent="0.3">
      <c r="A2367">
        <v>2017</v>
      </c>
      <c r="B2367" t="s">
        <v>1121</v>
      </c>
      <c r="C2367" t="s">
        <v>1122</v>
      </c>
      <c r="D2367">
        <v>7372</v>
      </c>
      <c r="E2367">
        <v>45</v>
      </c>
      <c r="F2367" s="2">
        <v>0.47623157164822572</v>
      </c>
      <c r="G2367" s="2">
        <v>0.30814408728122394</v>
      </c>
      <c r="H2367" s="2">
        <v>0.100116224</v>
      </c>
    </row>
    <row r="2368" spans="1:8" x14ac:dyDescent="0.3">
      <c r="A2368">
        <v>2017</v>
      </c>
      <c r="B2368" t="s">
        <v>1173</v>
      </c>
      <c r="C2368" t="s">
        <v>1174</v>
      </c>
      <c r="D2368">
        <v>7389</v>
      </c>
      <c r="E2368">
        <v>45</v>
      </c>
      <c r="F2368" s="2">
        <v>1.7599880572583468</v>
      </c>
      <c r="G2368" s="2">
        <v>0.27379416208800128</v>
      </c>
      <c r="H2368" s="2">
        <v>0.100116224</v>
      </c>
    </row>
    <row r="2369" spans="1:8" x14ac:dyDescent="0.3">
      <c r="A2369">
        <v>2017</v>
      </c>
      <c r="B2369" t="s">
        <v>1187</v>
      </c>
      <c r="C2369" t="s">
        <v>1188</v>
      </c>
      <c r="D2369">
        <v>7370</v>
      </c>
      <c r="E2369">
        <v>50</v>
      </c>
      <c r="F2369" s="2">
        <v>0.14357142857142857</v>
      </c>
      <c r="G2369" s="2">
        <v>5.3800856531049247E-2</v>
      </c>
      <c r="H2369" s="2">
        <v>0.100116224</v>
      </c>
    </row>
    <row r="2370" spans="1:8" x14ac:dyDescent="0.3">
      <c r="A2370">
        <v>2017</v>
      </c>
      <c r="B2370" t="s">
        <v>1207</v>
      </c>
      <c r="C2370" t="s">
        <v>1208</v>
      </c>
      <c r="D2370">
        <v>7350</v>
      </c>
      <c r="E2370">
        <v>20</v>
      </c>
      <c r="F2370" s="2">
        <v>0.25231802426343153</v>
      </c>
      <c r="G2370" s="2">
        <v>0.17249703791469195</v>
      </c>
      <c r="H2370" s="2">
        <v>0.100116224</v>
      </c>
    </row>
    <row r="2371" spans="1:8" x14ac:dyDescent="0.3">
      <c r="A2371">
        <v>2017</v>
      </c>
      <c r="B2371" t="s">
        <v>1227</v>
      </c>
      <c r="C2371" t="s">
        <v>1228</v>
      </c>
      <c r="D2371">
        <v>7370</v>
      </c>
      <c r="E2371">
        <v>45</v>
      </c>
      <c r="F2371" s="2" t="s">
        <v>40</v>
      </c>
      <c r="G2371" s="2">
        <v>2.5881026285878281</v>
      </c>
      <c r="H2371" s="2">
        <v>0.100116224</v>
      </c>
    </row>
    <row r="2372" spans="1:8" x14ac:dyDescent="0.3">
      <c r="A2372">
        <v>2019</v>
      </c>
      <c r="B2372" t="s">
        <v>865</v>
      </c>
      <c r="C2372" t="s">
        <v>866</v>
      </c>
      <c r="D2372">
        <v>3021</v>
      </c>
      <c r="E2372">
        <v>25</v>
      </c>
      <c r="F2372" s="2">
        <v>0.15592880365900699</v>
      </c>
      <c r="G2372" s="2">
        <v>0.15166233418196434</v>
      </c>
      <c r="H2372" s="2">
        <v>0.10006538750000001</v>
      </c>
    </row>
    <row r="2373" spans="1:8" x14ac:dyDescent="0.3">
      <c r="A2373">
        <v>2019</v>
      </c>
      <c r="B2373" t="s">
        <v>1059</v>
      </c>
      <c r="C2373" t="s">
        <v>1060</v>
      </c>
      <c r="D2373">
        <v>3081</v>
      </c>
      <c r="E2373">
        <v>15</v>
      </c>
      <c r="F2373" s="2">
        <v>0.4030803450659774</v>
      </c>
      <c r="G2373" s="2">
        <v>0.33240032371189648</v>
      </c>
      <c r="H2373" s="2">
        <v>0.10006538750000001</v>
      </c>
    </row>
    <row r="2374" spans="1:8" x14ac:dyDescent="0.3">
      <c r="A2374">
        <v>2017</v>
      </c>
      <c r="B2374" t="s">
        <v>485</v>
      </c>
      <c r="C2374" t="s">
        <v>486</v>
      </c>
      <c r="D2374">
        <v>5000</v>
      </c>
      <c r="E2374">
        <v>20</v>
      </c>
      <c r="F2374" s="2">
        <v>0.28428468736339829</v>
      </c>
      <c r="G2374" s="2">
        <v>0.27113617263930456</v>
      </c>
      <c r="H2374" s="2">
        <v>0.10001547699999998</v>
      </c>
    </row>
    <row r="2375" spans="1:8" x14ac:dyDescent="0.3">
      <c r="A2375">
        <v>2017</v>
      </c>
      <c r="B2375" t="s">
        <v>547</v>
      </c>
      <c r="C2375" t="s">
        <v>548</v>
      </c>
      <c r="D2375">
        <v>5013</v>
      </c>
      <c r="E2375">
        <v>25</v>
      </c>
      <c r="F2375" s="2">
        <v>0.20668925101526756</v>
      </c>
      <c r="G2375" s="2">
        <v>0.14137392234155077</v>
      </c>
      <c r="H2375" s="2">
        <v>0.10001547699999998</v>
      </c>
    </row>
    <row r="2376" spans="1:8" x14ac:dyDescent="0.3">
      <c r="A2376">
        <v>2017</v>
      </c>
      <c r="B2376" t="s">
        <v>561</v>
      </c>
      <c r="C2376" t="s">
        <v>562</v>
      </c>
      <c r="D2376">
        <v>5000</v>
      </c>
      <c r="E2376">
        <v>20</v>
      </c>
      <c r="F2376" s="2">
        <v>0.29176099347520812</v>
      </c>
      <c r="G2376" s="2">
        <v>0.22955141199142715</v>
      </c>
      <c r="H2376" s="2">
        <v>0.10001547699999998</v>
      </c>
    </row>
    <row r="2377" spans="1:8" x14ac:dyDescent="0.3">
      <c r="A2377">
        <v>2017</v>
      </c>
      <c r="B2377" t="s">
        <v>581</v>
      </c>
      <c r="C2377" t="s">
        <v>582</v>
      </c>
      <c r="D2377">
        <v>5047</v>
      </c>
      <c r="E2377">
        <v>35</v>
      </c>
      <c r="F2377" s="2">
        <v>0.24475543241426193</v>
      </c>
      <c r="G2377" s="2">
        <v>0.17535830562084895</v>
      </c>
      <c r="H2377" s="2">
        <v>0.10001547699999998</v>
      </c>
    </row>
    <row r="2378" spans="1:8" x14ac:dyDescent="0.3">
      <c r="A2378">
        <v>2017</v>
      </c>
      <c r="B2378" t="s">
        <v>735</v>
      </c>
      <c r="C2378" t="s">
        <v>736</v>
      </c>
      <c r="D2378">
        <v>5010</v>
      </c>
      <c r="E2378">
        <v>25</v>
      </c>
      <c r="F2378" s="2">
        <v>0.20452794727221232</v>
      </c>
      <c r="G2378" s="2">
        <v>0.15129926912025121</v>
      </c>
      <c r="H2378" s="2">
        <v>0.10001547699999998</v>
      </c>
    </row>
    <row r="2379" spans="1:8" x14ac:dyDescent="0.3">
      <c r="A2379">
        <v>2017</v>
      </c>
      <c r="B2379" t="s">
        <v>921</v>
      </c>
      <c r="C2379" t="s">
        <v>922</v>
      </c>
      <c r="D2379">
        <v>5047</v>
      </c>
      <c r="E2379">
        <v>35</v>
      </c>
      <c r="F2379" s="2">
        <v>0.22230550201963026</v>
      </c>
      <c r="G2379" s="2">
        <v>0.13285110732248226</v>
      </c>
      <c r="H2379" s="2">
        <v>0.10001547699999998</v>
      </c>
    </row>
    <row r="2380" spans="1:8" x14ac:dyDescent="0.3">
      <c r="A2380">
        <v>2008</v>
      </c>
      <c r="B2380" t="s">
        <v>715</v>
      </c>
      <c r="C2380" t="s">
        <v>716</v>
      </c>
      <c r="D2380">
        <v>2510</v>
      </c>
      <c r="E2380">
        <v>25</v>
      </c>
      <c r="F2380" s="2">
        <v>0.15548929913412846</v>
      </c>
      <c r="G2380" s="2">
        <v>0.13454710018798305</v>
      </c>
      <c r="H2380" s="2">
        <v>9.9991414285672348E-2</v>
      </c>
    </row>
    <row r="2381" spans="1:8" x14ac:dyDescent="0.3">
      <c r="A2381">
        <v>2017</v>
      </c>
      <c r="B2381" t="s">
        <v>593</v>
      </c>
      <c r="C2381" t="s">
        <v>594</v>
      </c>
      <c r="D2381">
        <v>7011</v>
      </c>
      <c r="E2381">
        <v>25</v>
      </c>
      <c r="F2381" s="2">
        <v>0.39660864345738295</v>
      </c>
      <c r="G2381" s="2">
        <v>8.3081855903432672E-2</v>
      </c>
      <c r="H2381" s="2">
        <v>9.9965980300410803E-2</v>
      </c>
    </row>
    <row r="2382" spans="1:8" x14ac:dyDescent="0.3">
      <c r="A2382">
        <v>2017</v>
      </c>
      <c r="B2382" t="s">
        <v>759</v>
      </c>
      <c r="C2382" t="s">
        <v>760</v>
      </c>
      <c r="D2382">
        <v>7011</v>
      </c>
      <c r="E2382">
        <v>25</v>
      </c>
      <c r="F2382" s="2">
        <v>0.82408588435374153</v>
      </c>
      <c r="G2382" s="2">
        <v>8.2675737928681117E-2</v>
      </c>
      <c r="H2382" s="2">
        <v>9.9965980300410803E-2</v>
      </c>
    </row>
    <row r="2383" spans="1:8" x14ac:dyDescent="0.3">
      <c r="A2383">
        <v>2009</v>
      </c>
      <c r="B2383" t="s">
        <v>361</v>
      </c>
      <c r="C2383" t="s">
        <v>362</v>
      </c>
      <c r="D2383">
        <v>5812</v>
      </c>
      <c r="E2383">
        <v>25</v>
      </c>
      <c r="F2383" s="2">
        <v>0.15751917958352904</v>
      </c>
      <c r="G2383" s="2">
        <v>0.11593261923284065</v>
      </c>
      <c r="H2383" s="2">
        <v>9.9945160949911585E-2</v>
      </c>
    </row>
    <row r="2384" spans="1:8" x14ac:dyDescent="0.3">
      <c r="A2384">
        <v>2009</v>
      </c>
      <c r="B2384" t="s">
        <v>779</v>
      </c>
      <c r="C2384" t="s">
        <v>780</v>
      </c>
      <c r="D2384">
        <v>5812</v>
      </c>
      <c r="E2384">
        <v>25</v>
      </c>
      <c r="F2384" s="2">
        <v>0.24042269601871624</v>
      </c>
      <c r="G2384" s="2">
        <v>0.2279711417497052</v>
      </c>
      <c r="H2384" s="2">
        <v>9.9945160949911585E-2</v>
      </c>
    </row>
    <row r="2385" spans="1:8" x14ac:dyDescent="0.3">
      <c r="A2385">
        <v>2009</v>
      </c>
      <c r="B2385" t="s">
        <v>1103</v>
      </c>
      <c r="C2385" t="s">
        <v>1104</v>
      </c>
      <c r="D2385">
        <v>5812</v>
      </c>
      <c r="E2385">
        <v>25</v>
      </c>
      <c r="F2385" s="2">
        <v>0.18827249111293412</v>
      </c>
      <c r="G2385" s="2">
        <v>0.16676477980765414</v>
      </c>
      <c r="H2385" s="2">
        <v>9.9945160949911585E-2</v>
      </c>
    </row>
    <row r="2386" spans="1:8" x14ac:dyDescent="0.3">
      <c r="A2386">
        <v>2009</v>
      </c>
      <c r="B2386" t="s">
        <v>1299</v>
      </c>
      <c r="C2386" t="s">
        <v>1300</v>
      </c>
      <c r="D2386">
        <v>5812</v>
      </c>
      <c r="E2386">
        <v>25</v>
      </c>
      <c r="F2386" s="2">
        <v>0.3497907949790795</v>
      </c>
      <c r="G2386" s="2">
        <v>0.30419821059876118</v>
      </c>
      <c r="H2386" s="2">
        <v>9.9945160949911585E-2</v>
      </c>
    </row>
    <row r="2387" spans="1:8" x14ac:dyDescent="0.3">
      <c r="A2387">
        <v>2019</v>
      </c>
      <c r="B2387" t="s">
        <v>32</v>
      </c>
      <c r="C2387" t="s">
        <v>33</v>
      </c>
      <c r="D2387">
        <v>5531</v>
      </c>
      <c r="E2387">
        <v>25</v>
      </c>
      <c r="F2387" s="2">
        <v>9.9161395736450567E-2</v>
      </c>
      <c r="G2387" s="2">
        <v>8.441190712196292E-2</v>
      </c>
      <c r="H2387" s="3">
        <v>9.9882949999999998E-2</v>
      </c>
    </row>
    <row r="2388" spans="1:8" x14ac:dyDescent="0.3">
      <c r="A2388">
        <v>2019</v>
      </c>
      <c r="B2388" t="s">
        <v>153</v>
      </c>
      <c r="C2388" t="s">
        <v>154</v>
      </c>
      <c r="D2388">
        <v>5531</v>
      </c>
      <c r="E2388">
        <v>25</v>
      </c>
      <c r="F2388" s="2">
        <v>0.22368756271683699</v>
      </c>
      <c r="G2388" s="2">
        <v>0.2169128515266843</v>
      </c>
      <c r="H2388" s="2">
        <v>9.9882949999999998E-2</v>
      </c>
    </row>
    <row r="2389" spans="1:8" x14ac:dyDescent="0.3">
      <c r="A2389">
        <v>2019</v>
      </c>
      <c r="B2389" t="s">
        <v>245</v>
      </c>
      <c r="C2389" t="s">
        <v>246</v>
      </c>
      <c r="D2389">
        <v>5500</v>
      </c>
      <c r="E2389">
        <v>25</v>
      </c>
      <c r="F2389" s="2">
        <v>0.16200824242416137</v>
      </c>
      <c r="G2389" s="2">
        <v>0.15759038361713609</v>
      </c>
      <c r="H2389" s="2">
        <v>9.9882949999999998E-2</v>
      </c>
    </row>
    <row r="2390" spans="1:8" x14ac:dyDescent="0.3">
      <c r="A2390">
        <v>2019</v>
      </c>
      <c r="B2390" t="s">
        <v>909</v>
      </c>
      <c r="C2390" t="s">
        <v>910</v>
      </c>
      <c r="D2390">
        <v>5531</v>
      </c>
      <c r="E2390">
        <v>25</v>
      </c>
      <c r="F2390" s="2">
        <v>0.20206273385387619</v>
      </c>
      <c r="G2390" s="2">
        <v>0.19228234944414643</v>
      </c>
      <c r="H2390" s="2">
        <v>9.9882949999999998E-2</v>
      </c>
    </row>
    <row r="2391" spans="1:8" x14ac:dyDescent="0.3">
      <c r="A2391">
        <v>2011</v>
      </c>
      <c r="B2391" t="s">
        <v>999</v>
      </c>
      <c r="C2391" t="s">
        <v>1000</v>
      </c>
      <c r="D2391">
        <v>2320</v>
      </c>
      <c r="E2391">
        <v>25</v>
      </c>
      <c r="F2391" s="2">
        <v>0.35880357231951304</v>
      </c>
      <c r="G2391" s="2">
        <v>0.29611170693752231</v>
      </c>
      <c r="H2391" s="2">
        <v>9.9852106399999987E-2</v>
      </c>
    </row>
    <row r="2392" spans="1:8" x14ac:dyDescent="0.3">
      <c r="A2392">
        <v>2011</v>
      </c>
      <c r="B2392" t="s">
        <v>1235</v>
      </c>
      <c r="C2392" t="s">
        <v>1236</v>
      </c>
      <c r="D2392">
        <v>2320</v>
      </c>
      <c r="E2392">
        <v>25</v>
      </c>
      <c r="F2392" s="2">
        <v>0.58510853332711088</v>
      </c>
      <c r="G2392" s="2">
        <v>0.21826665776414877</v>
      </c>
      <c r="H2392" s="2">
        <v>9.9852106399999987E-2</v>
      </c>
    </row>
    <row r="2393" spans="1:8" x14ac:dyDescent="0.3">
      <c r="A2393">
        <v>2011</v>
      </c>
      <c r="B2393" t="s">
        <v>541</v>
      </c>
      <c r="C2393" t="s">
        <v>542</v>
      </c>
      <c r="D2393">
        <v>9997</v>
      </c>
      <c r="E2393">
        <v>20</v>
      </c>
      <c r="F2393" s="2">
        <v>0.17264779259432173</v>
      </c>
      <c r="G2393" s="2">
        <v>0.13131848759248274</v>
      </c>
      <c r="H2393" s="2">
        <v>9.9624569977777772E-2</v>
      </c>
    </row>
    <row r="2394" spans="1:8" x14ac:dyDescent="0.3">
      <c r="A2394">
        <v>2011</v>
      </c>
      <c r="B2394" t="s">
        <v>601</v>
      </c>
      <c r="C2394" t="s">
        <v>602</v>
      </c>
      <c r="D2394">
        <v>9997</v>
      </c>
      <c r="E2394">
        <v>20</v>
      </c>
      <c r="F2394" s="2">
        <v>0.25464250470978739</v>
      </c>
      <c r="G2394" s="2">
        <v>0.1833973304077528</v>
      </c>
      <c r="H2394" s="2">
        <v>9.9624569977777772E-2</v>
      </c>
    </row>
    <row r="2395" spans="1:8" x14ac:dyDescent="0.3">
      <c r="A2395">
        <v>2009</v>
      </c>
      <c r="B2395" t="s">
        <v>1285</v>
      </c>
      <c r="C2395" t="s">
        <v>1286</v>
      </c>
      <c r="D2395">
        <v>6531</v>
      </c>
      <c r="E2395">
        <v>25</v>
      </c>
      <c r="F2395" s="2">
        <v>6.8899253731343286</v>
      </c>
      <c r="G2395" s="2">
        <v>0.20529400818756979</v>
      </c>
      <c r="H2395" s="2">
        <v>9.9587142862245806E-2</v>
      </c>
    </row>
    <row r="2396" spans="1:8" x14ac:dyDescent="0.3">
      <c r="A2396">
        <v>2018</v>
      </c>
      <c r="B2396" t="s">
        <v>143</v>
      </c>
      <c r="C2396" t="s">
        <v>144</v>
      </c>
      <c r="D2396">
        <v>4812</v>
      </c>
      <c r="E2396">
        <v>50</v>
      </c>
      <c r="F2396" s="2">
        <v>0.18825154505866468</v>
      </c>
      <c r="G2396" s="2">
        <v>9.3741881346596723E-2</v>
      </c>
      <c r="H2396" s="2">
        <v>9.9537492000000005E-2</v>
      </c>
    </row>
    <row r="2397" spans="1:8" x14ac:dyDescent="0.3">
      <c r="A2397">
        <v>2018</v>
      </c>
      <c r="B2397" t="s">
        <v>263</v>
      </c>
      <c r="C2397" t="s">
        <v>264</v>
      </c>
      <c r="D2397">
        <v>4813</v>
      </c>
      <c r="E2397">
        <v>50</v>
      </c>
      <c r="F2397" s="2">
        <v>0.17085912641018225</v>
      </c>
      <c r="G2397" s="2">
        <v>0.1094884006759871</v>
      </c>
      <c r="H2397" s="2">
        <v>9.9537492000000005E-2</v>
      </c>
    </row>
    <row r="2398" spans="1:8" x14ac:dyDescent="0.3">
      <c r="A2398">
        <v>2018</v>
      </c>
      <c r="B2398" t="s">
        <v>271</v>
      </c>
      <c r="C2398" t="s">
        <v>272</v>
      </c>
      <c r="D2398">
        <v>4841</v>
      </c>
      <c r="E2398">
        <v>50</v>
      </c>
      <c r="F2398" s="2">
        <v>0.35469788468675145</v>
      </c>
      <c r="G2398" s="2">
        <v>4.7198916503966369E-2</v>
      </c>
      <c r="H2398" s="2">
        <v>9.9537492000000005E-2</v>
      </c>
    </row>
    <row r="2399" spans="1:8" x14ac:dyDescent="0.3">
      <c r="A2399">
        <v>2018</v>
      </c>
      <c r="B2399" t="s">
        <v>313</v>
      </c>
      <c r="C2399" t="s">
        <v>314</v>
      </c>
      <c r="D2399">
        <v>4841</v>
      </c>
      <c r="E2399">
        <v>50</v>
      </c>
      <c r="F2399" s="2">
        <v>1.199500304692261</v>
      </c>
      <c r="G2399" s="2">
        <v>0.12394677960992841</v>
      </c>
      <c r="H2399" s="2">
        <v>9.9537492000000005E-2</v>
      </c>
    </row>
    <row r="2400" spans="1:8" x14ac:dyDescent="0.3">
      <c r="A2400">
        <v>2018</v>
      </c>
      <c r="B2400" t="s">
        <v>387</v>
      </c>
      <c r="C2400" t="s">
        <v>388</v>
      </c>
      <c r="D2400">
        <v>4841</v>
      </c>
      <c r="E2400">
        <v>50</v>
      </c>
      <c r="F2400" s="2" t="s">
        <v>40</v>
      </c>
      <c r="G2400" s="2">
        <v>0.2543106099436187</v>
      </c>
      <c r="H2400" s="2">
        <v>9.9537492000000005E-2</v>
      </c>
    </row>
    <row r="2401" spans="1:8" x14ac:dyDescent="0.3">
      <c r="A2401">
        <v>2018</v>
      </c>
      <c r="B2401" t="s">
        <v>389</v>
      </c>
      <c r="C2401" t="s">
        <v>390</v>
      </c>
      <c r="D2401">
        <v>4841</v>
      </c>
      <c r="E2401">
        <v>50</v>
      </c>
      <c r="F2401" s="2">
        <v>3.1286444332692671</v>
      </c>
      <c r="G2401" s="2">
        <v>8.5382402835291346E-2</v>
      </c>
      <c r="H2401" s="2">
        <v>9.9537492000000005E-2</v>
      </c>
    </row>
    <row r="2402" spans="1:8" x14ac:dyDescent="0.3">
      <c r="A2402">
        <v>2018</v>
      </c>
      <c r="B2402" t="s">
        <v>391</v>
      </c>
      <c r="C2402" t="s">
        <v>392</v>
      </c>
      <c r="D2402">
        <v>4888</v>
      </c>
      <c r="E2402">
        <v>50</v>
      </c>
      <c r="F2402" s="2">
        <v>0.50940896164783644</v>
      </c>
      <c r="G2402" s="2">
        <v>0.30116961176318846</v>
      </c>
      <c r="H2402" s="2">
        <v>9.9537492000000005E-2</v>
      </c>
    </row>
    <row r="2403" spans="1:8" x14ac:dyDescent="0.3">
      <c r="A2403">
        <v>2018</v>
      </c>
      <c r="B2403" t="s">
        <v>1189</v>
      </c>
      <c r="C2403" t="s">
        <v>1190</v>
      </c>
      <c r="D2403">
        <v>4888</v>
      </c>
      <c r="E2403">
        <v>50</v>
      </c>
      <c r="F2403" s="2">
        <v>0.87202117358466202</v>
      </c>
      <c r="G2403" s="2">
        <v>0.34219778934440609</v>
      </c>
      <c r="H2403" s="2">
        <v>9.9537492000000005E-2</v>
      </c>
    </row>
    <row r="2404" spans="1:8" x14ac:dyDescent="0.3">
      <c r="A2404">
        <v>2018</v>
      </c>
      <c r="B2404" t="s">
        <v>1231</v>
      </c>
      <c r="C2404" t="s">
        <v>1232</v>
      </c>
      <c r="D2404">
        <v>4812</v>
      </c>
      <c r="E2404">
        <v>50</v>
      </c>
      <c r="F2404" s="2">
        <v>0.51937133815985037</v>
      </c>
      <c r="G2404" s="2">
        <v>0.14135767655352696</v>
      </c>
      <c r="H2404" s="2">
        <v>9.9537492000000005E-2</v>
      </c>
    </row>
    <row r="2405" spans="1:8" x14ac:dyDescent="0.3">
      <c r="A2405">
        <v>2018</v>
      </c>
      <c r="B2405" t="s">
        <v>1237</v>
      </c>
      <c r="C2405" t="s">
        <v>1238</v>
      </c>
      <c r="D2405">
        <v>4833</v>
      </c>
      <c r="E2405">
        <v>50</v>
      </c>
      <c r="F2405" s="2">
        <v>1.6200770218228497</v>
      </c>
      <c r="G2405" s="2">
        <v>0.90659352715304442</v>
      </c>
      <c r="H2405" s="2">
        <v>9.9537492000000005E-2</v>
      </c>
    </row>
    <row r="2406" spans="1:8" x14ac:dyDescent="0.3">
      <c r="A2406">
        <v>2018</v>
      </c>
      <c r="B2406" t="s">
        <v>1239</v>
      </c>
      <c r="C2406" t="s">
        <v>1240</v>
      </c>
      <c r="D2406">
        <v>4888</v>
      </c>
      <c r="E2406">
        <v>50</v>
      </c>
      <c r="F2406" s="2">
        <v>9.3992504258943779</v>
      </c>
      <c r="G2406" s="2">
        <v>0.66730476190476185</v>
      </c>
      <c r="H2406" s="2">
        <v>9.9537492000000005E-2</v>
      </c>
    </row>
    <row r="2407" spans="1:8" x14ac:dyDescent="0.3">
      <c r="A2407">
        <v>2016</v>
      </c>
      <c r="B2407" t="s">
        <v>67</v>
      </c>
      <c r="C2407" t="s">
        <v>68</v>
      </c>
      <c r="D2407">
        <v>3420</v>
      </c>
      <c r="E2407">
        <v>20</v>
      </c>
      <c r="F2407" s="2">
        <v>0.84942857142857131</v>
      </c>
      <c r="G2407" s="2">
        <v>0.4168183573280379</v>
      </c>
      <c r="H2407" s="2">
        <v>9.953250000000001E-2</v>
      </c>
    </row>
    <row r="2408" spans="1:8" x14ac:dyDescent="0.3">
      <c r="A2408">
        <v>2016</v>
      </c>
      <c r="B2408" t="s">
        <v>165</v>
      </c>
      <c r="C2408" t="s">
        <v>166</v>
      </c>
      <c r="D2408">
        <v>3411</v>
      </c>
      <c r="E2408">
        <v>15</v>
      </c>
      <c r="F2408" s="2">
        <v>0.26714391445269631</v>
      </c>
      <c r="G2408" s="2">
        <v>0.13093552673864139</v>
      </c>
      <c r="H2408" s="2">
        <v>9.953250000000001E-2</v>
      </c>
    </row>
    <row r="2409" spans="1:8" x14ac:dyDescent="0.3">
      <c r="A2409">
        <v>2016</v>
      </c>
      <c r="B2409" t="s">
        <v>763</v>
      </c>
      <c r="C2409" t="s">
        <v>764</v>
      </c>
      <c r="D2409">
        <v>3430</v>
      </c>
      <c r="E2409">
        <v>20</v>
      </c>
      <c r="F2409" s="2">
        <v>0.48812870977819434</v>
      </c>
      <c r="G2409" s="2">
        <v>0.43136094674556213</v>
      </c>
      <c r="H2409" s="2">
        <v>9.953250000000001E-2</v>
      </c>
    </row>
    <row r="2410" spans="1:8" x14ac:dyDescent="0.3">
      <c r="A2410">
        <v>2016</v>
      </c>
      <c r="B2410" t="s">
        <v>919</v>
      </c>
      <c r="C2410" t="s">
        <v>920</v>
      </c>
      <c r="D2410">
        <v>3490</v>
      </c>
      <c r="E2410">
        <v>20</v>
      </c>
      <c r="F2410" s="2">
        <v>0.27898424951892692</v>
      </c>
      <c r="G2410" s="2">
        <v>0.20470391330896734</v>
      </c>
      <c r="H2410" s="2">
        <v>9.953250000000001E-2</v>
      </c>
    </row>
    <row r="2411" spans="1:8" x14ac:dyDescent="0.3">
      <c r="A2411">
        <v>2016</v>
      </c>
      <c r="B2411" t="s">
        <v>1081</v>
      </c>
      <c r="C2411" t="s">
        <v>1082</v>
      </c>
      <c r="D2411">
        <v>3420</v>
      </c>
      <c r="E2411">
        <v>20</v>
      </c>
      <c r="F2411" s="2">
        <v>0.60028713065671935</v>
      </c>
      <c r="G2411" s="2">
        <v>0.50708522962350022</v>
      </c>
      <c r="H2411" s="2">
        <v>9.953250000000001E-2</v>
      </c>
    </row>
    <row r="2412" spans="1:8" x14ac:dyDescent="0.3">
      <c r="A2412">
        <v>2014</v>
      </c>
      <c r="B2412" t="s">
        <v>363</v>
      </c>
      <c r="C2412" t="s">
        <v>364</v>
      </c>
      <c r="D2412">
        <v>8090</v>
      </c>
      <c r="E2412">
        <v>35</v>
      </c>
      <c r="F2412" s="2">
        <v>0.62115217093276609</v>
      </c>
      <c r="G2412" s="2">
        <v>0.4886558598162225</v>
      </c>
      <c r="H2412" s="2">
        <v>9.9476500000000009E-2</v>
      </c>
    </row>
    <row r="2413" spans="1:8" x14ac:dyDescent="0.3">
      <c r="A2413">
        <v>2014</v>
      </c>
      <c r="B2413" t="s">
        <v>705</v>
      </c>
      <c r="C2413" t="s">
        <v>706</v>
      </c>
      <c r="D2413">
        <v>8071</v>
      </c>
      <c r="E2413">
        <v>35</v>
      </c>
      <c r="F2413" s="2">
        <v>1.0580806016512709</v>
      </c>
      <c r="G2413" s="2">
        <v>0.23401875964422558</v>
      </c>
      <c r="H2413" s="2">
        <v>9.9476500000000009E-2</v>
      </c>
    </row>
    <row r="2414" spans="1:8" x14ac:dyDescent="0.3">
      <c r="A2414">
        <v>2014</v>
      </c>
      <c r="B2414" t="s">
        <v>993</v>
      </c>
      <c r="C2414" t="s">
        <v>994</v>
      </c>
      <c r="D2414">
        <v>8071</v>
      </c>
      <c r="E2414">
        <v>35</v>
      </c>
      <c r="F2414" s="2">
        <v>0.87860030318342597</v>
      </c>
      <c r="G2414" s="2">
        <v>0.41557759626604435</v>
      </c>
      <c r="H2414" s="2">
        <v>9.9476500000000009E-2</v>
      </c>
    </row>
    <row r="2415" spans="1:8" x14ac:dyDescent="0.3">
      <c r="A2415">
        <v>2014</v>
      </c>
      <c r="B2415" t="s">
        <v>1147</v>
      </c>
      <c r="C2415" t="s">
        <v>1148</v>
      </c>
      <c r="D2415">
        <v>8062</v>
      </c>
      <c r="E2415">
        <v>35</v>
      </c>
      <c r="F2415" s="2">
        <v>0.14789200924434484</v>
      </c>
      <c r="G2415" s="2">
        <v>0.11981409802104345</v>
      </c>
      <c r="H2415" s="2">
        <v>9.9476500000000009E-2</v>
      </c>
    </row>
    <row r="2416" spans="1:8" x14ac:dyDescent="0.3">
      <c r="A2416">
        <v>2014</v>
      </c>
      <c r="B2416" t="s">
        <v>1213</v>
      </c>
      <c r="C2416" t="s">
        <v>1214</v>
      </c>
      <c r="D2416">
        <v>8062</v>
      </c>
      <c r="E2416">
        <v>35</v>
      </c>
      <c r="F2416" s="2">
        <v>0.23160785159122724</v>
      </c>
      <c r="G2416" s="2">
        <v>0.21702950253436451</v>
      </c>
      <c r="H2416" s="2">
        <v>9.9476500000000009E-2</v>
      </c>
    </row>
    <row r="2417" spans="1:8" x14ac:dyDescent="0.3">
      <c r="A2417">
        <v>2009</v>
      </c>
      <c r="B2417" t="s">
        <v>45</v>
      </c>
      <c r="C2417" t="s">
        <v>46</v>
      </c>
      <c r="D2417">
        <v>2810</v>
      </c>
      <c r="E2417">
        <v>15</v>
      </c>
      <c r="F2417" s="2">
        <v>0.15742803125980695</v>
      </c>
      <c r="G2417" s="2">
        <v>0.12265407548426417</v>
      </c>
      <c r="H2417" s="2">
        <v>9.9423536734792234E-2</v>
      </c>
    </row>
    <row r="2418" spans="1:8" x14ac:dyDescent="0.3">
      <c r="A2418">
        <v>2009</v>
      </c>
      <c r="B2418" t="s">
        <v>69</v>
      </c>
      <c r="C2418" t="s">
        <v>70</v>
      </c>
      <c r="D2418">
        <v>2834</v>
      </c>
      <c r="E2418">
        <v>35</v>
      </c>
      <c r="F2418" s="2">
        <v>0.93480975661600585</v>
      </c>
      <c r="G2418" s="2">
        <v>0.27071123428894223</v>
      </c>
      <c r="H2418" s="2">
        <v>9.9423536734792234E-2</v>
      </c>
    </row>
    <row r="2419" spans="1:8" x14ac:dyDescent="0.3">
      <c r="A2419">
        <v>2009</v>
      </c>
      <c r="B2419" t="s">
        <v>71</v>
      </c>
      <c r="C2419" t="s">
        <v>72</v>
      </c>
      <c r="D2419">
        <v>2834</v>
      </c>
      <c r="E2419">
        <v>35</v>
      </c>
      <c r="F2419" s="2">
        <v>0.23007606592852553</v>
      </c>
      <c r="G2419" s="2">
        <v>0.11981732423479556</v>
      </c>
      <c r="H2419" s="2">
        <v>9.9423536734792234E-2</v>
      </c>
    </row>
    <row r="2420" spans="1:8" x14ac:dyDescent="0.3">
      <c r="A2420">
        <v>2009</v>
      </c>
      <c r="B2420" t="s">
        <v>109</v>
      </c>
      <c r="C2420" t="s">
        <v>110</v>
      </c>
      <c r="D2420">
        <v>2836</v>
      </c>
      <c r="E2420">
        <v>35</v>
      </c>
      <c r="F2420" s="2">
        <v>0.68424242424242421</v>
      </c>
      <c r="G2420" s="2">
        <v>0.44495193353342904</v>
      </c>
      <c r="H2420" s="2">
        <v>9.9423536734792234E-2</v>
      </c>
    </row>
    <row r="2421" spans="1:8" x14ac:dyDescent="0.3">
      <c r="A2421">
        <v>2009</v>
      </c>
      <c r="B2421" t="s">
        <v>159</v>
      </c>
      <c r="C2421" t="s">
        <v>160</v>
      </c>
      <c r="D2421">
        <v>2844</v>
      </c>
      <c r="E2421">
        <v>30</v>
      </c>
      <c r="F2421" s="2">
        <v>0.34396185223486153</v>
      </c>
      <c r="G2421" s="2">
        <v>0.25794513820681908</v>
      </c>
      <c r="H2421" s="2">
        <v>9.9423536734792234E-2</v>
      </c>
    </row>
    <row r="2422" spans="1:8" x14ac:dyDescent="0.3">
      <c r="A2422">
        <v>2009</v>
      </c>
      <c r="B2422" t="s">
        <v>175</v>
      </c>
      <c r="C2422" t="s">
        <v>176</v>
      </c>
      <c r="D2422">
        <v>2834</v>
      </c>
      <c r="E2422">
        <v>35</v>
      </c>
      <c r="F2422" s="2">
        <v>0.25661114003123375</v>
      </c>
      <c r="G2422" s="2">
        <v>0.26643421437628012</v>
      </c>
      <c r="H2422" s="2">
        <v>9.9423536734792234E-2</v>
      </c>
    </row>
    <row r="2423" spans="1:8" x14ac:dyDescent="0.3">
      <c r="A2423">
        <v>2009</v>
      </c>
      <c r="B2423" t="s">
        <v>189</v>
      </c>
      <c r="C2423" t="s">
        <v>190</v>
      </c>
      <c r="D2423">
        <v>2836</v>
      </c>
      <c r="E2423">
        <v>35</v>
      </c>
      <c r="F2423" s="2">
        <v>0.76261269001147447</v>
      </c>
      <c r="G2423" s="2">
        <v>0.23814342757913881</v>
      </c>
      <c r="H2423" s="2">
        <v>9.9423536734792234E-2</v>
      </c>
    </row>
    <row r="2424" spans="1:8" x14ac:dyDescent="0.3">
      <c r="A2424">
        <v>2009</v>
      </c>
      <c r="B2424" t="s">
        <v>209</v>
      </c>
      <c r="C2424" t="s">
        <v>210</v>
      </c>
      <c r="D2424">
        <v>2834</v>
      </c>
      <c r="E2424">
        <v>35</v>
      </c>
      <c r="F2424" s="2">
        <v>0.60857815964523276</v>
      </c>
      <c r="G2424" s="2">
        <v>0.48975498699045966</v>
      </c>
      <c r="H2424" s="2">
        <v>9.9423536734792234E-2</v>
      </c>
    </row>
    <row r="2425" spans="1:8" x14ac:dyDescent="0.3">
      <c r="A2425">
        <v>2009</v>
      </c>
      <c r="B2425" t="s">
        <v>255</v>
      </c>
      <c r="C2425" t="s">
        <v>256</v>
      </c>
      <c r="D2425">
        <v>2834</v>
      </c>
      <c r="E2425">
        <v>35</v>
      </c>
      <c r="F2425" s="2">
        <v>1.4865550752467864</v>
      </c>
      <c r="G2425" s="2">
        <v>0.6667086265105544</v>
      </c>
      <c r="H2425" s="2">
        <v>9.9423536734792234E-2</v>
      </c>
    </row>
    <row r="2426" spans="1:8" x14ac:dyDescent="0.3">
      <c r="A2426">
        <v>2009</v>
      </c>
      <c r="B2426" t="s">
        <v>265</v>
      </c>
      <c r="C2426" t="s">
        <v>266</v>
      </c>
      <c r="D2426">
        <v>2834</v>
      </c>
      <c r="E2426">
        <v>35</v>
      </c>
      <c r="F2426" s="2">
        <v>0.96150291055681258</v>
      </c>
      <c r="G2426" s="2">
        <v>0.28641727021039282</v>
      </c>
      <c r="H2426" s="2">
        <v>9.9423536734792234E-2</v>
      </c>
    </row>
    <row r="2427" spans="1:8" x14ac:dyDescent="0.3">
      <c r="A2427">
        <v>2009</v>
      </c>
      <c r="B2427" t="s">
        <v>269</v>
      </c>
      <c r="C2427" t="s">
        <v>270</v>
      </c>
      <c r="D2427">
        <v>2870</v>
      </c>
      <c r="E2427">
        <v>15</v>
      </c>
      <c r="F2427" s="2">
        <v>0.45394920133729577</v>
      </c>
      <c r="G2427" s="2">
        <v>0.41896632825055863</v>
      </c>
      <c r="H2427" s="2">
        <v>9.9423536734792234E-2</v>
      </c>
    </row>
    <row r="2428" spans="1:8" x14ac:dyDescent="0.3">
      <c r="A2428">
        <v>2009</v>
      </c>
      <c r="B2428" t="s">
        <v>297</v>
      </c>
      <c r="C2428" t="s">
        <v>298</v>
      </c>
      <c r="D2428">
        <v>2842</v>
      </c>
      <c r="E2428">
        <v>30</v>
      </c>
      <c r="F2428" s="2">
        <v>0.60933685923515057</v>
      </c>
      <c r="G2428" s="2">
        <v>0.34996490407112774</v>
      </c>
      <c r="H2428" s="2">
        <v>9.9423536734792234E-2</v>
      </c>
    </row>
    <row r="2429" spans="1:8" x14ac:dyDescent="0.3">
      <c r="A2429">
        <v>2009</v>
      </c>
      <c r="B2429" t="s">
        <v>309</v>
      </c>
      <c r="C2429" t="s">
        <v>310</v>
      </c>
      <c r="D2429">
        <v>2844</v>
      </c>
      <c r="E2429">
        <v>30</v>
      </c>
      <c r="F2429" s="2">
        <v>0.61361526684428158</v>
      </c>
      <c r="G2429" s="2">
        <v>0.43600791495704166</v>
      </c>
      <c r="H2429" s="2">
        <v>9.9423536734792234E-2</v>
      </c>
    </row>
    <row r="2430" spans="1:8" x14ac:dyDescent="0.3">
      <c r="A2430">
        <v>2009</v>
      </c>
      <c r="B2430" t="s">
        <v>411</v>
      </c>
      <c r="C2430" t="s">
        <v>412</v>
      </c>
      <c r="D2430">
        <v>2820</v>
      </c>
      <c r="E2430">
        <v>15</v>
      </c>
      <c r="F2430" s="2">
        <v>0.15604060742785952</v>
      </c>
      <c r="G2430" s="2">
        <v>0.11652893569304276</v>
      </c>
      <c r="H2430" s="2">
        <v>9.9423536734792234E-2</v>
      </c>
    </row>
    <row r="2431" spans="1:8" x14ac:dyDescent="0.3">
      <c r="A2431">
        <v>2009</v>
      </c>
      <c r="B2431" t="s">
        <v>417</v>
      </c>
      <c r="C2431" t="s">
        <v>418</v>
      </c>
      <c r="D2431">
        <v>2860</v>
      </c>
      <c r="E2431">
        <v>15</v>
      </c>
      <c r="F2431" s="2">
        <v>0.10287532702757093</v>
      </c>
      <c r="G2431" s="2">
        <v>4.9327949848589493E-2</v>
      </c>
      <c r="H2431" s="2">
        <v>9.9423536734792234E-2</v>
      </c>
    </row>
    <row r="2432" spans="1:8" x14ac:dyDescent="0.3">
      <c r="A2432">
        <v>2009</v>
      </c>
      <c r="B2432" t="s">
        <v>423</v>
      </c>
      <c r="C2432" t="s">
        <v>424</v>
      </c>
      <c r="D2432">
        <v>2821</v>
      </c>
      <c r="E2432">
        <v>15</v>
      </c>
      <c r="F2432" s="2">
        <v>0.14013361577317907</v>
      </c>
      <c r="G2432" s="2">
        <v>0.16045845272206305</v>
      </c>
      <c r="H2432" s="2">
        <v>9.9423536734792234E-2</v>
      </c>
    </row>
    <row r="2433" spans="1:8" x14ac:dyDescent="0.3">
      <c r="A2433">
        <v>2009</v>
      </c>
      <c r="B2433" t="s">
        <v>431</v>
      </c>
      <c r="C2433" t="s">
        <v>432</v>
      </c>
      <c r="D2433">
        <v>2842</v>
      </c>
      <c r="E2433">
        <v>15</v>
      </c>
      <c r="F2433" s="2">
        <v>0.38309530301997408</v>
      </c>
      <c r="G2433" s="2">
        <v>0.32089966679007775</v>
      </c>
      <c r="H2433" s="2">
        <v>9.9423536734792234E-2</v>
      </c>
    </row>
    <row r="2434" spans="1:8" x14ac:dyDescent="0.3">
      <c r="A2434">
        <v>2009</v>
      </c>
      <c r="B2434" t="s">
        <v>507</v>
      </c>
      <c r="C2434" t="s">
        <v>508</v>
      </c>
      <c r="D2434">
        <v>2870</v>
      </c>
      <c r="E2434">
        <v>15</v>
      </c>
      <c r="F2434" s="2">
        <v>0.30628531866322367</v>
      </c>
      <c r="G2434" s="2">
        <v>0.32247840134859868</v>
      </c>
      <c r="H2434" s="2">
        <v>9.9423536734792234E-2</v>
      </c>
    </row>
    <row r="2435" spans="1:8" x14ac:dyDescent="0.3">
      <c r="A2435">
        <v>2009</v>
      </c>
      <c r="B2435" t="s">
        <v>515</v>
      </c>
      <c r="C2435" t="s">
        <v>516</v>
      </c>
      <c r="D2435">
        <v>2834</v>
      </c>
      <c r="E2435">
        <v>35</v>
      </c>
      <c r="F2435" s="2">
        <v>0.88619594308534466</v>
      </c>
      <c r="G2435" s="2">
        <v>0.58475668480916199</v>
      </c>
      <c r="H2435" s="2">
        <v>9.9423536734792234E-2</v>
      </c>
    </row>
    <row r="2436" spans="1:8" x14ac:dyDescent="0.3">
      <c r="A2436">
        <v>2009</v>
      </c>
      <c r="B2436" t="s">
        <v>549</v>
      </c>
      <c r="C2436" t="s">
        <v>550</v>
      </c>
      <c r="D2436">
        <v>2836</v>
      </c>
      <c r="E2436">
        <v>35</v>
      </c>
      <c r="F2436" s="2">
        <v>0.154596191174939</v>
      </c>
      <c r="G2436" s="2">
        <v>8.3253528766146515E-2</v>
      </c>
      <c r="H2436" s="2">
        <v>9.9423536734792234E-2</v>
      </c>
    </row>
    <row r="2437" spans="1:8" x14ac:dyDescent="0.3">
      <c r="A2437">
        <v>2009</v>
      </c>
      <c r="B2437" t="s">
        <v>551</v>
      </c>
      <c r="C2437" t="s">
        <v>552</v>
      </c>
      <c r="D2437">
        <v>2836</v>
      </c>
      <c r="E2437">
        <v>35</v>
      </c>
      <c r="F2437" s="2">
        <v>2.0021156808162011</v>
      </c>
      <c r="G2437" s="2">
        <v>1.2594993077128953</v>
      </c>
      <c r="H2437" s="2">
        <v>9.9423536734792234E-2</v>
      </c>
    </row>
    <row r="2438" spans="1:8" x14ac:dyDescent="0.3">
      <c r="A2438">
        <v>2009</v>
      </c>
      <c r="B2438" t="s">
        <v>605</v>
      </c>
      <c r="C2438" t="s">
        <v>606</v>
      </c>
      <c r="D2438">
        <v>2834</v>
      </c>
      <c r="E2438">
        <v>35</v>
      </c>
      <c r="F2438" s="2">
        <v>0.32100241460955997</v>
      </c>
      <c r="G2438" s="2">
        <v>0.28292210382357974</v>
      </c>
      <c r="H2438" s="2">
        <v>9.9423536734792234E-2</v>
      </c>
    </row>
    <row r="2439" spans="1:8" x14ac:dyDescent="0.3">
      <c r="A2439">
        <v>2009</v>
      </c>
      <c r="B2439" t="s">
        <v>641</v>
      </c>
      <c r="C2439" t="s">
        <v>642</v>
      </c>
      <c r="D2439">
        <v>2860</v>
      </c>
      <c r="E2439">
        <v>15</v>
      </c>
      <c r="F2439" s="2">
        <v>0.26130039951886097</v>
      </c>
      <c r="G2439" s="2">
        <v>0.23137141190883942</v>
      </c>
      <c r="H2439" s="2">
        <v>9.9423536734792234E-2</v>
      </c>
    </row>
    <row r="2440" spans="1:8" x14ac:dyDescent="0.3">
      <c r="A2440">
        <v>2009</v>
      </c>
      <c r="B2440" t="s">
        <v>661</v>
      </c>
      <c r="C2440" t="s">
        <v>662</v>
      </c>
      <c r="D2440">
        <v>2834</v>
      </c>
      <c r="E2440">
        <v>35</v>
      </c>
      <c r="F2440" s="2">
        <v>0.72398974051133724</v>
      </c>
      <c r="G2440" s="2">
        <v>0.35316744883775342</v>
      </c>
      <c r="H2440" s="2">
        <v>9.9423536734792234E-2</v>
      </c>
    </row>
    <row r="2441" spans="1:8" x14ac:dyDescent="0.3">
      <c r="A2441">
        <v>2009</v>
      </c>
      <c r="B2441" t="s">
        <v>687</v>
      </c>
      <c r="C2441" t="s">
        <v>688</v>
      </c>
      <c r="D2441">
        <v>2834</v>
      </c>
      <c r="E2441">
        <v>35</v>
      </c>
      <c r="F2441" s="2">
        <v>0.48957946239226086</v>
      </c>
      <c r="G2441" s="2">
        <v>0.22153032496049607</v>
      </c>
      <c r="H2441" s="2">
        <v>9.9423536734792234E-2</v>
      </c>
    </row>
    <row r="2442" spans="1:8" x14ac:dyDescent="0.3">
      <c r="A2442">
        <v>2009</v>
      </c>
      <c r="B2442" t="s">
        <v>713</v>
      </c>
      <c r="C2442" t="s">
        <v>714</v>
      </c>
      <c r="D2442">
        <v>2844</v>
      </c>
      <c r="E2442">
        <v>30</v>
      </c>
      <c r="F2442" s="2">
        <v>0.19810687287456413</v>
      </c>
      <c r="G2442" s="2">
        <v>0.13320106072457413</v>
      </c>
      <c r="H2442" s="2">
        <v>9.9423536734792234E-2</v>
      </c>
    </row>
    <row r="2443" spans="1:8" x14ac:dyDescent="0.3">
      <c r="A2443">
        <v>2009</v>
      </c>
      <c r="B2443" t="s">
        <v>725</v>
      </c>
      <c r="C2443" t="s">
        <v>726</v>
      </c>
      <c r="D2443">
        <v>2836</v>
      </c>
      <c r="E2443">
        <v>35</v>
      </c>
      <c r="F2443" s="2">
        <v>1.6977907476967935</v>
      </c>
      <c r="G2443" s="2">
        <v>8.9991494391169949E-2</v>
      </c>
      <c r="H2443" s="2">
        <v>9.9423536734792234E-2</v>
      </c>
    </row>
    <row r="2444" spans="1:8" x14ac:dyDescent="0.3">
      <c r="A2444">
        <v>2009</v>
      </c>
      <c r="B2444" t="s">
        <v>727</v>
      </c>
      <c r="C2444" t="s">
        <v>728</v>
      </c>
      <c r="D2444">
        <v>2834</v>
      </c>
      <c r="E2444">
        <v>35</v>
      </c>
      <c r="F2444" s="2">
        <v>0.54197482217911419</v>
      </c>
      <c r="G2444" s="2">
        <v>0.36106591920340281</v>
      </c>
      <c r="H2444" s="2">
        <v>9.9423536734792234E-2</v>
      </c>
    </row>
    <row r="2445" spans="1:8" x14ac:dyDescent="0.3">
      <c r="A2445">
        <v>2009</v>
      </c>
      <c r="B2445" t="s">
        <v>729</v>
      </c>
      <c r="C2445" t="s">
        <v>730</v>
      </c>
      <c r="D2445">
        <v>2810</v>
      </c>
      <c r="E2445">
        <v>15</v>
      </c>
      <c r="F2445" s="2">
        <v>0.22694431956842848</v>
      </c>
      <c r="G2445" s="2">
        <v>0.17106063959278522</v>
      </c>
      <c r="H2445" s="2">
        <v>9.9423536734792234E-2</v>
      </c>
    </row>
    <row r="2446" spans="1:8" x14ac:dyDescent="0.3">
      <c r="A2446">
        <v>2009</v>
      </c>
      <c r="B2446" t="s">
        <v>793</v>
      </c>
      <c r="C2446" t="s">
        <v>794</v>
      </c>
      <c r="D2446">
        <v>2834</v>
      </c>
      <c r="E2446">
        <v>35</v>
      </c>
      <c r="F2446" s="2">
        <v>0.34181497573731512</v>
      </c>
      <c r="G2446" s="2">
        <v>0.14906817617792695</v>
      </c>
      <c r="H2446" s="2">
        <v>9.9423536734792234E-2</v>
      </c>
    </row>
    <row r="2447" spans="1:8" x14ac:dyDescent="0.3">
      <c r="A2447">
        <v>2009</v>
      </c>
      <c r="B2447" t="s">
        <v>833</v>
      </c>
      <c r="C2447" t="s">
        <v>834</v>
      </c>
      <c r="D2447">
        <v>2834</v>
      </c>
      <c r="E2447">
        <v>35</v>
      </c>
      <c r="F2447" s="2">
        <v>0.48618228796411989</v>
      </c>
      <c r="G2447" s="2">
        <v>0.14299460855539664</v>
      </c>
      <c r="H2447" s="2">
        <v>9.9423536734792234E-2</v>
      </c>
    </row>
    <row r="2448" spans="1:8" x14ac:dyDescent="0.3">
      <c r="A2448">
        <v>2009</v>
      </c>
      <c r="B2448" t="s">
        <v>947</v>
      </c>
      <c r="C2448" t="s">
        <v>948</v>
      </c>
      <c r="D2448">
        <v>2834</v>
      </c>
      <c r="E2448">
        <v>35</v>
      </c>
      <c r="F2448" s="2">
        <v>1.6721771858714534</v>
      </c>
      <c r="G2448" s="2">
        <v>6.6752100926950275E-2</v>
      </c>
      <c r="H2448" s="2">
        <v>9.9423536734792234E-2</v>
      </c>
    </row>
    <row r="2449" spans="1:8" x14ac:dyDescent="0.3">
      <c r="A2449">
        <v>2009</v>
      </c>
      <c r="B2449" t="s">
        <v>965</v>
      </c>
      <c r="C2449" t="s">
        <v>966</v>
      </c>
      <c r="D2449">
        <v>2851</v>
      </c>
      <c r="E2449">
        <v>15</v>
      </c>
      <c r="F2449" s="2">
        <v>0.17870253527589766</v>
      </c>
      <c r="G2449" s="2">
        <v>0.1199438816412798</v>
      </c>
      <c r="H2449" s="2">
        <v>9.9423536734792234E-2</v>
      </c>
    </row>
    <row r="2450" spans="1:8" x14ac:dyDescent="0.3">
      <c r="A2450">
        <v>2009</v>
      </c>
      <c r="B2450" t="s">
        <v>971</v>
      </c>
      <c r="C2450" t="s">
        <v>972</v>
      </c>
      <c r="D2450">
        <v>2840</v>
      </c>
      <c r="E2450">
        <v>30</v>
      </c>
      <c r="F2450" s="2">
        <v>0.86731715893108297</v>
      </c>
      <c r="G2450" s="2">
        <v>0.20960119964334928</v>
      </c>
      <c r="H2450" s="2">
        <v>9.9423536734792234E-2</v>
      </c>
    </row>
    <row r="2451" spans="1:8" x14ac:dyDescent="0.3">
      <c r="A2451">
        <v>2009</v>
      </c>
      <c r="B2451" t="s">
        <v>1067</v>
      </c>
      <c r="C2451" t="s">
        <v>1068</v>
      </c>
      <c r="D2451">
        <v>2851</v>
      </c>
      <c r="E2451">
        <v>15</v>
      </c>
      <c r="F2451" s="2">
        <v>0.34547102534907409</v>
      </c>
      <c r="G2451" s="2">
        <v>0.26375569802460053</v>
      </c>
      <c r="H2451" s="2">
        <v>9.9423536734792234E-2</v>
      </c>
    </row>
    <row r="2452" spans="1:8" x14ac:dyDescent="0.3">
      <c r="A2452">
        <v>2009</v>
      </c>
      <c r="B2452" t="s">
        <v>1069</v>
      </c>
      <c r="C2452" t="s">
        <v>1070</v>
      </c>
      <c r="D2452">
        <v>2833</v>
      </c>
      <c r="E2452">
        <v>15</v>
      </c>
      <c r="F2452" s="2">
        <v>0.26680427745244245</v>
      </c>
      <c r="G2452" s="2">
        <v>0.23130152187698166</v>
      </c>
      <c r="H2452" s="2">
        <v>9.9423536734792234E-2</v>
      </c>
    </row>
    <row r="2453" spans="1:8" x14ac:dyDescent="0.3">
      <c r="A2453">
        <v>2009</v>
      </c>
      <c r="B2453" t="s">
        <v>1077</v>
      </c>
      <c r="C2453" t="s">
        <v>1078</v>
      </c>
      <c r="D2453">
        <v>2890</v>
      </c>
      <c r="E2453">
        <v>10</v>
      </c>
      <c r="F2453" s="2">
        <v>0.12818596385600908</v>
      </c>
      <c r="G2453" s="2">
        <v>0.1050392221531788</v>
      </c>
      <c r="H2453" s="2">
        <v>9.9423536734792234E-2</v>
      </c>
    </row>
    <row r="2454" spans="1:8" x14ac:dyDescent="0.3">
      <c r="A2454">
        <v>2013</v>
      </c>
      <c r="B2454" t="s">
        <v>357</v>
      </c>
      <c r="C2454" t="s">
        <v>358</v>
      </c>
      <c r="D2454">
        <v>1531</v>
      </c>
      <c r="E2454">
        <v>25</v>
      </c>
      <c r="F2454" s="2">
        <v>9.1967726608830319E-2</v>
      </c>
      <c r="G2454" s="2">
        <v>0.11261961983832205</v>
      </c>
      <c r="H2454" s="2">
        <v>9.9407526399999974E-2</v>
      </c>
    </row>
    <row r="2455" spans="1:8" x14ac:dyDescent="0.3">
      <c r="A2455">
        <v>2013</v>
      </c>
      <c r="B2455" t="s">
        <v>719</v>
      </c>
      <c r="C2455" t="s">
        <v>720</v>
      </c>
      <c r="D2455">
        <v>1531</v>
      </c>
      <c r="E2455">
        <v>25</v>
      </c>
      <c r="F2455" s="2">
        <v>7.9009420270318403E-2</v>
      </c>
      <c r="G2455" s="2">
        <v>9.8915323615787226E-2</v>
      </c>
      <c r="H2455" s="2">
        <v>9.9407526399999974E-2</v>
      </c>
    </row>
    <row r="2456" spans="1:8" x14ac:dyDescent="0.3">
      <c r="A2456">
        <v>2013</v>
      </c>
      <c r="B2456" t="s">
        <v>979</v>
      </c>
      <c r="C2456" t="s">
        <v>980</v>
      </c>
      <c r="D2456">
        <v>1531</v>
      </c>
      <c r="E2456">
        <v>25</v>
      </c>
      <c r="F2456" s="2">
        <v>0.59350039183346071</v>
      </c>
      <c r="G2456" s="2">
        <v>0.13473075338680432</v>
      </c>
      <c r="H2456" s="2">
        <v>9.9407526399999974E-2</v>
      </c>
    </row>
    <row r="2457" spans="1:8" x14ac:dyDescent="0.3">
      <c r="A2457">
        <v>2015</v>
      </c>
      <c r="B2457" t="s">
        <v>761</v>
      </c>
      <c r="C2457" t="s">
        <v>762</v>
      </c>
      <c r="D2457">
        <v>1400</v>
      </c>
      <c r="E2457">
        <v>15</v>
      </c>
      <c r="F2457" s="2">
        <v>0.12862815038903366</v>
      </c>
      <c r="G2457" s="2">
        <v>0.10588338880803162</v>
      </c>
      <c r="H2457" s="2">
        <v>9.9399226696234619E-2</v>
      </c>
    </row>
    <row r="2458" spans="1:8" x14ac:dyDescent="0.3">
      <c r="A2458">
        <v>2015</v>
      </c>
      <c r="B2458" t="s">
        <v>1245</v>
      </c>
      <c r="C2458" t="s">
        <v>1246</v>
      </c>
      <c r="D2458">
        <v>1400</v>
      </c>
      <c r="E2458">
        <v>15</v>
      </c>
      <c r="F2458" s="2">
        <v>0.18158679482225656</v>
      </c>
      <c r="G2458" s="2">
        <v>0.10878542820842348</v>
      </c>
      <c r="H2458" s="2">
        <v>9.9399226696234619E-2</v>
      </c>
    </row>
    <row r="2459" spans="1:8" x14ac:dyDescent="0.3">
      <c r="A2459">
        <v>2010</v>
      </c>
      <c r="B2459" t="s">
        <v>117</v>
      </c>
      <c r="C2459" t="s">
        <v>118</v>
      </c>
      <c r="D2459">
        <v>2911</v>
      </c>
      <c r="E2459">
        <v>10</v>
      </c>
      <c r="F2459" s="2">
        <v>2.0325400679941718E-2</v>
      </c>
      <c r="G2459" s="2">
        <v>1.7594456488076803E-2</v>
      </c>
      <c r="H2459" s="2">
        <v>9.9363905646094902E-2</v>
      </c>
    </row>
    <row r="2460" spans="1:8" x14ac:dyDescent="0.3">
      <c r="A2460">
        <v>2010</v>
      </c>
      <c r="B2460" t="s">
        <v>275</v>
      </c>
      <c r="C2460" t="s">
        <v>276</v>
      </c>
      <c r="D2460">
        <v>2911</v>
      </c>
      <c r="E2460">
        <v>10</v>
      </c>
      <c r="F2460" s="2">
        <v>0.17778664036894162</v>
      </c>
      <c r="G2460" s="2">
        <v>0.14738025202286392</v>
      </c>
      <c r="H2460" s="2">
        <v>9.9363905646094902E-2</v>
      </c>
    </row>
    <row r="2461" spans="1:8" x14ac:dyDescent="0.3">
      <c r="A2461">
        <v>2010</v>
      </c>
      <c r="B2461" t="s">
        <v>477</v>
      </c>
      <c r="C2461" t="s">
        <v>478</v>
      </c>
      <c r="D2461">
        <v>2911</v>
      </c>
      <c r="E2461">
        <v>10</v>
      </c>
      <c r="F2461" s="2">
        <v>0.16774913632739835</v>
      </c>
      <c r="G2461" s="2">
        <v>0.12406351443998094</v>
      </c>
      <c r="H2461" s="2">
        <v>9.9363905646094902E-2</v>
      </c>
    </row>
    <row r="2462" spans="1:8" x14ac:dyDescent="0.3">
      <c r="A2462">
        <v>2010</v>
      </c>
      <c r="B2462" t="s">
        <v>1117</v>
      </c>
      <c r="C2462" t="s">
        <v>1118</v>
      </c>
      <c r="D2462">
        <v>2911</v>
      </c>
      <c r="E2462">
        <v>10</v>
      </c>
      <c r="F2462" s="2">
        <v>8.5044462409054167E-2</v>
      </c>
      <c r="G2462" s="2">
        <v>9.8020615948902795E-2</v>
      </c>
      <c r="H2462" s="2">
        <v>9.9363905646094902E-2</v>
      </c>
    </row>
    <row r="2463" spans="1:8" x14ac:dyDescent="0.3">
      <c r="A2463">
        <v>2010</v>
      </c>
      <c r="B2463" t="s">
        <v>1223</v>
      </c>
      <c r="C2463" t="s">
        <v>1224</v>
      </c>
      <c r="D2463">
        <v>2911</v>
      </c>
      <c r="E2463">
        <v>10</v>
      </c>
      <c r="F2463" s="2">
        <v>5.6638816511983464E-2</v>
      </c>
      <c r="G2463" s="2">
        <v>6.8223036010114216E-2</v>
      </c>
      <c r="H2463" s="2">
        <v>9.9363905646094902E-2</v>
      </c>
    </row>
    <row r="2464" spans="1:8" x14ac:dyDescent="0.3">
      <c r="A2464">
        <v>2013</v>
      </c>
      <c r="B2464" t="s">
        <v>57</v>
      </c>
      <c r="C2464" t="s">
        <v>58</v>
      </c>
      <c r="D2464">
        <v>3720</v>
      </c>
      <c r="E2464">
        <v>15</v>
      </c>
      <c r="F2464" s="2">
        <v>3.8277388797364087E-2</v>
      </c>
      <c r="G2464" s="2">
        <v>4.2938353292018082E-2</v>
      </c>
      <c r="H2464" s="2">
        <v>9.9345723199999986E-2</v>
      </c>
    </row>
    <row r="2465" spans="1:8" x14ac:dyDescent="0.3">
      <c r="A2465">
        <v>2013</v>
      </c>
      <c r="B2465" t="s">
        <v>135</v>
      </c>
      <c r="C2465" t="s">
        <v>136</v>
      </c>
      <c r="D2465">
        <v>3714</v>
      </c>
      <c r="E2465">
        <v>25</v>
      </c>
      <c r="F2465" s="2">
        <v>0.38778305332359386</v>
      </c>
      <c r="G2465" s="2">
        <v>0.30351696999508115</v>
      </c>
      <c r="H2465" s="2">
        <v>9.9345723199999986E-2</v>
      </c>
    </row>
    <row r="2466" spans="1:8" x14ac:dyDescent="0.3">
      <c r="A2466">
        <v>2013</v>
      </c>
      <c r="B2466" t="s">
        <v>201</v>
      </c>
      <c r="C2466" t="s">
        <v>202</v>
      </c>
      <c r="D2466">
        <v>3721</v>
      </c>
      <c r="E2466">
        <v>20</v>
      </c>
      <c r="F2466" s="2">
        <v>0.14976283580614649</v>
      </c>
      <c r="G2466" s="2">
        <v>0.13017289850998032</v>
      </c>
      <c r="H2466" s="2">
        <v>9.9345723199999986E-2</v>
      </c>
    </row>
    <row r="2467" spans="1:8" x14ac:dyDescent="0.3">
      <c r="A2467">
        <v>2013</v>
      </c>
      <c r="B2467" t="s">
        <v>205</v>
      </c>
      <c r="C2467" t="s">
        <v>206</v>
      </c>
      <c r="D2467">
        <v>3714</v>
      </c>
      <c r="E2467">
        <v>25</v>
      </c>
      <c r="F2467" s="2">
        <v>0.32488063482100821</v>
      </c>
      <c r="G2467" s="2">
        <v>0.26095426732875815</v>
      </c>
      <c r="H2467" s="2">
        <v>9.9345723199999986E-2</v>
      </c>
    </row>
    <row r="2468" spans="1:8" x14ac:dyDescent="0.3">
      <c r="A2468">
        <v>2013</v>
      </c>
      <c r="B2468" t="s">
        <v>513</v>
      </c>
      <c r="C2468" t="s">
        <v>514</v>
      </c>
      <c r="D2468">
        <v>3711</v>
      </c>
      <c r="E2468">
        <v>25</v>
      </c>
      <c r="F2468" s="2">
        <v>0.11756005708645328</v>
      </c>
      <c r="G2468" s="2">
        <v>0.10375831658917063</v>
      </c>
      <c r="H2468" s="2">
        <v>9.9345723199999986E-2</v>
      </c>
    </row>
    <row r="2469" spans="1:8" x14ac:dyDescent="0.3">
      <c r="A2469">
        <v>2013</v>
      </c>
      <c r="B2469" t="s">
        <v>539</v>
      </c>
      <c r="C2469" t="s">
        <v>540</v>
      </c>
      <c r="D2469">
        <v>3721</v>
      </c>
      <c r="E2469">
        <v>20</v>
      </c>
      <c r="F2469" s="2">
        <v>0.22700699787021342</v>
      </c>
      <c r="G2469" s="2">
        <v>0.18278583689542593</v>
      </c>
      <c r="H2469" s="2">
        <v>9.9345723199999986E-2</v>
      </c>
    </row>
    <row r="2470" spans="1:8" x14ac:dyDescent="0.3">
      <c r="A2470">
        <v>2013</v>
      </c>
      <c r="B2470" t="s">
        <v>545</v>
      </c>
      <c r="C2470" t="s">
        <v>546</v>
      </c>
      <c r="D2470">
        <v>3711</v>
      </c>
      <c r="E2470">
        <v>25</v>
      </c>
      <c r="F2470" s="2">
        <v>0.12785711764913477</v>
      </c>
      <c r="G2470" s="2">
        <v>0.14188682115511383</v>
      </c>
      <c r="H2470" s="2">
        <v>9.9345723199999986E-2</v>
      </c>
    </row>
    <row r="2471" spans="1:8" x14ac:dyDescent="0.3">
      <c r="A2471">
        <v>2013</v>
      </c>
      <c r="B2471" t="s">
        <v>567</v>
      </c>
      <c r="C2471" t="s">
        <v>568</v>
      </c>
      <c r="D2471">
        <v>3751</v>
      </c>
      <c r="E2471">
        <v>25</v>
      </c>
      <c r="F2471" s="2">
        <v>0.39213437100965659</v>
      </c>
      <c r="G2471" s="2">
        <v>0.38918519645170152</v>
      </c>
      <c r="H2471" s="2">
        <v>9.9345723199999986E-2</v>
      </c>
    </row>
    <row r="2472" spans="1:8" x14ac:dyDescent="0.3">
      <c r="A2472">
        <v>2013</v>
      </c>
      <c r="B2472" t="s">
        <v>737</v>
      </c>
      <c r="C2472" t="s">
        <v>738</v>
      </c>
      <c r="D2472">
        <v>3760</v>
      </c>
      <c r="E2472">
        <v>20</v>
      </c>
      <c r="F2472" s="2">
        <v>0.4170094795206582</v>
      </c>
      <c r="G2472" s="2">
        <v>0.35257445734477538</v>
      </c>
      <c r="H2472" s="2">
        <v>9.9345723199999986E-2</v>
      </c>
    </row>
    <row r="2473" spans="1:8" x14ac:dyDescent="0.3">
      <c r="A2473">
        <v>2013</v>
      </c>
      <c r="B2473" t="s">
        <v>911</v>
      </c>
      <c r="C2473" t="s">
        <v>912</v>
      </c>
      <c r="D2473">
        <v>3711</v>
      </c>
      <c r="E2473">
        <v>20</v>
      </c>
      <c r="F2473" s="2">
        <v>0.15789589641258708</v>
      </c>
      <c r="G2473" s="2">
        <v>0.14915296324908947</v>
      </c>
      <c r="H2473" s="2">
        <v>9.9345723199999986E-2</v>
      </c>
    </row>
    <row r="2474" spans="1:8" x14ac:dyDescent="0.3">
      <c r="A2474">
        <v>2013</v>
      </c>
      <c r="B2474" t="s">
        <v>969</v>
      </c>
      <c r="C2474" t="s">
        <v>970</v>
      </c>
      <c r="D2474">
        <v>3728</v>
      </c>
      <c r="E2474">
        <v>20</v>
      </c>
      <c r="F2474" s="2">
        <v>0.41970927844461686</v>
      </c>
      <c r="G2474" s="2">
        <v>0.22706378303230071</v>
      </c>
      <c r="H2474" s="2">
        <v>9.9345723199999986E-2</v>
      </c>
    </row>
    <row r="2475" spans="1:8" x14ac:dyDescent="0.3">
      <c r="A2475">
        <v>2013</v>
      </c>
      <c r="B2475" t="s">
        <v>1005</v>
      </c>
      <c r="C2475" t="s">
        <v>1006</v>
      </c>
      <c r="D2475">
        <v>3724</v>
      </c>
      <c r="E2475">
        <v>20</v>
      </c>
      <c r="F2475" s="2">
        <v>0.32579317733570334</v>
      </c>
      <c r="G2475" s="2">
        <v>0.18023686639539269</v>
      </c>
      <c r="H2475" s="2">
        <v>9.9345723199999986E-2</v>
      </c>
    </row>
    <row r="2476" spans="1:8" x14ac:dyDescent="0.3">
      <c r="A2476">
        <v>2013</v>
      </c>
      <c r="B2476" t="s">
        <v>1021</v>
      </c>
      <c r="C2476" t="s">
        <v>1022</v>
      </c>
      <c r="D2476">
        <v>3728</v>
      </c>
      <c r="E2476">
        <v>20</v>
      </c>
      <c r="F2476" s="2">
        <v>0.25571065989847713</v>
      </c>
      <c r="G2476" s="2">
        <v>0.24833362567970532</v>
      </c>
      <c r="H2476" s="2">
        <v>9.9345723199999986E-2</v>
      </c>
    </row>
    <row r="2477" spans="1:8" x14ac:dyDescent="0.3">
      <c r="A2477">
        <v>2013</v>
      </c>
      <c r="B2477" t="s">
        <v>1157</v>
      </c>
      <c r="C2477" t="s">
        <v>1158</v>
      </c>
      <c r="D2477">
        <v>3721</v>
      </c>
      <c r="E2477">
        <v>20</v>
      </c>
      <c r="F2477" s="2">
        <v>0.11379631985075893</v>
      </c>
      <c r="G2477" s="2">
        <v>0.113286504259453</v>
      </c>
      <c r="H2477" s="2">
        <v>9.9345723199999986E-2</v>
      </c>
    </row>
    <row r="2478" spans="1:8" x14ac:dyDescent="0.3">
      <c r="A2478">
        <v>2013</v>
      </c>
      <c r="B2478" t="s">
        <v>65</v>
      </c>
      <c r="C2478" t="s">
        <v>66</v>
      </c>
      <c r="D2478">
        <v>3350</v>
      </c>
      <c r="E2478">
        <v>15</v>
      </c>
      <c r="F2478" s="2">
        <v>3.0489854643735971E-2</v>
      </c>
      <c r="G2478" s="2">
        <v>3.9997549920372417E-2</v>
      </c>
      <c r="H2478" s="2">
        <v>9.9342366400000007E-2</v>
      </c>
    </row>
    <row r="2479" spans="1:8" x14ac:dyDescent="0.3">
      <c r="A2479">
        <v>2013</v>
      </c>
      <c r="B2479" t="s">
        <v>887</v>
      </c>
      <c r="C2479" t="s">
        <v>888</v>
      </c>
      <c r="D2479">
        <v>3312</v>
      </c>
      <c r="E2479">
        <v>15</v>
      </c>
      <c r="F2479" s="2">
        <v>9.8379725137248422E-2</v>
      </c>
      <c r="G2479" s="2">
        <v>8.6273793912385696E-2</v>
      </c>
      <c r="H2479" s="2">
        <v>9.9342366400000007E-2</v>
      </c>
    </row>
    <row r="2480" spans="1:8" x14ac:dyDescent="0.3">
      <c r="A2480">
        <v>2013</v>
      </c>
      <c r="B2480" t="s">
        <v>1209</v>
      </c>
      <c r="C2480" t="s">
        <v>1210</v>
      </c>
      <c r="D2480">
        <v>3312</v>
      </c>
      <c r="E2480">
        <v>15</v>
      </c>
      <c r="F2480" s="2">
        <v>8.6756220140224605E-2</v>
      </c>
      <c r="G2480" s="2">
        <v>3.5392819979188347E-2</v>
      </c>
      <c r="H2480" s="2">
        <v>9.9342366400000007E-2</v>
      </c>
    </row>
    <row r="2481" spans="1:8" x14ac:dyDescent="0.3">
      <c r="A2481">
        <v>2006</v>
      </c>
      <c r="B2481" t="s">
        <v>91</v>
      </c>
      <c r="C2481" t="s">
        <v>92</v>
      </c>
      <c r="D2481">
        <v>2111</v>
      </c>
      <c r="E2481">
        <v>30</v>
      </c>
      <c r="F2481" s="2">
        <v>0.79919940284526669</v>
      </c>
      <c r="G2481" s="2">
        <v>0.30807929866507272</v>
      </c>
      <c r="H2481" s="2">
        <v>9.9311156920770388E-2</v>
      </c>
    </row>
    <row r="2482" spans="1:8" x14ac:dyDescent="0.3">
      <c r="A2482">
        <v>2006</v>
      </c>
      <c r="B2482" t="s">
        <v>1015</v>
      </c>
      <c r="C2482" t="s">
        <v>1016</v>
      </c>
      <c r="D2482">
        <v>2111</v>
      </c>
      <c r="E2482">
        <v>30</v>
      </c>
      <c r="F2482" s="2">
        <v>2.0207461645746165</v>
      </c>
      <c r="G2482" s="2">
        <v>0.28863657471904897</v>
      </c>
      <c r="H2482" s="2">
        <v>9.9311156920770388E-2</v>
      </c>
    </row>
    <row r="2483" spans="1:8" x14ac:dyDescent="0.3">
      <c r="A2483">
        <v>2006</v>
      </c>
      <c r="B2483" t="s">
        <v>1219</v>
      </c>
      <c r="C2483" t="s">
        <v>1220</v>
      </c>
      <c r="D2483">
        <v>2100</v>
      </c>
      <c r="E2483">
        <v>30</v>
      </c>
      <c r="F2483" s="2">
        <v>0.61915680312442201</v>
      </c>
      <c r="G2483" s="2">
        <v>0.5506594393917561</v>
      </c>
      <c r="H2483" s="2">
        <v>9.9311156920770388E-2</v>
      </c>
    </row>
    <row r="2484" spans="1:8" x14ac:dyDescent="0.3">
      <c r="A2484">
        <v>2016</v>
      </c>
      <c r="B2484" t="s">
        <v>819</v>
      </c>
      <c r="C2484" t="s">
        <v>820</v>
      </c>
      <c r="D2484">
        <v>100</v>
      </c>
      <c r="E2484">
        <v>15</v>
      </c>
      <c r="F2484" s="2">
        <v>0.28610636740668455</v>
      </c>
      <c r="G2484" s="2">
        <v>0.23021338506304559</v>
      </c>
      <c r="H2484" s="2">
        <v>9.9298319230568935E-2</v>
      </c>
    </row>
    <row r="2485" spans="1:8" x14ac:dyDescent="0.3">
      <c r="A2485">
        <v>2016</v>
      </c>
      <c r="B2485" t="s">
        <v>363</v>
      </c>
      <c r="C2485" t="s">
        <v>364</v>
      </c>
      <c r="D2485">
        <v>8090</v>
      </c>
      <c r="E2485">
        <v>35</v>
      </c>
      <c r="F2485" s="2">
        <v>0.48464964598374671</v>
      </c>
      <c r="G2485" s="2">
        <v>0.2524064969421056</v>
      </c>
      <c r="H2485" s="2">
        <v>9.9207379999999998E-2</v>
      </c>
    </row>
    <row r="2486" spans="1:8" x14ac:dyDescent="0.3">
      <c r="A2486">
        <v>2016</v>
      </c>
      <c r="B2486" t="s">
        <v>455</v>
      </c>
      <c r="C2486" t="s">
        <v>456</v>
      </c>
      <c r="D2486">
        <v>8011</v>
      </c>
      <c r="E2486">
        <v>35</v>
      </c>
      <c r="F2486" s="2" t="s">
        <v>40</v>
      </c>
      <c r="G2486" s="2">
        <v>0.15284124430970758</v>
      </c>
      <c r="H2486" s="2">
        <v>9.9207379999999998E-2</v>
      </c>
    </row>
    <row r="2487" spans="1:8" x14ac:dyDescent="0.3">
      <c r="A2487">
        <v>2016</v>
      </c>
      <c r="B2487" t="s">
        <v>573</v>
      </c>
      <c r="C2487" t="s">
        <v>574</v>
      </c>
      <c r="D2487">
        <v>8062</v>
      </c>
      <c r="E2487">
        <v>35</v>
      </c>
      <c r="F2487" s="2">
        <v>0.28863210214589718</v>
      </c>
      <c r="G2487" s="2">
        <v>0.27000765843385027</v>
      </c>
      <c r="H2487" s="2">
        <v>9.9207379999999998E-2</v>
      </c>
    </row>
    <row r="2488" spans="1:8" x14ac:dyDescent="0.3">
      <c r="A2488">
        <v>2016</v>
      </c>
      <c r="B2488" t="s">
        <v>705</v>
      </c>
      <c r="C2488" t="s">
        <v>706</v>
      </c>
      <c r="D2488">
        <v>8071</v>
      </c>
      <c r="E2488">
        <v>35</v>
      </c>
      <c r="F2488" s="2">
        <v>1.0686219262295082</v>
      </c>
      <c r="G2488" s="2">
        <v>0.18705799151343705</v>
      </c>
      <c r="H2488" s="2">
        <v>9.9207379999999998E-2</v>
      </c>
    </row>
    <row r="2489" spans="1:8" x14ac:dyDescent="0.3">
      <c r="A2489">
        <v>2016</v>
      </c>
      <c r="B2489" t="s">
        <v>993</v>
      </c>
      <c r="C2489" t="s">
        <v>994</v>
      </c>
      <c r="D2489">
        <v>8071</v>
      </c>
      <c r="E2489">
        <v>35</v>
      </c>
      <c r="F2489" s="2">
        <v>0.59312787136294032</v>
      </c>
      <c r="G2489" s="2">
        <v>0.35715071507150714</v>
      </c>
      <c r="H2489" s="2">
        <v>9.9207379999999998E-2</v>
      </c>
    </row>
    <row r="2490" spans="1:8" x14ac:dyDescent="0.3">
      <c r="A2490">
        <v>2016</v>
      </c>
      <c r="B2490" t="s">
        <v>1213</v>
      </c>
      <c r="C2490" t="s">
        <v>1214</v>
      </c>
      <c r="D2490">
        <v>8062</v>
      </c>
      <c r="E2490">
        <v>35</v>
      </c>
      <c r="F2490" s="2">
        <v>0.22471503105186874</v>
      </c>
      <c r="G2490" s="2">
        <v>0.19260219002445839</v>
      </c>
      <c r="H2490" s="2">
        <v>9.9207379999999998E-2</v>
      </c>
    </row>
    <row r="2491" spans="1:8" x14ac:dyDescent="0.3">
      <c r="A2491">
        <v>2010</v>
      </c>
      <c r="B2491" t="s">
        <v>765</v>
      </c>
      <c r="C2491" t="s">
        <v>766</v>
      </c>
      <c r="D2491">
        <v>1220</v>
      </c>
      <c r="E2491">
        <v>10</v>
      </c>
      <c r="F2491" s="2">
        <v>2.2999313400482519E-2</v>
      </c>
      <c r="G2491" s="2">
        <v>1.1240283653020792E-3</v>
      </c>
      <c r="H2491" s="2">
        <v>9.9043749500147368E-2</v>
      </c>
    </row>
    <row r="2492" spans="1:8" x14ac:dyDescent="0.3">
      <c r="A2492">
        <v>2010</v>
      </c>
      <c r="B2492" t="s">
        <v>927</v>
      </c>
      <c r="C2492" t="s">
        <v>928</v>
      </c>
      <c r="D2492">
        <v>1220</v>
      </c>
      <c r="E2492">
        <v>10</v>
      </c>
      <c r="F2492" s="2">
        <v>0.16058769403104498</v>
      </c>
      <c r="G2492" s="2">
        <v>0.14591457963541196</v>
      </c>
      <c r="H2492" s="2">
        <v>9.9043749500147368E-2</v>
      </c>
    </row>
    <row r="2493" spans="1:8" x14ac:dyDescent="0.3">
      <c r="A2493">
        <v>2011</v>
      </c>
      <c r="B2493" t="s">
        <v>91</v>
      </c>
      <c r="C2493" t="s">
        <v>92</v>
      </c>
      <c r="D2493">
        <v>2111</v>
      </c>
      <c r="E2493">
        <v>30</v>
      </c>
      <c r="F2493" s="2" t="s">
        <v>40</v>
      </c>
      <c r="G2493" s="2">
        <v>0.2730254041570439</v>
      </c>
      <c r="H2493" s="2">
        <v>9.9001383999999998E-2</v>
      </c>
    </row>
    <row r="2494" spans="1:8" x14ac:dyDescent="0.3">
      <c r="A2494">
        <v>2011</v>
      </c>
      <c r="B2494" t="s">
        <v>739</v>
      </c>
      <c r="C2494" t="s">
        <v>740</v>
      </c>
      <c r="D2494">
        <v>2111</v>
      </c>
      <c r="E2494">
        <v>30</v>
      </c>
      <c r="F2494" s="2">
        <v>2.4610228401191661</v>
      </c>
      <c r="G2494" s="2">
        <v>2.0283526490066226</v>
      </c>
      <c r="H2494" s="2">
        <v>9.9001383999999998E-2</v>
      </c>
    </row>
    <row r="2495" spans="1:8" x14ac:dyDescent="0.3">
      <c r="A2495">
        <v>2011</v>
      </c>
      <c r="B2495" t="s">
        <v>953</v>
      </c>
      <c r="C2495" t="s">
        <v>954</v>
      </c>
      <c r="D2495">
        <v>2111</v>
      </c>
      <c r="E2495">
        <v>30</v>
      </c>
      <c r="F2495" s="2">
        <v>0.71431423800188776</v>
      </c>
      <c r="G2495" s="2">
        <v>0.50125909345271402</v>
      </c>
      <c r="H2495" s="2">
        <v>9.9001383999999998E-2</v>
      </c>
    </row>
    <row r="2496" spans="1:8" x14ac:dyDescent="0.3">
      <c r="A2496">
        <v>2011</v>
      </c>
      <c r="B2496" t="s">
        <v>1015</v>
      </c>
      <c r="C2496" t="s">
        <v>1016</v>
      </c>
      <c r="D2496">
        <v>2111</v>
      </c>
      <c r="E2496">
        <v>30</v>
      </c>
      <c r="F2496" s="2">
        <v>2.2251832111925385</v>
      </c>
      <c r="G2496" s="2">
        <v>0.36170430162460404</v>
      </c>
      <c r="H2496" s="2">
        <v>9.9001383999999998E-2</v>
      </c>
    </row>
    <row r="2497" spans="1:8" x14ac:dyDescent="0.3">
      <c r="A2497">
        <v>2012</v>
      </c>
      <c r="B2497" t="s">
        <v>57</v>
      </c>
      <c r="C2497" t="s">
        <v>58</v>
      </c>
      <c r="D2497">
        <v>3720</v>
      </c>
      <c r="E2497">
        <v>15</v>
      </c>
      <c r="F2497" s="2">
        <v>3.5120035132233822E-2</v>
      </c>
      <c r="G2497" s="2">
        <v>2.7596247888325775E-2</v>
      </c>
      <c r="H2497" s="2">
        <v>9.8937609999999995E-2</v>
      </c>
    </row>
    <row r="2498" spans="1:8" x14ac:dyDescent="0.3">
      <c r="A2498">
        <v>2012</v>
      </c>
      <c r="B2498" t="s">
        <v>135</v>
      </c>
      <c r="C2498" t="s">
        <v>136</v>
      </c>
      <c r="D2498">
        <v>3714</v>
      </c>
      <c r="E2498">
        <v>25</v>
      </c>
      <c r="F2498" s="2">
        <v>0.40602592388306674</v>
      </c>
      <c r="G2498" s="2">
        <v>0.30894442617560014</v>
      </c>
      <c r="H2498" s="2">
        <v>9.8937609999999995E-2</v>
      </c>
    </row>
    <row r="2499" spans="1:8" x14ac:dyDescent="0.3">
      <c r="A2499">
        <v>2012</v>
      </c>
      <c r="B2499" t="s">
        <v>201</v>
      </c>
      <c r="C2499" t="s">
        <v>202</v>
      </c>
      <c r="D2499">
        <v>3721</v>
      </c>
      <c r="E2499">
        <v>20</v>
      </c>
      <c r="F2499" s="2">
        <v>0.13788541280111005</v>
      </c>
      <c r="G2499" s="2">
        <v>0.11673798084504673</v>
      </c>
      <c r="H2499" s="2">
        <v>9.8937609999999995E-2</v>
      </c>
    </row>
    <row r="2500" spans="1:8" x14ac:dyDescent="0.3">
      <c r="A2500">
        <v>2012</v>
      </c>
      <c r="B2500" t="s">
        <v>205</v>
      </c>
      <c r="C2500" t="s">
        <v>206</v>
      </c>
      <c r="D2500">
        <v>3714</v>
      </c>
      <c r="E2500">
        <v>25</v>
      </c>
      <c r="F2500" s="2">
        <v>0.29252011919007059</v>
      </c>
      <c r="G2500" s="2">
        <v>0.23475037357753167</v>
      </c>
      <c r="H2500" s="2">
        <v>9.8937609999999995E-2</v>
      </c>
    </row>
    <row r="2501" spans="1:8" x14ac:dyDescent="0.3">
      <c r="A2501">
        <v>2012</v>
      </c>
      <c r="B2501" t="s">
        <v>513</v>
      </c>
      <c r="C2501" t="s">
        <v>514</v>
      </c>
      <c r="D2501">
        <v>3711</v>
      </c>
      <c r="E2501">
        <v>25</v>
      </c>
      <c r="F2501" s="2">
        <v>0.11368247129441783</v>
      </c>
      <c r="G2501" s="2">
        <v>0.12731939931163114</v>
      </c>
      <c r="H2501" s="2">
        <v>9.8937609999999995E-2</v>
      </c>
    </row>
    <row r="2502" spans="1:8" x14ac:dyDescent="0.3">
      <c r="A2502">
        <v>2012</v>
      </c>
      <c r="B2502" t="s">
        <v>539</v>
      </c>
      <c r="C2502" t="s">
        <v>540</v>
      </c>
      <c r="D2502">
        <v>3721</v>
      </c>
      <c r="E2502">
        <v>20</v>
      </c>
      <c r="F2502" s="2">
        <v>0.24614901340282949</v>
      </c>
      <c r="G2502" s="2">
        <v>0.17011038054031957</v>
      </c>
      <c r="H2502" s="2">
        <v>9.8937609999999995E-2</v>
      </c>
    </row>
    <row r="2503" spans="1:8" x14ac:dyDescent="0.3">
      <c r="A2503">
        <v>2012</v>
      </c>
      <c r="B2503" t="s">
        <v>567</v>
      </c>
      <c r="C2503" t="s">
        <v>568</v>
      </c>
      <c r="D2503">
        <v>3751</v>
      </c>
      <c r="E2503">
        <v>25</v>
      </c>
      <c r="F2503" s="2">
        <v>0.36583718671845356</v>
      </c>
      <c r="G2503" s="2">
        <v>0.39800711968257507</v>
      </c>
      <c r="H2503" s="2">
        <v>9.8937609999999995E-2</v>
      </c>
    </row>
    <row r="2504" spans="1:8" x14ac:dyDescent="0.3">
      <c r="A2504">
        <v>2012</v>
      </c>
      <c r="B2504" t="s">
        <v>737</v>
      </c>
      <c r="C2504" t="s">
        <v>738</v>
      </c>
      <c r="D2504">
        <v>3760</v>
      </c>
      <c r="E2504">
        <v>20</v>
      </c>
      <c r="F2504" s="2">
        <v>0.34944351052112921</v>
      </c>
      <c r="G2504" s="2">
        <v>0.39036260960023778</v>
      </c>
      <c r="H2504" s="2">
        <v>9.8937609999999995E-2</v>
      </c>
    </row>
    <row r="2505" spans="1:8" x14ac:dyDescent="0.3">
      <c r="A2505">
        <v>2012</v>
      </c>
      <c r="B2505" t="s">
        <v>911</v>
      </c>
      <c r="C2505" t="s">
        <v>912</v>
      </c>
      <c r="D2505">
        <v>3711</v>
      </c>
      <c r="E2505">
        <v>20</v>
      </c>
      <c r="F2505" s="2">
        <v>0.16283215515058613</v>
      </c>
      <c r="G2505" s="2">
        <v>0.1622096327557227</v>
      </c>
      <c r="H2505" s="2">
        <v>9.8937609999999995E-2</v>
      </c>
    </row>
    <row r="2506" spans="1:8" x14ac:dyDescent="0.3">
      <c r="A2506">
        <v>2012</v>
      </c>
      <c r="B2506" t="s">
        <v>969</v>
      </c>
      <c r="C2506" t="s">
        <v>970</v>
      </c>
      <c r="D2506">
        <v>3728</v>
      </c>
      <c r="E2506">
        <v>20</v>
      </c>
      <c r="F2506" s="2">
        <v>0.41739710365853661</v>
      </c>
      <c r="G2506" s="2">
        <v>0.2478196840454423</v>
      </c>
      <c r="H2506" s="2">
        <v>9.8937609999999995E-2</v>
      </c>
    </row>
    <row r="2507" spans="1:8" x14ac:dyDescent="0.3">
      <c r="A2507">
        <v>2012</v>
      </c>
      <c r="B2507" t="s">
        <v>1005</v>
      </c>
      <c r="C2507" t="s">
        <v>1006</v>
      </c>
      <c r="D2507">
        <v>3724</v>
      </c>
      <c r="E2507">
        <v>20</v>
      </c>
      <c r="F2507" s="2">
        <v>0.30938236063857627</v>
      </c>
      <c r="G2507" s="2">
        <v>0.20090445732560464</v>
      </c>
      <c r="H2507" s="2">
        <v>9.8937609999999995E-2</v>
      </c>
    </row>
    <row r="2508" spans="1:8" x14ac:dyDescent="0.3">
      <c r="A2508">
        <v>2012</v>
      </c>
      <c r="B2508" t="s">
        <v>1021</v>
      </c>
      <c r="C2508" t="s">
        <v>1022</v>
      </c>
      <c r="D2508">
        <v>3728</v>
      </c>
      <c r="E2508">
        <v>20</v>
      </c>
      <c r="F2508" s="2">
        <v>0.2856546251827104</v>
      </c>
      <c r="G2508" s="2">
        <v>0.29287305122494434</v>
      </c>
      <c r="H2508" s="2">
        <v>9.8937609999999995E-2</v>
      </c>
    </row>
    <row r="2509" spans="1:8" x14ac:dyDescent="0.3">
      <c r="A2509">
        <v>2012</v>
      </c>
      <c r="B2509" t="s">
        <v>1157</v>
      </c>
      <c r="C2509" t="s">
        <v>1158</v>
      </c>
      <c r="D2509">
        <v>3721</v>
      </c>
      <c r="E2509">
        <v>20</v>
      </c>
      <c r="F2509" s="2">
        <v>0.14762804932937257</v>
      </c>
      <c r="G2509" s="2">
        <v>0.15866983372921614</v>
      </c>
      <c r="H2509" s="2">
        <v>9.8937609999999995E-2</v>
      </c>
    </row>
    <row r="2510" spans="1:8" x14ac:dyDescent="0.3">
      <c r="A2510">
        <v>2009</v>
      </c>
      <c r="B2510" t="s">
        <v>38</v>
      </c>
      <c r="C2510" t="s">
        <v>39</v>
      </c>
      <c r="D2510">
        <v>6324</v>
      </c>
      <c r="E2510">
        <v>35</v>
      </c>
      <c r="F2510" s="2" t="s">
        <v>40</v>
      </c>
      <c r="G2510" s="2">
        <v>1.2749714486514978</v>
      </c>
      <c r="H2510" s="2">
        <v>9.8907727396242262E-2</v>
      </c>
    </row>
    <row r="2511" spans="1:8" x14ac:dyDescent="0.3">
      <c r="A2511">
        <v>2009</v>
      </c>
      <c r="B2511" t="s">
        <v>123</v>
      </c>
      <c r="C2511" t="s">
        <v>124</v>
      </c>
      <c r="D2511">
        <v>6324</v>
      </c>
      <c r="E2511">
        <v>35</v>
      </c>
      <c r="F2511" s="2" t="s">
        <v>40</v>
      </c>
      <c r="G2511" s="2">
        <v>0.19634522831928319</v>
      </c>
      <c r="H2511" s="2">
        <v>9.8907727396242262E-2</v>
      </c>
    </row>
    <row r="2512" spans="1:8" x14ac:dyDescent="0.3">
      <c r="A2512">
        <v>2009</v>
      </c>
      <c r="B2512" t="s">
        <v>283</v>
      </c>
      <c r="C2512" t="s">
        <v>284</v>
      </c>
      <c r="D2512">
        <v>6324</v>
      </c>
      <c r="E2512">
        <v>35</v>
      </c>
      <c r="F2512" s="2">
        <v>0.57695312499999996</v>
      </c>
      <c r="G2512" s="2">
        <v>0.56221630928157773</v>
      </c>
      <c r="H2512" s="2">
        <v>9.8907727396242262E-2</v>
      </c>
    </row>
    <row r="2513" spans="1:8" x14ac:dyDescent="0.3">
      <c r="A2513">
        <v>2009</v>
      </c>
      <c r="B2513" t="s">
        <v>347</v>
      </c>
      <c r="C2513" t="s">
        <v>348</v>
      </c>
      <c r="D2513">
        <v>6324</v>
      </c>
      <c r="E2513">
        <v>35</v>
      </c>
      <c r="F2513" s="2">
        <v>2.0797271192019364</v>
      </c>
      <c r="G2513" s="2">
        <v>0.25725467906774874</v>
      </c>
      <c r="H2513" s="2">
        <v>9.8907727396242262E-2</v>
      </c>
    </row>
    <row r="2514" spans="1:8" x14ac:dyDescent="0.3">
      <c r="A2514">
        <v>2009</v>
      </c>
      <c r="B2514" t="s">
        <v>611</v>
      </c>
      <c r="C2514" t="s">
        <v>612</v>
      </c>
      <c r="D2514">
        <v>6324</v>
      </c>
      <c r="E2514">
        <v>35</v>
      </c>
      <c r="F2514" s="2">
        <v>2.8511856315444946</v>
      </c>
      <c r="G2514" s="2">
        <v>1.1560729362040727</v>
      </c>
      <c r="H2514" s="2">
        <v>9.8907727396242262E-2</v>
      </c>
    </row>
    <row r="2515" spans="1:8" x14ac:dyDescent="0.3">
      <c r="A2515">
        <v>2009</v>
      </c>
      <c r="B2515" t="s">
        <v>1211</v>
      </c>
      <c r="C2515" t="s">
        <v>1212</v>
      </c>
      <c r="D2515">
        <v>6324</v>
      </c>
      <c r="E2515">
        <v>35</v>
      </c>
      <c r="F2515" s="2">
        <v>8.1908256880733941</v>
      </c>
      <c r="G2515" s="2">
        <v>0.98505148931458308</v>
      </c>
      <c r="H2515" s="2">
        <v>9.8907727396242262E-2</v>
      </c>
    </row>
    <row r="2516" spans="1:8" x14ac:dyDescent="0.3">
      <c r="A2516">
        <v>2019</v>
      </c>
      <c r="B2516" t="s">
        <v>761</v>
      </c>
      <c r="C2516" t="s">
        <v>762</v>
      </c>
      <c r="D2516">
        <v>1400</v>
      </c>
      <c r="E2516">
        <v>15</v>
      </c>
      <c r="F2516" s="2">
        <v>0.14353688176490265</v>
      </c>
      <c r="G2516" s="2">
        <v>0.11673124857295794</v>
      </c>
      <c r="H2516" s="2">
        <v>9.8889559999999987E-2</v>
      </c>
    </row>
    <row r="2517" spans="1:8" x14ac:dyDescent="0.3">
      <c r="A2517">
        <v>2019</v>
      </c>
      <c r="B2517" t="s">
        <v>1245</v>
      </c>
      <c r="C2517" t="s">
        <v>1246</v>
      </c>
      <c r="D2517">
        <v>1400</v>
      </c>
      <c r="E2517">
        <v>15</v>
      </c>
      <c r="F2517" s="2">
        <v>0.17799576852779991</v>
      </c>
      <c r="G2517" s="2">
        <v>0.13493643496703769</v>
      </c>
      <c r="H2517" s="2">
        <v>9.8889559999999987E-2</v>
      </c>
    </row>
    <row r="2518" spans="1:8" x14ac:dyDescent="0.3">
      <c r="A2518">
        <v>2007</v>
      </c>
      <c r="B2518" t="s">
        <v>117</v>
      </c>
      <c r="C2518" t="s">
        <v>118</v>
      </c>
      <c r="D2518">
        <v>2911</v>
      </c>
      <c r="E2518">
        <v>10</v>
      </c>
      <c r="F2518" s="2">
        <v>0.15715215333648841</v>
      </c>
      <c r="G2518" s="2">
        <v>0.13143464084576623</v>
      </c>
      <c r="H2518" s="2">
        <v>9.8856585092248747E-2</v>
      </c>
    </row>
    <row r="2519" spans="1:8" x14ac:dyDescent="0.3">
      <c r="A2519">
        <v>2007</v>
      </c>
      <c r="B2519" t="s">
        <v>275</v>
      </c>
      <c r="C2519" t="s">
        <v>276</v>
      </c>
      <c r="D2519">
        <v>2911</v>
      </c>
      <c r="E2519">
        <v>10</v>
      </c>
      <c r="F2519" s="2">
        <v>0.23465040895257419</v>
      </c>
      <c r="G2519" s="2">
        <v>0.1844811453453527</v>
      </c>
      <c r="H2519" s="2">
        <v>9.8856585092248747E-2</v>
      </c>
    </row>
    <row r="2520" spans="1:8" x14ac:dyDescent="0.3">
      <c r="A2520">
        <v>2007</v>
      </c>
      <c r="B2520" t="s">
        <v>477</v>
      </c>
      <c r="C2520" t="s">
        <v>478</v>
      </c>
      <c r="D2520">
        <v>2911</v>
      </c>
      <c r="E2520">
        <v>10</v>
      </c>
      <c r="F2520" s="2">
        <v>0.32912431316985996</v>
      </c>
      <c r="G2520" s="2">
        <v>0.25545362168794816</v>
      </c>
      <c r="H2520" s="2">
        <v>9.8856585092248747E-2</v>
      </c>
    </row>
    <row r="2521" spans="1:8" x14ac:dyDescent="0.3">
      <c r="A2521">
        <v>2007</v>
      </c>
      <c r="B2521" t="s">
        <v>1117</v>
      </c>
      <c r="C2521" t="s">
        <v>1118</v>
      </c>
      <c r="D2521">
        <v>2911</v>
      </c>
      <c r="E2521">
        <v>10</v>
      </c>
      <c r="F2521" s="2">
        <v>0.13710667689946276</v>
      </c>
      <c r="G2521" s="2">
        <v>0.13684777784822164</v>
      </c>
      <c r="H2521" s="2">
        <v>9.8856585092248747E-2</v>
      </c>
    </row>
    <row r="2522" spans="1:8" x14ac:dyDescent="0.3">
      <c r="A2522">
        <v>2007</v>
      </c>
      <c r="B2522" t="s">
        <v>1223</v>
      </c>
      <c r="C2522" t="s">
        <v>1224</v>
      </c>
      <c r="D2522">
        <v>2911</v>
      </c>
      <c r="E2522">
        <v>10</v>
      </c>
      <c r="F2522" s="2">
        <v>0.22551597597176448</v>
      </c>
      <c r="G2522" s="2">
        <v>0.1842122505522483</v>
      </c>
      <c r="H2522" s="2">
        <v>9.8856585092248747E-2</v>
      </c>
    </row>
    <row r="2523" spans="1:8" x14ac:dyDescent="0.3">
      <c r="A2523">
        <v>2007</v>
      </c>
      <c r="B2523" t="s">
        <v>715</v>
      </c>
      <c r="C2523" t="s">
        <v>716</v>
      </c>
      <c r="D2523">
        <v>2510</v>
      </c>
      <c r="E2523">
        <v>25</v>
      </c>
      <c r="F2523" s="2">
        <v>0.17568577311370881</v>
      </c>
      <c r="G2523" s="2">
        <v>0.14254846192080411</v>
      </c>
      <c r="H2523" s="2">
        <v>9.8816898776893619E-2</v>
      </c>
    </row>
    <row r="2524" spans="1:8" x14ac:dyDescent="0.3">
      <c r="A2524">
        <v>2013</v>
      </c>
      <c r="B2524" t="s">
        <v>1037</v>
      </c>
      <c r="C2524" t="s">
        <v>1038</v>
      </c>
      <c r="D2524">
        <v>7510</v>
      </c>
      <c r="E2524">
        <v>20</v>
      </c>
      <c r="F2524" s="2">
        <v>6.2022011556534778E-2</v>
      </c>
      <c r="G2524" s="2">
        <v>6.1086934508078054E-2</v>
      </c>
      <c r="H2524" s="2">
        <v>9.8807174399999989E-2</v>
      </c>
    </row>
    <row r="2525" spans="1:8" x14ac:dyDescent="0.3">
      <c r="A2525">
        <v>2016</v>
      </c>
      <c r="B2525" t="s">
        <v>18</v>
      </c>
      <c r="C2525" t="s">
        <v>19</v>
      </c>
      <c r="D2525">
        <v>8742</v>
      </c>
      <c r="E2525">
        <v>45</v>
      </c>
      <c r="F2525" s="2">
        <v>0.73734847314560847</v>
      </c>
      <c r="G2525" s="2">
        <v>0.60101158816251177</v>
      </c>
      <c r="H2525" s="2">
        <v>9.8790000000000003E-2</v>
      </c>
    </row>
    <row r="2526" spans="1:8" x14ac:dyDescent="0.3">
      <c r="A2526">
        <v>2016</v>
      </c>
      <c r="B2526" t="s">
        <v>863</v>
      </c>
      <c r="C2526" t="s">
        <v>864</v>
      </c>
      <c r="D2526">
        <v>8700</v>
      </c>
      <c r="E2526">
        <v>20</v>
      </c>
      <c r="F2526" s="2" t="s">
        <v>40</v>
      </c>
      <c r="G2526" s="2">
        <v>0.17776338514680484</v>
      </c>
      <c r="H2526" s="2">
        <v>9.8790000000000003E-2</v>
      </c>
    </row>
    <row r="2527" spans="1:8" x14ac:dyDescent="0.3">
      <c r="A2527">
        <v>2016</v>
      </c>
      <c r="B2527" t="s">
        <v>923</v>
      </c>
      <c r="C2527" t="s">
        <v>924</v>
      </c>
      <c r="D2527">
        <v>8721</v>
      </c>
      <c r="E2527">
        <v>45</v>
      </c>
      <c r="F2527" s="2">
        <v>1.7975022055580059</v>
      </c>
      <c r="G2527" s="2">
        <v>1.2514282492670823</v>
      </c>
      <c r="H2527" s="2">
        <v>9.8790000000000003E-2</v>
      </c>
    </row>
    <row r="2528" spans="1:8" x14ac:dyDescent="0.3">
      <c r="A2528">
        <v>2019</v>
      </c>
      <c r="B2528" t="s">
        <v>133</v>
      </c>
      <c r="C2528" t="s">
        <v>134</v>
      </c>
      <c r="D2528">
        <v>3559</v>
      </c>
      <c r="E2528">
        <v>45</v>
      </c>
      <c r="F2528" s="2">
        <v>0.45590454072235126</v>
      </c>
      <c r="G2528" s="2">
        <v>0.4430336391437309</v>
      </c>
      <c r="H2528" s="2">
        <v>9.8632524999999999E-2</v>
      </c>
    </row>
    <row r="2529" spans="1:8" x14ac:dyDescent="0.3">
      <c r="A2529">
        <v>2019</v>
      </c>
      <c r="B2529" t="s">
        <v>139</v>
      </c>
      <c r="C2529" t="s">
        <v>140</v>
      </c>
      <c r="D2529">
        <v>3576</v>
      </c>
      <c r="E2529">
        <v>45</v>
      </c>
      <c r="F2529" s="2">
        <v>2.1686114786976072</v>
      </c>
      <c r="G2529" s="2">
        <v>1.2084394823193725</v>
      </c>
      <c r="H2529" s="2">
        <v>9.8632524999999999E-2</v>
      </c>
    </row>
    <row r="2530" spans="1:8" x14ac:dyDescent="0.3">
      <c r="A2530">
        <v>2019</v>
      </c>
      <c r="B2530" t="s">
        <v>249</v>
      </c>
      <c r="C2530" t="s">
        <v>250</v>
      </c>
      <c r="D2530">
        <v>3531</v>
      </c>
      <c r="E2530">
        <v>20</v>
      </c>
      <c r="F2530" s="2">
        <v>0.2595467875233271</v>
      </c>
      <c r="G2530" s="2">
        <v>0.23043528249878392</v>
      </c>
      <c r="H2530" s="2">
        <v>9.8632524999999999E-2</v>
      </c>
    </row>
    <row r="2531" spans="1:8" x14ac:dyDescent="0.3">
      <c r="A2531">
        <v>2019</v>
      </c>
      <c r="B2531" t="s">
        <v>291</v>
      </c>
      <c r="C2531" t="s">
        <v>292</v>
      </c>
      <c r="D2531">
        <v>3576</v>
      </c>
      <c r="E2531">
        <v>45</v>
      </c>
      <c r="F2531" s="2">
        <v>1.1532976005610378</v>
      </c>
      <c r="G2531" s="2">
        <v>0.83317582950770719</v>
      </c>
      <c r="H2531" s="2">
        <v>9.8632524999999999E-2</v>
      </c>
    </row>
    <row r="2532" spans="1:8" x14ac:dyDescent="0.3">
      <c r="A2532">
        <v>2019</v>
      </c>
      <c r="B2532" t="s">
        <v>353</v>
      </c>
      <c r="C2532" t="s">
        <v>354</v>
      </c>
      <c r="D2532">
        <v>3510</v>
      </c>
      <c r="E2532">
        <v>20</v>
      </c>
      <c r="F2532" s="2">
        <v>0.23715946654508149</v>
      </c>
      <c r="G2532" s="2">
        <v>0.19787507742150651</v>
      </c>
      <c r="H2532" s="2">
        <v>9.8632524999999999E-2</v>
      </c>
    </row>
    <row r="2533" spans="1:8" x14ac:dyDescent="0.3">
      <c r="A2533">
        <v>2019</v>
      </c>
      <c r="B2533" t="s">
        <v>367</v>
      </c>
      <c r="C2533" t="s">
        <v>368</v>
      </c>
      <c r="D2533">
        <v>3523</v>
      </c>
      <c r="E2533">
        <v>20</v>
      </c>
      <c r="F2533" s="2">
        <v>0.2166386351598725</v>
      </c>
      <c r="G2533" s="2">
        <v>0.16126714841664072</v>
      </c>
      <c r="H2533" s="2">
        <v>9.8632524999999999E-2</v>
      </c>
    </row>
    <row r="2534" spans="1:8" x14ac:dyDescent="0.3">
      <c r="A2534">
        <v>2019</v>
      </c>
      <c r="B2534" t="s">
        <v>401</v>
      </c>
      <c r="C2534" t="s">
        <v>402</v>
      </c>
      <c r="D2534">
        <v>3585</v>
      </c>
      <c r="E2534">
        <v>20</v>
      </c>
      <c r="F2534" s="2">
        <v>0.61053439324823477</v>
      </c>
      <c r="G2534" s="2">
        <v>0.28841328013630529</v>
      </c>
      <c r="H2534" s="2">
        <v>9.8632524999999999E-2</v>
      </c>
    </row>
    <row r="2535" spans="1:8" x14ac:dyDescent="0.3">
      <c r="A2535">
        <v>2019</v>
      </c>
      <c r="B2535" t="s">
        <v>503</v>
      </c>
      <c r="C2535" t="s">
        <v>504</v>
      </c>
      <c r="D2535">
        <v>3561</v>
      </c>
      <c r="E2535">
        <v>20</v>
      </c>
      <c r="F2535" s="2">
        <v>0.20865081895402485</v>
      </c>
      <c r="G2535" s="2">
        <v>0.16367406243564614</v>
      </c>
      <c r="H2535" s="2">
        <v>9.8632524999999999E-2</v>
      </c>
    </row>
    <row r="2536" spans="1:8" x14ac:dyDescent="0.3">
      <c r="A2536">
        <v>2019</v>
      </c>
      <c r="B2536" t="s">
        <v>517</v>
      </c>
      <c r="C2536" t="s">
        <v>518</v>
      </c>
      <c r="D2536">
        <v>3577</v>
      </c>
      <c r="E2536">
        <v>45</v>
      </c>
      <c r="F2536" s="2">
        <v>0.39896235200212843</v>
      </c>
      <c r="G2536" s="2">
        <v>0.3934211310410583</v>
      </c>
      <c r="H2536" s="2">
        <v>9.8632524999999999E-2</v>
      </c>
    </row>
    <row r="2537" spans="1:8" x14ac:dyDescent="0.3">
      <c r="A2537">
        <v>2019</v>
      </c>
      <c r="B2537" t="s">
        <v>589</v>
      </c>
      <c r="C2537" t="s">
        <v>590</v>
      </c>
      <c r="D2537">
        <v>3571</v>
      </c>
      <c r="E2537">
        <v>45</v>
      </c>
      <c r="F2537" s="2">
        <v>0.26563602251407131</v>
      </c>
      <c r="G2537" s="2">
        <v>0.33496417926057631</v>
      </c>
      <c r="H2537" s="2">
        <v>9.8632524999999999E-2</v>
      </c>
    </row>
    <row r="2538" spans="1:8" x14ac:dyDescent="0.3">
      <c r="A2538">
        <v>2019</v>
      </c>
      <c r="B2538" t="s">
        <v>609</v>
      </c>
      <c r="C2538" t="s">
        <v>610</v>
      </c>
      <c r="D2538">
        <v>3570</v>
      </c>
      <c r="E2538">
        <v>45</v>
      </c>
      <c r="F2538" s="2">
        <v>0.55493992070753273</v>
      </c>
      <c r="G2538" s="2">
        <v>0.52297173500167582</v>
      </c>
      <c r="H2538" s="2">
        <v>9.8632524999999999E-2</v>
      </c>
    </row>
    <row r="2539" spans="1:8" x14ac:dyDescent="0.3">
      <c r="A2539">
        <v>2019</v>
      </c>
      <c r="B2539" t="s">
        <v>617</v>
      </c>
      <c r="C2539" t="s">
        <v>618</v>
      </c>
      <c r="D2539">
        <v>3561</v>
      </c>
      <c r="E2539">
        <v>20</v>
      </c>
      <c r="F2539" s="2">
        <v>0.66025103292352527</v>
      </c>
      <c r="G2539" s="2">
        <v>0.44256841310730111</v>
      </c>
      <c r="H2539" s="2">
        <v>9.8632524999999999E-2</v>
      </c>
    </row>
    <row r="2540" spans="1:8" x14ac:dyDescent="0.3">
      <c r="A2540">
        <v>2019</v>
      </c>
      <c r="B2540" t="s">
        <v>625</v>
      </c>
      <c r="C2540" t="s">
        <v>626</v>
      </c>
      <c r="D2540">
        <v>3560</v>
      </c>
      <c r="E2540">
        <v>20</v>
      </c>
      <c r="F2540" s="2">
        <v>0.68531678303594512</v>
      </c>
      <c r="G2540" s="2">
        <v>0.47496369753851603</v>
      </c>
      <c r="H2540" s="2">
        <v>9.8632524999999999E-2</v>
      </c>
    </row>
    <row r="2541" spans="1:8" x14ac:dyDescent="0.3">
      <c r="A2541">
        <v>2019</v>
      </c>
      <c r="B2541" t="s">
        <v>663</v>
      </c>
      <c r="C2541" t="s">
        <v>664</v>
      </c>
      <c r="D2541">
        <v>3585</v>
      </c>
      <c r="E2541">
        <v>20</v>
      </c>
      <c r="F2541" s="2">
        <v>0.21010290765936873</v>
      </c>
      <c r="G2541" s="2">
        <v>0.14628900624099855</v>
      </c>
      <c r="H2541" s="2">
        <v>9.8632524999999999E-2</v>
      </c>
    </row>
    <row r="2542" spans="1:8" x14ac:dyDescent="0.3">
      <c r="A2542">
        <v>2019</v>
      </c>
      <c r="B2542" t="s">
        <v>669</v>
      </c>
      <c r="C2542" t="s">
        <v>670</v>
      </c>
      <c r="D2542">
        <v>3576</v>
      </c>
      <c r="E2542">
        <v>45</v>
      </c>
      <c r="F2542" s="2">
        <v>0.292362489321154</v>
      </c>
      <c r="G2542" s="2">
        <v>0.24886131142042597</v>
      </c>
      <c r="H2542" s="2">
        <v>9.8632524999999999E-2</v>
      </c>
    </row>
    <row r="2543" spans="1:8" x14ac:dyDescent="0.3">
      <c r="A2543">
        <v>2019</v>
      </c>
      <c r="B2543" t="s">
        <v>707</v>
      </c>
      <c r="C2543" t="s">
        <v>708</v>
      </c>
      <c r="D2543">
        <v>3559</v>
      </c>
      <c r="E2543">
        <v>45</v>
      </c>
      <c r="F2543" s="2">
        <v>0.63315883214564406</v>
      </c>
      <c r="G2543" s="2">
        <v>0.5633609838239112</v>
      </c>
      <c r="H2543" s="2">
        <v>9.8632524999999999E-2</v>
      </c>
    </row>
    <row r="2544" spans="1:8" x14ac:dyDescent="0.3">
      <c r="A2544">
        <v>2019</v>
      </c>
      <c r="B2544" t="s">
        <v>837</v>
      </c>
      <c r="C2544" t="s">
        <v>838</v>
      </c>
      <c r="D2544">
        <v>3533</v>
      </c>
      <c r="E2544">
        <v>10</v>
      </c>
      <c r="F2544" s="2">
        <v>-1.4260612529764344E-2</v>
      </c>
      <c r="G2544" s="2">
        <v>-5.8684059961093937E-2</v>
      </c>
      <c r="H2544" s="2">
        <v>9.8632524999999999E-2</v>
      </c>
    </row>
    <row r="2545" spans="1:8" x14ac:dyDescent="0.3">
      <c r="A2545">
        <v>2019</v>
      </c>
      <c r="B2545" t="s">
        <v>845</v>
      </c>
      <c r="C2545" t="s">
        <v>846</v>
      </c>
      <c r="D2545">
        <v>3572</v>
      </c>
      <c r="E2545">
        <v>45</v>
      </c>
      <c r="F2545" s="2">
        <v>0.61860707635009315</v>
      </c>
      <c r="G2545" s="2">
        <v>0.53837193911317005</v>
      </c>
      <c r="H2545" s="2">
        <v>9.8632524999999999E-2</v>
      </c>
    </row>
    <row r="2546" spans="1:8" x14ac:dyDescent="0.3">
      <c r="A2546">
        <v>2019</v>
      </c>
      <c r="B2546" t="s">
        <v>931</v>
      </c>
      <c r="C2546" t="s">
        <v>932</v>
      </c>
      <c r="D2546">
        <v>3561</v>
      </c>
      <c r="E2546">
        <v>20</v>
      </c>
      <c r="F2546" s="2">
        <v>0.75873337998600421</v>
      </c>
      <c r="G2546" s="2">
        <v>0.38272232973919451</v>
      </c>
      <c r="H2546" s="2">
        <v>9.8632524999999999E-2</v>
      </c>
    </row>
    <row r="2547" spans="1:8" x14ac:dyDescent="0.3">
      <c r="A2547">
        <v>2019</v>
      </c>
      <c r="B2547" t="s">
        <v>1057</v>
      </c>
      <c r="C2547" t="s">
        <v>1058</v>
      </c>
      <c r="D2547">
        <v>3572</v>
      </c>
      <c r="E2547">
        <v>45</v>
      </c>
      <c r="F2547" s="2">
        <v>0.75894624421502321</v>
      </c>
      <c r="G2547" s="2">
        <v>0.48366371385592516</v>
      </c>
      <c r="H2547" s="2">
        <v>9.8632524999999999E-2</v>
      </c>
    </row>
    <row r="2548" spans="1:8" x14ac:dyDescent="0.3">
      <c r="A2548">
        <v>2019</v>
      </c>
      <c r="B2548" t="s">
        <v>1099</v>
      </c>
      <c r="C2548" t="s">
        <v>1100</v>
      </c>
      <c r="D2548">
        <v>3540</v>
      </c>
      <c r="E2548">
        <v>20</v>
      </c>
      <c r="F2548" s="2">
        <v>0.47788239855645198</v>
      </c>
      <c r="G2548" s="2">
        <v>0.19626732734592756</v>
      </c>
      <c r="H2548" s="2">
        <v>9.8632524999999999E-2</v>
      </c>
    </row>
    <row r="2549" spans="1:8" x14ac:dyDescent="0.3">
      <c r="A2549">
        <v>2019</v>
      </c>
      <c r="B2549" t="s">
        <v>1179</v>
      </c>
      <c r="C2549" t="s">
        <v>1180</v>
      </c>
      <c r="D2549">
        <v>3585</v>
      </c>
      <c r="E2549">
        <v>20</v>
      </c>
      <c r="F2549" s="2">
        <v>0.57317468571253793</v>
      </c>
      <c r="G2549" s="2">
        <v>0.2193631474831621</v>
      </c>
      <c r="H2549" s="2">
        <v>9.8632524999999999E-2</v>
      </c>
    </row>
    <row r="2550" spans="1:8" x14ac:dyDescent="0.3">
      <c r="A2550">
        <v>2019</v>
      </c>
      <c r="B2550" t="s">
        <v>1265</v>
      </c>
      <c r="C2550" t="s">
        <v>1266</v>
      </c>
      <c r="D2550">
        <v>3572</v>
      </c>
      <c r="E2550">
        <v>45</v>
      </c>
      <c r="F2550" s="2">
        <v>-4.4156555058844976E-3</v>
      </c>
      <c r="G2550" s="2">
        <v>4.2256583715873403E-2</v>
      </c>
      <c r="H2550" s="2">
        <v>9.8632524999999999E-2</v>
      </c>
    </row>
    <row r="2551" spans="1:8" x14ac:dyDescent="0.3">
      <c r="A2551">
        <v>2019</v>
      </c>
      <c r="B2551" t="s">
        <v>1291</v>
      </c>
      <c r="C2551" t="s">
        <v>1292</v>
      </c>
      <c r="D2551">
        <v>3577</v>
      </c>
      <c r="E2551">
        <v>45</v>
      </c>
      <c r="F2551" s="2">
        <v>0.48487890797005728</v>
      </c>
      <c r="G2551" s="2">
        <v>0.37913043478260872</v>
      </c>
      <c r="H2551" s="2">
        <v>9.8632524999999999E-2</v>
      </c>
    </row>
    <row r="2552" spans="1:8" x14ac:dyDescent="0.3">
      <c r="A2552">
        <v>2019</v>
      </c>
      <c r="B2552" t="s">
        <v>1297</v>
      </c>
      <c r="C2552" t="s">
        <v>1298</v>
      </c>
      <c r="D2552">
        <v>3561</v>
      </c>
      <c r="E2552">
        <v>20</v>
      </c>
      <c r="F2552" s="2">
        <v>0.50025538124771984</v>
      </c>
      <c r="G2552" s="2">
        <v>0.2087463556851312</v>
      </c>
      <c r="H2552" s="2">
        <v>9.8632524999999999E-2</v>
      </c>
    </row>
    <row r="2553" spans="1:8" x14ac:dyDescent="0.3">
      <c r="A2553">
        <v>2019</v>
      </c>
      <c r="B2553" t="s">
        <v>1301</v>
      </c>
      <c r="C2553" t="s">
        <v>1302</v>
      </c>
      <c r="D2553">
        <v>3577</v>
      </c>
      <c r="E2553">
        <v>45</v>
      </c>
      <c r="F2553" s="2">
        <v>1.1627955133735979</v>
      </c>
      <c r="G2553" s="2">
        <v>0.58885368126747439</v>
      </c>
      <c r="H2553" s="2">
        <v>9.8632524999999999E-2</v>
      </c>
    </row>
    <row r="2554" spans="1:8" x14ac:dyDescent="0.3">
      <c r="A2554">
        <v>2011</v>
      </c>
      <c r="B2554" t="s">
        <v>45</v>
      </c>
      <c r="C2554" t="s">
        <v>46</v>
      </c>
      <c r="D2554">
        <v>2810</v>
      </c>
      <c r="E2554">
        <v>15</v>
      </c>
      <c r="F2554" s="2">
        <v>0.17697621944174474</v>
      </c>
      <c r="G2554" s="2">
        <v>0.17129586984306092</v>
      </c>
      <c r="H2554" s="2">
        <v>9.8550112299999992E-2</v>
      </c>
    </row>
    <row r="2555" spans="1:8" x14ac:dyDescent="0.3">
      <c r="A2555">
        <v>2011</v>
      </c>
      <c r="B2555" t="s">
        <v>69</v>
      </c>
      <c r="C2555" t="s">
        <v>70</v>
      </c>
      <c r="D2555">
        <v>2834</v>
      </c>
      <c r="E2555">
        <v>35</v>
      </c>
      <c r="F2555" s="2">
        <v>0.91261818657139093</v>
      </c>
      <c r="G2555" s="2">
        <v>0.38106134371957151</v>
      </c>
      <c r="H2555" s="2">
        <v>9.8550112299999992E-2</v>
      </c>
    </row>
    <row r="2556" spans="1:8" x14ac:dyDescent="0.3">
      <c r="A2556">
        <v>2011</v>
      </c>
      <c r="B2556" t="s">
        <v>71</v>
      </c>
      <c r="C2556" t="s">
        <v>72</v>
      </c>
      <c r="D2556">
        <v>2834</v>
      </c>
      <c r="E2556">
        <v>35</v>
      </c>
      <c r="F2556" s="2">
        <v>0.26219991534135573</v>
      </c>
      <c r="G2556" s="2">
        <v>9.3605981992980328E-2</v>
      </c>
      <c r="H2556" s="2">
        <v>9.8550112299999992E-2</v>
      </c>
    </row>
    <row r="2557" spans="1:8" x14ac:dyDescent="0.3">
      <c r="A2557">
        <v>2011</v>
      </c>
      <c r="B2557" t="s">
        <v>109</v>
      </c>
      <c r="C2557" t="s">
        <v>110</v>
      </c>
      <c r="D2557">
        <v>2836</v>
      </c>
      <c r="E2557">
        <v>35</v>
      </c>
      <c r="F2557" s="2">
        <v>0.67427213507046002</v>
      </c>
      <c r="G2557" s="2">
        <v>0.42361859838274935</v>
      </c>
      <c r="H2557" s="2">
        <v>9.8550112299999992E-2</v>
      </c>
    </row>
    <row r="2558" spans="1:8" x14ac:dyDescent="0.3">
      <c r="A2558">
        <v>2011</v>
      </c>
      <c r="B2558" t="s">
        <v>159</v>
      </c>
      <c r="C2558" t="s">
        <v>160</v>
      </c>
      <c r="D2558">
        <v>2844</v>
      </c>
      <c r="E2558">
        <v>30</v>
      </c>
      <c r="F2558" s="2">
        <v>0.32506653446746336</v>
      </c>
      <c r="G2558" s="2">
        <v>0.21138225940463568</v>
      </c>
      <c r="H2558" s="2">
        <v>9.8550112299999992E-2</v>
      </c>
    </row>
    <row r="2559" spans="1:8" x14ac:dyDescent="0.3">
      <c r="A2559">
        <v>2011</v>
      </c>
      <c r="B2559" t="s">
        <v>175</v>
      </c>
      <c r="C2559" t="s">
        <v>176</v>
      </c>
      <c r="D2559">
        <v>2834</v>
      </c>
      <c r="E2559">
        <v>35</v>
      </c>
      <c r="F2559" s="2">
        <v>0.25803285838906659</v>
      </c>
      <c r="G2559" s="2">
        <v>0.24970264317180615</v>
      </c>
      <c r="H2559" s="2">
        <v>9.8550112299999992E-2</v>
      </c>
    </row>
    <row r="2560" spans="1:8" x14ac:dyDescent="0.3">
      <c r="A2560">
        <v>2011</v>
      </c>
      <c r="B2560" t="s">
        <v>189</v>
      </c>
      <c r="C2560" t="s">
        <v>190</v>
      </c>
      <c r="D2560">
        <v>2836</v>
      </c>
      <c r="E2560">
        <v>35</v>
      </c>
      <c r="F2560" s="2">
        <v>1.0254763783036209</v>
      </c>
      <c r="G2560" s="2">
        <v>0.45063858023293973</v>
      </c>
      <c r="H2560" s="2">
        <v>9.8550112299999992E-2</v>
      </c>
    </row>
    <row r="2561" spans="1:8" x14ac:dyDescent="0.3">
      <c r="A2561">
        <v>2011</v>
      </c>
      <c r="B2561" t="s">
        <v>209</v>
      </c>
      <c r="C2561" t="s">
        <v>210</v>
      </c>
      <c r="D2561">
        <v>2834</v>
      </c>
      <c r="E2561">
        <v>35</v>
      </c>
      <c r="F2561" s="2">
        <v>1.0198696281989377</v>
      </c>
      <c r="G2561" s="2">
        <v>0.6235698253681502</v>
      </c>
      <c r="H2561" s="2">
        <v>9.8550112299999992E-2</v>
      </c>
    </row>
    <row r="2562" spans="1:8" x14ac:dyDescent="0.3">
      <c r="A2562">
        <v>2011</v>
      </c>
      <c r="B2562" t="s">
        <v>255</v>
      </c>
      <c r="C2562" t="s">
        <v>256</v>
      </c>
      <c r="D2562">
        <v>2834</v>
      </c>
      <c r="E2562">
        <v>35</v>
      </c>
      <c r="F2562" s="2" t="s">
        <v>40</v>
      </c>
      <c r="G2562" s="2">
        <v>0.31645136148545483</v>
      </c>
      <c r="H2562" s="2">
        <v>9.8550112299999992E-2</v>
      </c>
    </row>
    <row r="2563" spans="1:8" x14ac:dyDescent="0.3">
      <c r="A2563">
        <v>2011</v>
      </c>
      <c r="B2563" t="s">
        <v>269</v>
      </c>
      <c r="C2563" t="s">
        <v>270</v>
      </c>
      <c r="D2563">
        <v>2870</v>
      </c>
      <c r="E2563">
        <v>15</v>
      </c>
      <c r="F2563" s="2">
        <v>0.61908101248914726</v>
      </c>
      <c r="G2563" s="2">
        <v>0.42360166090931289</v>
      </c>
      <c r="H2563" s="2">
        <v>9.8550112299999992E-2</v>
      </c>
    </row>
    <row r="2564" spans="1:8" x14ac:dyDescent="0.3">
      <c r="A2564">
        <v>2011</v>
      </c>
      <c r="B2564" t="s">
        <v>297</v>
      </c>
      <c r="C2564" t="s">
        <v>298</v>
      </c>
      <c r="D2564">
        <v>2842</v>
      </c>
      <c r="E2564">
        <v>30</v>
      </c>
      <c r="F2564" s="2">
        <v>0.56126033057851243</v>
      </c>
      <c r="G2564" s="2">
        <v>0.3517068038344634</v>
      </c>
      <c r="H2564" s="2">
        <v>9.8550112299999992E-2</v>
      </c>
    </row>
    <row r="2565" spans="1:8" x14ac:dyDescent="0.3">
      <c r="A2565">
        <v>2011</v>
      </c>
      <c r="B2565" t="s">
        <v>309</v>
      </c>
      <c r="C2565" t="s">
        <v>310</v>
      </c>
      <c r="D2565">
        <v>2844</v>
      </c>
      <c r="E2565">
        <v>30</v>
      </c>
      <c r="F2565" s="2">
        <v>0.58579716612741273</v>
      </c>
      <c r="G2565" s="2">
        <v>0.40456927107412544</v>
      </c>
      <c r="H2565" s="2">
        <v>9.8550112299999992E-2</v>
      </c>
    </row>
    <row r="2566" spans="1:8" x14ac:dyDescent="0.3">
      <c r="A2566">
        <v>2011</v>
      </c>
      <c r="B2566" t="s">
        <v>411</v>
      </c>
      <c r="C2566" t="s">
        <v>412</v>
      </c>
      <c r="D2566">
        <v>2820</v>
      </c>
      <c r="E2566">
        <v>15</v>
      </c>
      <c r="F2566" s="2">
        <v>0.27196314102564101</v>
      </c>
      <c r="G2566" s="2">
        <v>0.17205588185223017</v>
      </c>
      <c r="H2566" s="2">
        <v>9.8550112299999992E-2</v>
      </c>
    </row>
    <row r="2567" spans="1:8" x14ac:dyDescent="0.3">
      <c r="A2567">
        <v>2011</v>
      </c>
      <c r="B2567" t="s">
        <v>417</v>
      </c>
      <c r="C2567" t="s">
        <v>418</v>
      </c>
      <c r="D2567">
        <v>2860</v>
      </c>
      <c r="E2567">
        <v>15</v>
      </c>
      <c r="F2567" s="2">
        <v>0.20701225956457409</v>
      </c>
      <c r="G2567" s="2">
        <v>0.12442447528022101</v>
      </c>
      <c r="H2567" s="2">
        <v>9.8550112299999992E-2</v>
      </c>
    </row>
    <row r="2568" spans="1:8" x14ac:dyDescent="0.3">
      <c r="A2568">
        <v>2011</v>
      </c>
      <c r="B2568" t="s">
        <v>423</v>
      </c>
      <c r="C2568" t="s">
        <v>424</v>
      </c>
      <c r="D2568">
        <v>2821</v>
      </c>
      <c r="E2568">
        <v>15</v>
      </c>
      <c r="F2568" s="2">
        <v>0.24351742717629229</v>
      </c>
      <c r="G2568" s="2">
        <v>0.21183571793561573</v>
      </c>
      <c r="H2568" s="2">
        <v>9.8550112299999992E-2</v>
      </c>
    </row>
    <row r="2569" spans="1:8" x14ac:dyDescent="0.3">
      <c r="A2569">
        <v>2011</v>
      </c>
      <c r="B2569" t="s">
        <v>431</v>
      </c>
      <c r="C2569" t="s">
        <v>432</v>
      </c>
      <c r="D2569">
        <v>2842</v>
      </c>
      <c r="E2569">
        <v>15</v>
      </c>
      <c r="F2569" s="2">
        <v>0.35012328936012821</v>
      </c>
      <c r="G2569" s="2">
        <v>0.14032848248373456</v>
      </c>
      <c r="H2569" s="2">
        <v>9.8550112299999992E-2</v>
      </c>
    </row>
    <row r="2570" spans="1:8" x14ac:dyDescent="0.3">
      <c r="A2570">
        <v>2011</v>
      </c>
      <c r="B2570" t="s">
        <v>507</v>
      </c>
      <c r="C2570" t="s">
        <v>508</v>
      </c>
      <c r="D2570">
        <v>2870</v>
      </c>
      <c r="E2570">
        <v>15</v>
      </c>
      <c r="F2570" s="2">
        <v>0.33531226304542638</v>
      </c>
      <c r="G2570" s="2">
        <v>0.34850615379963107</v>
      </c>
      <c r="H2570" s="2">
        <v>9.8550112299999992E-2</v>
      </c>
    </row>
    <row r="2571" spans="1:8" x14ac:dyDescent="0.3">
      <c r="A2571">
        <v>2011</v>
      </c>
      <c r="B2571" t="s">
        <v>515</v>
      </c>
      <c r="C2571" t="s">
        <v>516</v>
      </c>
      <c r="D2571">
        <v>2834</v>
      </c>
      <c r="E2571">
        <v>35</v>
      </c>
      <c r="F2571" s="2">
        <v>0.99427175476208696</v>
      </c>
      <c r="G2571" s="2">
        <v>0.38406653095650412</v>
      </c>
      <c r="H2571" s="2">
        <v>9.8550112299999992E-2</v>
      </c>
    </row>
    <row r="2572" spans="1:8" x14ac:dyDescent="0.3">
      <c r="A2572">
        <v>2011</v>
      </c>
      <c r="B2572" t="s">
        <v>551</v>
      </c>
      <c r="C2572" t="s">
        <v>552</v>
      </c>
      <c r="D2572">
        <v>2836</v>
      </c>
      <c r="E2572">
        <v>35</v>
      </c>
      <c r="F2572" s="2">
        <v>1.7701702452915868</v>
      </c>
      <c r="G2572" s="2">
        <v>1.0112428673616376</v>
      </c>
      <c r="H2572" s="2">
        <v>9.8550112299999992E-2</v>
      </c>
    </row>
    <row r="2573" spans="1:8" x14ac:dyDescent="0.3">
      <c r="A2573">
        <v>2011</v>
      </c>
      <c r="B2573" t="s">
        <v>605</v>
      </c>
      <c r="C2573" t="s">
        <v>606</v>
      </c>
      <c r="D2573">
        <v>2834</v>
      </c>
      <c r="E2573">
        <v>35</v>
      </c>
      <c r="F2573" s="2">
        <v>0.23093863609124687</v>
      </c>
      <c r="G2573" s="2">
        <v>0.18549833777690003</v>
      </c>
      <c r="H2573" s="2">
        <v>9.8550112299999992E-2</v>
      </c>
    </row>
    <row r="2574" spans="1:8" x14ac:dyDescent="0.3">
      <c r="A2574">
        <v>2011</v>
      </c>
      <c r="B2574" t="s">
        <v>641</v>
      </c>
      <c r="C2574" t="s">
        <v>642</v>
      </c>
      <c r="D2574">
        <v>2860</v>
      </c>
      <c r="E2574">
        <v>15</v>
      </c>
      <c r="F2574" s="2">
        <v>0.29823973712359353</v>
      </c>
      <c r="G2574" s="2">
        <v>0.30747442771970063</v>
      </c>
      <c r="H2574" s="2">
        <v>9.8550112299999992E-2</v>
      </c>
    </row>
    <row r="2575" spans="1:8" x14ac:dyDescent="0.3">
      <c r="A2575">
        <v>2011</v>
      </c>
      <c r="B2575" t="s">
        <v>661</v>
      </c>
      <c r="C2575" t="s">
        <v>662</v>
      </c>
      <c r="D2575">
        <v>2834</v>
      </c>
      <c r="E2575">
        <v>35</v>
      </c>
      <c r="F2575" s="2">
        <v>0.74462710400251297</v>
      </c>
      <c r="G2575" s="2">
        <v>0.33078614759263147</v>
      </c>
      <c r="H2575" s="2">
        <v>9.8550112299999992E-2</v>
      </c>
    </row>
    <row r="2576" spans="1:8" x14ac:dyDescent="0.3">
      <c r="A2576">
        <v>2011</v>
      </c>
      <c r="B2576" t="s">
        <v>713</v>
      </c>
      <c r="C2576" t="s">
        <v>714</v>
      </c>
      <c r="D2576">
        <v>2844</v>
      </c>
      <c r="E2576">
        <v>30</v>
      </c>
      <c r="F2576" s="2">
        <v>0.37333851199723805</v>
      </c>
      <c r="G2576" s="2">
        <v>0.31156989566152077</v>
      </c>
      <c r="H2576" s="2">
        <v>9.8550112299999992E-2</v>
      </c>
    </row>
    <row r="2577" spans="1:8" x14ac:dyDescent="0.3">
      <c r="A2577">
        <v>2011</v>
      </c>
      <c r="B2577" t="s">
        <v>725</v>
      </c>
      <c r="C2577" t="s">
        <v>726</v>
      </c>
      <c r="D2577">
        <v>2836</v>
      </c>
      <c r="E2577">
        <v>35</v>
      </c>
      <c r="F2577" s="2">
        <v>1.0118988685433883</v>
      </c>
      <c r="G2577" s="2">
        <v>0.16962077564465416</v>
      </c>
      <c r="H2577" s="2">
        <v>9.8550112299999992E-2</v>
      </c>
    </row>
    <row r="2578" spans="1:8" x14ac:dyDescent="0.3">
      <c r="A2578">
        <v>2011</v>
      </c>
      <c r="B2578" t="s">
        <v>727</v>
      </c>
      <c r="C2578" t="s">
        <v>728</v>
      </c>
      <c r="D2578">
        <v>2834</v>
      </c>
      <c r="E2578">
        <v>35</v>
      </c>
      <c r="F2578" s="2">
        <v>0.58781778667681595</v>
      </c>
      <c r="G2578" s="2">
        <v>0.31703933554046909</v>
      </c>
      <c r="H2578" s="2">
        <v>9.8550112299999992E-2</v>
      </c>
    </row>
    <row r="2579" spans="1:8" x14ac:dyDescent="0.3">
      <c r="A2579">
        <v>2011</v>
      </c>
      <c r="B2579" t="s">
        <v>729</v>
      </c>
      <c r="C2579" t="s">
        <v>730</v>
      </c>
      <c r="D2579">
        <v>2810</v>
      </c>
      <c r="E2579">
        <v>15</v>
      </c>
      <c r="F2579" s="2">
        <v>0.20767306088407006</v>
      </c>
      <c r="G2579" s="2">
        <v>0.17802921798911486</v>
      </c>
      <c r="H2579" s="2">
        <v>9.8550112299999992E-2</v>
      </c>
    </row>
    <row r="2580" spans="1:8" x14ac:dyDescent="0.3">
      <c r="A2580">
        <v>2011</v>
      </c>
      <c r="B2580" t="s">
        <v>793</v>
      </c>
      <c r="C2580" t="s">
        <v>794</v>
      </c>
      <c r="D2580">
        <v>2834</v>
      </c>
      <c r="E2580">
        <v>35</v>
      </c>
      <c r="F2580" s="2">
        <v>0.67299362188342027</v>
      </c>
      <c r="G2580" s="2">
        <v>0.13396627017636983</v>
      </c>
      <c r="H2580" s="2">
        <v>9.8550112299999992E-2</v>
      </c>
    </row>
    <row r="2581" spans="1:8" x14ac:dyDescent="0.3">
      <c r="A2581">
        <v>2011</v>
      </c>
      <c r="B2581" t="s">
        <v>825</v>
      </c>
      <c r="C2581" t="s">
        <v>826</v>
      </c>
      <c r="D2581">
        <v>2870</v>
      </c>
      <c r="E2581">
        <v>15</v>
      </c>
      <c r="F2581" s="2">
        <v>0.28149810911825202</v>
      </c>
      <c r="G2581" s="2">
        <v>0.25988265471239019</v>
      </c>
      <c r="H2581" s="2">
        <v>9.8550112299999992E-2</v>
      </c>
    </row>
    <row r="2582" spans="1:8" x14ac:dyDescent="0.3">
      <c r="A2582">
        <v>2011</v>
      </c>
      <c r="B2582" t="s">
        <v>833</v>
      </c>
      <c r="C2582" t="s">
        <v>834</v>
      </c>
      <c r="D2582">
        <v>2834</v>
      </c>
      <c r="E2582">
        <v>35</v>
      </c>
      <c r="F2582" s="2">
        <v>0.4543971098534092</v>
      </c>
      <c r="G2582" s="2">
        <v>0.17420018389661041</v>
      </c>
      <c r="H2582" s="2">
        <v>9.8550112299999992E-2</v>
      </c>
    </row>
    <row r="2583" spans="1:8" x14ac:dyDescent="0.3">
      <c r="A2583">
        <v>2011</v>
      </c>
      <c r="B2583" t="s">
        <v>943</v>
      </c>
      <c r="C2583" t="s">
        <v>944</v>
      </c>
      <c r="D2583">
        <v>2834</v>
      </c>
      <c r="E2583">
        <v>35</v>
      </c>
      <c r="F2583" s="2">
        <v>0.36781443697088134</v>
      </c>
      <c r="G2583" s="2">
        <v>0.20213855779014933</v>
      </c>
      <c r="H2583" s="2">
        <v>9.8550112299999992E-2</v>
      </c>
    </row>
    <row r="2584" spans="1:8" x14ac:dyDescent="0.3">
      <c r="A2584">
        <v>2011</v>
      </c>
      <c r="B2584" t="s">
        <v>947</v>
      </c>
      <c r="C2584" t="s">
        <v>948</v>
      </c>
      <c r="D2584">
        <v>2834</v>
      </c>
      <c r="E2584">
        <v>35</v>
      </c>
      <c r="F2584" s="2">
        <v>88.702609890109883</v>
      </c>
      <c r="G2584" s="2">
        <v>0.19140463233535729</v>
      </c>
      <c r="H2584" s="2">
        <v>9.8550112299999992E-2</v>
      </c>
    </row>
    <row r="2585" spans="1:8" x14ac:dyDescent="0.3">
      <c r="A2585">
        <v>2011</v>
      </c>
      <c r="B2585" t="s">
        <v>965</v>
      </c>
      <c r="C2585" t="s">
        <v>966</v>
      </c>
      <c r="D2585">
        <v>2851</v>
      </c>
      <c r="E2585">
        <v>15</v>
      </c>
      <c r="F2585" s="2">
        <v>0.3352581932519047</v>
      </c>
      <c r="G2585" s="2">
        <v>0.21590642818089512</v>
      </c>
      <c r="H2585" s="2">
        <v>9.8550112299999992E-2</v>
      </c>
    </row>
    <row r="2586" spans="1:8" x14ac:dyDescent="0.3">
      <c r="A2586">
        <v>2011</v>
      </c>
      <c r="B2586" t="s">
        <v>971</v>
      </c>
      <c r="C2586" t="s">
        <v>972</v>
      </c>
      <c r="D2586">
        <v>2840</v>
      </c>
      <c r="E2586">
        <v>30</v>
      </c>
      <c r="F2586" s="2">
        <v>0.94828107291273145</v>
      </c>
      <c r="G2586" s="2">
        <v>0.21389891696750901</v>
      </c>
      <c r="H2586" s="2">
        <v>9.8550112299999992E-2</v>
      </c>
    </row>
    <row r="2587" spans="1:8" x14ac:dyDescent="0.3">
      <c r="A2587">
        <v>2011</v>
      </c>
      <c r="B2587" t="s">
        <v>1067</v>
      </c>
      <c r="C2587" t="s">
        <v>1068</v>
      </c>
      <c r="D2587">
        <v>2851</v>
      </c>
      <c r="E2587">
        <v>15</v>
      </c>
      <c r="F2587" s="2">
        <v>0.27892309651520286</v>
      </c>
      <c r="G2587" s="2">
        <v>0.22507921372742698</v>
      </c>
      <c r="H2587" s="2">
        <v>9.8550112299999992E-2</v>
      </c>
    </row>
    <row r="2588" spans="1:8" x14ac:dyDescent="0.3">
      <c r="A2588">
        <v>2011</v>
      </c>
      <c r="B2588" t="s">
        <v>1069</v>
      </c>
      <c r="C2588" t="s">
        <v>1070</v>
      </c>
      <c r="D2588">
        <v>2833</v>
      </c>
      <c r="E2588">
        <v>15</v>
      </c>
      <c r="F2588" s="2">
        <v>0.32956914523974984</v>
      </c>
      <c r="G2588" s="2">
        <v>0.28586466165413532</v>
      </c>
      <c r="H2588" s="2">
        <v>9.8550112299999992E-2</v>
      </c>
    </row>
    <row r="2589" spans="1:8" x14ac:dyDescent="0.3">
      <c r="A2589">
        <v>2007</v>
      </c>
      <c r="B2589" t="s">
        <v>261</v>
      </c>
      <c r="C2589" t="s">
        <v>262</v>
      </c>
      <c r="D2589">
        <v>1531</v>
      </c>
      <c r="E2589">
        <v>25</v>
      </c>
      <c r="F2589" s="2">
        <v>-0.27471554268226034</v>
      </c>
      <c r="G2589" s="2">
        <v>-0.2273512461674338</v>
      </c>
      <c r="H2589" s="2">
        <v>9.8504351344532864E-2</v>
      </c>
    </row>
    <row r="2590" spans="1:8" x14ac:dyDescent="0.3">
      <c r="A2590">
        <v>2007</v>
      </c>
      <c r="B2590" t="s">
        <v>357</v>
      </c>
      <c r="C2590" t="s">
        <v>358</v>
      </c>
      <c r="D2590">
        <v>1531</v>
      </c>
      <c r="E2590">
        <v>25</v>
      </c>
      <c r="F2590" s="2">
        <v>-8.1262824516013903E-3</v>
      </c>
      <c r="G2590" s="2">
        <v>-5.1692799871855349E-2</v>
      </c>
      <c r="H2590" s="2">
        <v>9.8504351344532864E-2</v>
      </c>
    </row>
    <row r="2591" spans="1:8" x14ac:dyDescent="0.3">
      <c r="A2591">
        <v>2007</v>
      </c>
      <c r="B2591" t="s">
        <v>673</v>
      </c>
      <c r="C2591" t="s">
        <v>674</v>
      </c>
      <c r="D2591">
        <v>1531</v>
      </c>
      <c r="E2591">
        <v>25</v>
      </c>
      <c r="F2591" s="2">
        <v>-0.23146658116651647</v>
      </c>
      <c r="G2591" s="2">
        <v>-0.17837122653094001</v>
      </c>
      <c r="H2591" s="2">
        <v>9.8504351344532864E-2</v>
      </c>
    </row>
    <row r="2592" spans="1:8" x14ac:dyDescent="0.3">
      <c r="A2592">
        <v>2007</v>
      </c>
      <c r="B2592" t="s">
        <v>719</v>
      </c>
      <c r="C2592" t="s">
        <v>720</v>
      </c>
      <c r="D2592">
        <v>1531</v>
      </c>
      <c r="E2592">
        <v>25</v>
      </c>
      <c r="F2592" s="2">
        <v>-0.22154224059934222</v>
      </c>
      <c r="G2592" s="2">
        <v>-0.27444269416573441</v>
      </c>
      <c r="H2592" s="2">
        <v>9.8504351344532864E-2</v>
      </c>
    </row>
    <row r="2593" spans="1:8" x14ac:dyDescent="0.3">
      <c r="A2593">
        <v>2007</v>
      </c>
      <c r="B2593" t="s">
        <v>979</v>
      </c>
      <c r="C2593" t="s">
        <v>980</v>
      </c>
      <c r="D2593">
        <v>1531</v>
      </c>
      <c r="E2593">
        <v>25</v>
      </c>
      <c r="F2593" s="2">
        <v>-0.16563518107196953</v>
      </c>
      <c r="G2593" s="2">
        <v>-0.15370862103819324</v>
      </c>
      <c r="H2593" s="2">
        <v>9.8504351344532864E-2</v>
      </c>
    </row>
    <row r="2594" spans="1:8" x14ac:dyDescent="0.3">
      <c r="A2594">
        <v>2019</v>
      </c>
      <c r="B2594" t="s">
        <v>711</v>
      </c>
      <c r="C2594" t="s">
        <v>712</v>
      </c>
      <c r="D2594">
        <v>7990</v>
      </c>
      <c r="E2594">
        <v>25</v>
      </c>
      <c r="F2594" s="2">
        <v>0.20004328624491827</v>
      </c>
      <c r="G2594" s="2">
        <v>0.20501174987103801</v>
      </c>
      <c r="H2594" s="2">
        <v>9.838125999999997E-2</v>
      </c>
    </row>
    <row r="2595" spans="1:8" x14ac:dyDescent="0.3">
      <c r="A2595">
        <v>2019</v>
      </c>
      <c r="B2595" t="s">
        <v>733</v>
      </c>
      <c r="C2595" t="s">
        <v>734</v>
      </c>
      <c r="D2595">
        <v>7900</v>
      </c>
      <c r="E2595">
        <v>50</v>
      </c>
      <c r="F2595" s="2">
        <v>0.17686931611047066</v>
      </c>
      <c r="G2595" s="2">
        <v>9.5208768806159083E-2</v>
      </c>
      <c r="H2595" s="2">
        <v>9.838125999999997E-2</v>
      </c>
    </row>
    <row r="2596" spans="1:8" x14ac:dyDescent="0.3">
      <c r="A2596">
        <v>2019</v>
      </c>
      <c r="B2596" t="s">
        <v>801</v>
      </c>
      <c r="C2596" t="s">
        <v>802</v>
      </c>
      <c r="D2596">
        <v>7990</v>
      </c>
      <c r="E2596">
        <v>25</v>
      </c>
      <c r="F2596" s="2">
        <v>4.0270298943831252E-2</v>
      </c>
      <c r="G2596" s="2">
        <v>5.2697633591600561E-2</v>
      </c>
      <c r="H2596" s="2">
        <v>9.838125999999997E-2</v>
      </c>
    </row>
    <row r="2597" spans="1:8" x14ac:dyDescent="0.3">
      <c r="A2597">
        <v>2019</v>
      </c>
      <c r="B2597" t="s">
        <v>1287</v>
      </c>
      <c r="C2597" t="s">
        <v>1288</v>
      </c>
      <c r="D2597">
        <v>7990</v>
      </c>
      <c r="E2597">
        <v>25</v>
      </c>
      <c r="F2597" s="2">
        <v>7.741983516205217E-2</v>
      </c>
      <c r="G2597" s="2">
        <v>9.2759377489749981E-2</v>
      </c>
      <c r="H2597" s="2">
        <v>9.838125999999997E-2</v>
      </c>
    </row>
    <row r="2598" spans="1:8" x14ac:dyDescent="0.3">
      <c r="A2598">
        <v>2011</v>
      </c>
      <c r="B2598" t="s">
        <v>899</v>
      </c>
      <c r="C2598" t="s">
        <v>900</v>
      </c>
      <c r="D2598">
        <v>3221</v>
      </c>
      <c r="E2598">
        <v>15</v>
      </c>
      <c r="F2598" s="2">
        <v>0.18205924201267623</v>
      </c>
      <c r="G2598" s="2">
        <v>0.15657163137347688</v>
      </c>
      <c r="H2598" s="2">
        <v>9.8336507000000017E-2</v>
      </c>
    </row>
    <row r="2599" spans="1:8" x14ac:dyDescent="0.3">
      <c r="A2599">
        <v>2016</v>
      </c>
      <c r="B2599" t="s">
        <v>541</v>
      </c>
      <c r="C2599" t="s">
        <v>542</v>
      </c>
      <c r="D2599">
        <v>9997</v>
      </c>
      <c r="E2599">
        <v>20</v>
      </c>
      <c r="F2599" s="2">
        <v>0.27786566251613465</v>
      </c>
      <c r="G2599" s="2">
        <v>0.16565478504130557</v>
      </c>
      <c r="H2599" s="2">
        <v>9.8300104150943382E-2</v>
      </c>
    </row>
    <row r="2600" spans="1:8" x14ac:dyDescent="0.3">
      <c r="A2600">
        <v>2016</v>
      </c>
      <c r="B2600" t="s">
        <v>601</v>
      </c>
      <c r="C2600" t="s">
        <v>602</v>
      </c>
      <c r="D2600">
        <v>9997</v>
      </c>
      <c r="E2600">
        <v>20</v>
      </c>
      <c r="F2600" s="2">
        <v>0.62698150594451785</v>
      </c>
      <c r="G2600" s="2">
        <v>0.35105380006690795</v>
      </c>
      <c r="H2600" s="2">
        <v>9.8300104150943382E-2</v>
      </c>
    </row>
    <row r="2601" spans="1:8" x14ac:dyDescent="0.3">
      <c r="A2601">
        <v>2007</v>
      </c>
      <c r="B2601" t="s">
        <v>91</v>
      </c>
      <c r="C2601" t="s">
        <v>92</v>
      </c>
      <c r="D2601">
        <v>2111</v>
      </c>
      <c r="E2601">
        <v>30</v>
      </c>
      <c r="F2601" s="2">
        <v>0.6287701386286999</v>
      </c>
      <c r="G2601" s="2">
        <v>0.28255909365732879</v>
      </c>
      <c r="H2601" s="2">
        <v>9.8300030909175953E-2</v>
      </c>
    </row>
    <row r="2602" spans="1:8" x14ac:dyDescent="0.3">
      <c r="A2602">
        <v>2007</v>
      </c>
      <c r="B2602" t="s">
        <v>1015</v>
      </c>
      <c r="C2602" t="s">
        <v>1016</v>
      </c>
      <c r="D2602">
        <v>2111</v>
      </c>
      <c r="E2602">
        <v>30</v>
      </c>
      <c r="F2602" s="2">
        <v>0.91201000834028356</v>
      </c>
      <c r="G2602" s="2">
        <v>0.23686945676274945</v>
      </c>
      <c r="H2602" s="2">
        <v>9.8300030909175953E-2</v>
      </c>
    </row>
    <row r="2603" spans="1:8" x14ac:dyDescent="0.3">
      <c r="A2603">
        <v>2007</v>
      </c>
      <c r="B2603" t="s">
        <v>1219</v>
      </c>
      <c r="C2603" t="s">
        <v>1220</v>
      </c>
      <c r="D2603">
        <v>2100</v>
      </c>
      <c r="E2603">
        <v>30</v>
      </c>
      <c r="F2603" s="2">
        <v>0.47755732702441206</v>
      </c>
      <c r="G2603" s="2">
        <v>0.42103526087187854</v>
      </c>
      <c r="H2603" s="2">
        <v>9.8300030909175953E-2</v>
      </c>
    </row>
    <row r="2604" spans="1:8" x14ac:dyDescent="0.3">
      <c r="A2604">
        <v>2019</v>
      </c>
      <c r="B2604" t="s">
        <v>341</v>
      </c>
      <c r="C2604" t="s">
        <v>342</v>
      </c>
      <c r="D2604">
        <v>100</v>
      </c>
      <c r="E2604">
        <v>15</v>
      </c>
      <c r="F2604" s="2">
        <v>0.10402683111543871</v>
      </c>
      <c r="G2604" s="2">
        <v>1.8035031563972615E-2</v>
      </c>
      <c r="H2604" s="2">
        <v>9.8282026473856324E-2</v>
      </c>
    </row>
    <row r="2605" spans="1:8" x14ac:dyDescent="0.3">
      <c r="A2605">
        <v>2012</v>
      </c>
      <c r="B2605" t="s">
        <v>1037</v>
      </c>
      <c r="C2605" t="s">
        <v>1038</v>
      </c>
      <c r="D2605">
        <v>7510</v>
      </c>
      <c r="E2605">
        <v>20</v>
      </c>
      <c r="F2605" s="2">
        <v>6.5985549469967236E-2</v>
      </c>
      <c r="G2605" s="2">
        <v>6.096865659439811E-2</v>
      </c>
      <c r="H2605" s="2">
        <v>9.8278525000000005E-2</v>
      </c>
    </row>
    <row r="2606" spans="1:8" x14ac:dyDescent="0.3">
      <c r="A2606">
        <v>2015</v>
      </c>
      <c r="B2606" t="s">
        <v>363</v>
      </c>
      <c r="C2606" t="s">
        <v>364</v>
      </c>
      <c r="D2606">
        <v>8090</v>
      </c>
      <c r="E2606">
        <v>35</v>
      </c>
      <c r="F2606" s="2">
        <v>0.63854728833495011</v>
      </c>
      <c r="G2606" s="2">
        <v>0.37173663979543542</v>
      </c>
      <c r="H2606" s="2">
        <v>9.8268250000000001E-2</v>
      </c>
    </row>
    <row r="2607" spans="1:8" x14ac:dyDescent="0.3">
      <c r="A2607">
        <v>2015</v>
      </c>
      <c r="B2607" t="s">
        <v>573</v>
      </c>
      <c r="C2607" t="s">
        <v>574</v>
      </c>
      <c r="D2607">
        <v>8062</v>
      </c>
      <c r="E2607">
        <v>35</v>
      </c>
      <c r="F2607" s="2">
        <v>0.30030065858547295</v>
      </c>
      <c r="G2607" s="2">
        <v>0.22668496758005616</v>
      </c>
      <c r="H2607" s="2">
        <v>9.8268250000000001E-2</v>
      </c>
    </row>
    <row r="2608" spans="1:8" x14ac:dyDescent="0.3">
      <c r="A2608">
        <v>2015</v>
      </c>
      <c r="B2608" t="s">
        <v>705</v>
      </c>
      <c r="C2608" t="s">
        <v>706</v>
      </c>
      <c r="D2608">
        <v>8071</v>
      </c>
      <c r="E2608">
        <v>35</v>
      </c>
      <c r="F2608" s="2">
        <v>1.0597511263677319</v>
      </c>
      <c r="G2608" s="2">
        <v>0.21386719844052832</v>
      </c>
      <c r="H2608" s="2">
        <v>9.8268250000000001E-2</v>
      </c>
    </row>
    <row r="2609" spans="1:8" x14ac:dyDescent="0.3">
      <c r="A2609">
        <v>2015</v>
      </c>
      <c r="B2609" t="s">
        <v>993</v>
      </c>
      <c r="C2609" t="s">
        <v>994</v>
      </c>
      <c r="D2609">
        <v>8071</v>
      </c>
      <c r="E2609">
        <v>35</v>
      </c>
      <c r="F2609" s="2">
        <v>0.74852674524025387</v>
      </c>
      <c r="G2609" s="2">
        <v>0.42311597472924189</v>
      </c>
      <c r="H2609" s="2">
        <v>9.8268250000000001E-2</v>
      </c>
    </row>
    <row r="2610" spans="1:8" x14ac:dyDescent="0.3">
      <c r="A2610">
        <v>2015</v>
      </c>
      <c r="B2610" t="s">
        <v>1147</v>
      </c>
      <c r="C2610" t="s">
        <v>1148</v>
      </c>
      <c r="D2610">
        <v>8062</v>
      </c>
      <c r="E2610">
        <v>35</v>
      </c>
      <c r="F2610" s="2">
        <v>0.17937212021181487</v>
      </c>
      <c r="G2610" s="2">
        <v>0.13778852551307641</v>
      </c>
      <c r="H2610" s="2">
        <v>9.8268250000000001E-2</v>
      </c>
    </row>
    <row r="2611" spans="1:8" x14ac:dyDescent="0.3">
      <c r="A2611">
        <v>2015</v>
      </c>
      <c r="B2611" t="s">
        <v>1213</v>
      </c>
      <c r="C2611" t="s">
        <v>1214</v>
      </c>
      <c r="D2611">
        <v>8062</v>
      </c>
      <c r="E2611">
        <v>35</v>
      </c>
      <c r="F2611" s="2">
        <v>0.24449917253114867</v>
      </c>
      <c r="G2611" s="2">
        <v>0.20928944446925662</v>
      </c>
      <c r="H2611" s="2">
        <v>9.8268250000000001E-2</v>
      </c>
    </row>
    <row r="2612" spans="1:8" x14ac:dyDescent="0.3">
      <c r="A2612">
        <v>2016</v>
      </c>
      <c r="B2612" t="s">
        <v>20</v>
      </c>
      <c r="C2612" t="s">
        <v>21</v>
      </c>
      <c r="D2612">
        <v>7372</v>
      </c>
      <c r="E2612">
        <v>50</v>
      </c>
      <c r="F2612" s="2">
        <v>8.8008333333333333</v>
      </c>
      <c r="G2612" s="2">
        <v>0.75847334878331407</v>
      </c>
      <c r="H2612" s="2">
        <v>9.8258600000000001E-2</v>
      </c>
    </row>
    <row r="2613" spans="1:8" x14ac:dyDescent="0.3">
      <c r="A2613">
        <v>2016</v>
      </c>
      <c r="B2613" t="s">
        <v>26</v>
      </c>
      <c r="C2613" t="s">
        <v>27</v>
      </c>
      <c r="D2613">
        <v>7370</v>
      </c>
      <c r="E2613">
        <v>45</v>
      </c>
      <c r="F2613" s="2">
        <v>1.4339954901687659</v>
      </c>
      <c r="G2613" s="2">
        <v>0.69502194917316951</v>
      </c>
      <c r="H2613" s="2">
        <v>9.8258600000000001E-2</v>
      </c>
    </row>
    <row r="2614" spans="1:8" x14ac:dyDescent="0.3">
      <c r="A2614">
        <v>2016</v>
      </c>
      <c r="B2614" t="s">
        <v>51</v>
      </c>
      <c r="C2614" t="s">
        <v>52</v>
      </c>
      <c r="D2614">
        <v>7370</v>
      </c>
      <c r="E2614">
        <v>45</v>
      </c>
      <c r="F2614" s="2">
        <v>0.41440073990785636</v>
      </c>
      <c r="G2614" s="2">
        <v>0.31645938133536611</v>
      </c>
      <c r="H2614" s="2">
        <v>9.8258600000000001E-2</v>
      </c>
    </row>
    <row r="2615" spans="1:8" x14ac:dyDescent="0.3">
      <c r="A2615">
        <v>2016</v>
      </c>
      <c r="B2615" t="s">
        <v>73</v>
      </c>
      <c r="C2615" t="s">
        <v>74</v>
      </c>
      <c r="D2615">
        <v>7374</v>
      </c>
      <c r="E2615">
        <v>45</v>
      </c>
      <c r="F2615" s="2">
        <v>0.61192060281237226</v>
      </c>
      <c r="G2615" s="2">
        <v>0.29698512610188676</v>
      </c>
      <c r="H2615" s="2">
        <v>9.8258600000000001E-2</v>
      </c>
    </row>
    <row r="2616" spans="1:8" x14ac:dyDescent="0.3">
      <c r="A2616">
        <v>2016</v>
      </c>
      <c r="B2616" t="s">
        <v>83</v>
      </c>
      <c r="C2616" t="s">
        <v>84</v>
      </c>
      <c r="D2616">
        <v>7370</v>
      </c>
      <c r="E2616">
        <v>50</v>
      </c>
      <c r="F2616" s="2">
        <v>0.57946337205802689</v>
      </c>
      <c r="G2616" s="2">
        <v>0.44108696905077516</v>
      </c>
      <c r="H2616" s="2">
        <v>9.8258600000000001E-2</v>
      </c>
    </row>
    <row r="2617" spans="1:8" x14ac:dyDescent="0.3">
      <c r="A2617">
        <v>2016</v>
      </c>
      <c r="B2617" t="s">
        <v>85</v>
      </c>
      <c r="C2617" t="s">
        <v>86</v>
      </c>
      <c r="D2617">
        <v>7370</v>
      </c>
      <c r="E2617">
        <v>25</v>
      </c>
      <c r="F2617" s="2" t="s">
        <v>40</v>
      </c>
      <c r="G2617" s="2">
        <v>-6.0221614143065684E-2</v>
      </c>
      <c r="H2617" s="2">
        <v>9.8258600000000001E-2</v>
      </c>
    </row>
    <row r="2618" spans="1:8" x14ac:dyDescent="0.3">
      <c r="A2618">
        <v>2016</v>
      </c>
      <c r="B2618" t="s">
        <v>147</v>
      </c>
      <c r="C2618" t="s">
        <v>148</v>
      </c>
      <c r="D2618">
        <v>7370</v>
      </c>
      <c r="E2618">
        <v>45</v>
      </c>
      <c r="F2618" s="2">
        <v>-0.8140478580990631</v>
      </c>
      <c r="G2618" s="2">
        <v>-0.65789307779599038</v>
      </c>
      <c r="H2618" s="2">
        <v>9.8258600000000001E-2</v>
      </c>
    </row>
    <row r="2619" spans="1:8" x14ac:dyDescent="0.3">
      <c r="A2619">
        <v>2016</v>
      </c>
      <c r="B2619" t="s">
        <v>149</v>
      </c>
      <c r="C2619" t="s">
        <v>150</v>
      </c>
      <c r="D2619">
        <v>7374</v>
      </c>
      <c r="E2619">
        <v>45</v>
      </c>
      <c r="F2619" s="2">
        <v>0.95776384830489814</v>
      </c>
      <c r="G2619" s="2">
        <v>0.57496559265473879</v>
      </c>
      <c r="H2619" s="2">
        <v>9.8258600000000001E-2</v>
      </c>
    </row>
    <row r="2620" spans="1:8" x14ac:dyDescent="0.3">
      <c r="A2620">
        <v>2016</v>
      </c>
      <c r="B2620" t="s">
        <v>203</v>
      </c>
      <c r="C2620" t="s">
        <v>204</v>
      </c>
      <c r="D2620">
        <v>7370</v>
      </c>
      <c r="E2620">
        <v>25</v>
      </c>
      <c r="F2620" s="2" t="s">
        <v>40</v>
      </c>
      <c r="G2620" s="2">
        <v>1.1782504357717631</v>
      </c>
      <c r="H2620" s="2">
        <v>9.8258600000000001E-2</v>
      </c>
    </row>
    <row r="2621" spans="1:8" x14ac:dyDescent="0.3">
      <c r="A2621">
        <v>2016</v>
      </c>
      <c r="B2621" t="s">
        <v>225</v>
      </c>
      <c r="C2621" t="s">
        <v>226</v>
      </c>
      <c r="D2621">
        <v>7372</v>
      </c>
      <c r="E2621">
        <v>45</v>
      </c>
      <c r="F2621" s="2">
        <v>2.5170289855072463</v>
      </c>
      <c r="G2621" s="2">
        <v>0.50786634701827993</v>
      </c>
      <c r="H2621" s="2">
        <v>9.8258600000000001E-2</v>
      </c>
    </row>
    <row r="2622" spans="1:8" x14ac:dyDescent="0.3">
      <c r="A2622">
        <v>2016</v>
      </c>
      <c r="B2622" t="s">
        <v>267</v>
      </c>
      <c r="C2622" t="s">
        <v>268</v>
      </c>
      <c r="D2622">
        <v>7373</v>
      </c>
      <c r="E2622">
        <v>35</v>
      </c>
      <c r="F2622" s="2">
        <v>0.46375029975988252</v>
      </c>
      <c r="G2622" s="2">
        <v>0.21114581547027472</v>
      </c>
      <c r="H2622" s="2">
        <v>9.8258600000000001E-2</v>
      </c>
    </row>
    <row r="2623" spans="1:8" x14ac:dyDescent="0.3">
      <c r="A2623">
        <v>2016</v>
      </c>
      <c r="B2623" t="s">
        <v>293</v>
      </c>
      <c r="C2623" t="s">
        <v>294</v>
      </c>
      <c r="D2623">
        <v>7372</v>
      </c>
      <c r="E2623">
        <v>45</v>
      </c>
      <c r="F2623" s="2">
        <v>0.89045911465880634</v>
      </c>
      <c r="G2623" s="2">
        <v>0.61425016414268718</v>
      </c>
      <c r="H2623" s="2">
        <v>9.8258600000000001E-2</v>
      </c>
    </row>
    <row r="2624" spans="1:8" x14ac:dyDescent="0.3">
      <c r="A2624">
        <v>2016</v>
      </c>
      <c r="B2624" t="s">
        <v>307</v>
      </c>
      <c r="C2624" t="s">
        <v>308</v>
      </c>
      <c r="D2624">
        <v>7370</v>
      </c>
      <c r="E2624">
        <v>45</v>
      </c>
      <c r="F2624" s="2">
        <v>0.45196914806591093</v>
      </c>
      <c r="G2624" s="2">
        <v>0.31598250811115819</v>
      </c>
      <c r="H2624" s="2">
        <v>9.8258600000000001E-2</v>
      </c>
    </row>
    <row r="2625" spans="1:8" x14ac:dyDescent="0.3">
      <c r="A2625">
        <v>2016</v>
      </c>
      <c r="B2625" t="s">
        <v>351</v>
      </c>
      <c r="C2625" t="s">
        <v>352</v>
      </c>
      <c r="D2625">
        <v>7370</v>
      </c>
      <c r="E2625">
        <v>45</v>
      </c>
      <c r="F2625" s="2">
        <v>2.8471444876100178</v>
      </c>
      <c r="G2625" s="2">
        <v>0.39575534020731978</v>
      </c>
      <c r="H2625" s="2">
        <v>9.8258600000000001E-2</v>
      </c>
    </row>
    <row r="2626" spans="1:8" x14ac:dyDescent="0.3">
      <c r="A2626">
        <v>2016</v>
      </c>
      <c r="B2626" t="s">
        <v>415</v>
      </c>
      <c r="C2626" t="s">
        <v>416</v>
      </c>
      <c r="D2626">
        <v>7323</v>
      </c>
      <c r="E2626">
        <v>20</v>
      </c>
      <c r="F2626" s="2">
        <v>1.3278045207199665</v>
      </c>
      <c r="G2626" s="2">
        <v>0.42043188333541071</v>
      </c>
      <c r="H2626" s="2">
        <v>9.8258600000000001E-2</v>
      </c>
    </row>
    <row r="2627" spans="1:8" x14ac:dyDescent="0.3">
      <c r="A2627">
        <v>2016</v>
      </c>
      <c r="B2627" t="s">
        <v>429</v>
      </c>
      <c r="C2627" t="s">
        <v>430</v>
      </c>
      <c r="D2627">
        <v>7370</v>
      </c>
      <c r="E2627">
        <v>25</v>
      </c>
      <c r="F2627" s="2" t="s">
        <v>40</v>
      </c>
      <c r="G2627" s="2">
        <v>0.79087427363972529</v>
      </c>
      <c r="H2627" s="2">
        <v>9.8258600000000001E-2</v>
      </c>
    </row>
    <row r="2628" spans="1:8" x14ac:dyDescent="0.3">
      <c r="A2628">
        <v>2016</v>
      </c>
      <c r="B2628" t="s">
        <v>439</v>
      </c>
      <c r="C2628" t="s">
        <v>440</v>
      </c>
      <c r="D2628">
        <v>7372</v>
      </c>
      <c r="E2628">
        <v>50</v>
      </c>
      <c r="F2628" s="2">
        <v>1.593223736968725</v>
      </c>
      <c r="G2628" s="2">
        <v>1.4866101694915255</v>
      </c>
      <c r="H2628" s="2">
        <v>9.8258600000000001E-2</v>
      </c>
    </row>
    <row r="2629" spans="1:8" x14ac:dyDescent="0.3">
      <c r="A2629">
        <v>2016</v>
      </c>
      <c r="B2629" t="s">
        <v>461</v>
      </c>
      <c r="C2629" t="s">
        <v>462</v>
      </c>
      <c r="D2629">
        <v>7323</v>
      </c>
      <c r="E2629">
        <v>20</v>
      </c>
      <c r="F2629" s="2">
        <v>24.419921875000004</v>
      </c>
      <c r="G2629" s="2">
        <v>0.35428422606129006</v>
      </c>
      <c r="H2629" s="2">
        <v>9.8258600000000001E-2</v>
      </c>
    </row>
    <row r="2630" spans="1:8" x14ac:dyDescent="0.3">
      <c r="A2630">
        <v>2016</v>
      </c>
      <c r="B2630" t="s">
        <v>479</v>
      </c>
      <c r="C2630" t="s">
        <v>480</v>
      </c>
      <c r="D2630">
        <v>7373</v>
      </c>
      <c r="E2630">
        <v>45</v>
      </c>
      <c r="F2630" s="2">
        <v>1.1356034670247859</v>
      </c>
      <c r="G2630" s="2">
        <v>0.92161274510993396</v>
      </c>
      <c r="H2630" s="2">
        <v>9.8258600000000001E-2</v>
      </c>
    </row>
    <row r="2631" spans="1:8" x14ac:dyDescent="0.3">
      <c r="A2631">
        <v>2016</v>
      </c>
      <c r="B2631" t="s">
        <v>481</v>
      </c>
      <c r="C2631" t="s">
        <v>482</v>
      </c>
      <c r="D2631">
        <v>7370</v>
      </c>
      <c r="E2631">
        <v>50</v>
      </c>
      <c r="F2631" s="2">
        <v>1.4296520159318007</v>
      </c>
      <c r="G2631" s="2">
        <v>0.85319088567811774</v>
      </c>
      <c r="H2631" s="2">
        <v>9.8258600000000001E-2</v>
      </c>
    </row>
    <row r="2632" spans="1:8" x14ac:dyDescent="0.3">
      <c r="A2632">
        <v>2016</v>
      </c>
      <c r="B2632" t="s">
        <v>489</v>
      </c>
      <c r="C2632" t="s">
        <v>490</v>
      </c>
      <c r="D2632">
        <v>7374</v>
      </c>
      <c r="E2632">
        <v>45</v>
      </c>
      <c r="F2632" s="2" t="s">
        <v>40</v>
      </c>
      <c r="G2632" s="2">
        <v>0.13975393833095423</v>
      </c>
      <c r="H2632" s="2">
        <v>9.8258600000000001E-2</v>
      </c>
    </row>
    <row r="2633" spans="1:8" x14ac:dyDescent="0.3">
      <c r="A2633">
        <v>2016</v>
      </c>
      <c r="B2633" t="s">
        <v>497</v>
      </c>
      <c r="C2633" t="s">
        <v>498</v>
      </c>
      <c r="D2633">
        <v>7374</v>
      </c>
      <c r="E2633">
        <v>45</v>
      </c>
      <c r="F2633" s="2" t="s">
        <v>40</v>
      </c>
      <c r="G2633" s="2">
        <v>0.40902381420980122</v>
      </c>
      <c r="H2633" s="2">
        <v>9.8258600000000001E-2</v>
      </c>
    </row>
    <row r="2634" spans="1:8" x14ac:dyDescent="0.3">
      <c r="A2634">
        <v>2016</v>
      </c>
      <c r="B2634" t="s">
        <v>553</v>
      </c>
      <c r="C2634" t="s">
        <v>554</v>
      </c>
      <c r="D2634">
        <v>7374</v>
      </c>
      <c r="E2634">
        <v>45</v>
      </c>
      <c r="F2634" s="2" t="s">
        <v>40</v>
      </c>
      <c r="G2634" s="2">
        <v>0.12182503450363856</v>
      </c>
      <c r="H2634" s="2">
        <v>9.8258600000000001E-2</v>
      </c>
    </row>
    <row r="2635" spans="1:8" x14ac:dyDescent="0.3">
      <c r="A2635">
        <v>2016</v>
      </c>
      <c r="B2635" t="s">
        <v>637</v>
      </c>
      <c r="C2635" t="s">
        <v>638</v>
      </c>
      <c r="D2635">
        <v>7311</v>
      </c>
      <c r="E2635">
        <v>50</v>
      </c>
      <c r="F2635" s="2">
        <v>1.2338757147662294</v>
      </c>
      <c r="G2635" s="2">
        <v>1.04922253634895</v>
      </c>
      <c r="H2635" s="2">
        <v>9.8258600000000001E-2</v>
      </c>
    </row>
    <row r="2636" spans="1:8" x14ac:dyDescent="0.3">
      <c r="A2636">
        <v>2016</v>
      </c>
      <c r="B2636" t="s">
        <v>639</v>
      </c>
      <c r="C2636" t="s">
        <v>640</v>
      </c>
      <c r="D2636">
        <v>7370</v>
      </c>
      <c r="E2636">
        <v>45</v>
      </c>
      <c r="F2636" s="2">
        <v>0.82038145480369284</v>
      </c>
      <c r="G2636" s="2">
        <v>0.45042072764695201</v>
      </c>
      <c r="H2636" s="2">
        <v>9.8258600000000001E-2</v>
      </c>
    </row>
    <row r="2637" spans="1:8" x14ac:dyDescent="0.3">
      <c r="A2637">
        <v>2016</v>
      </c>
      <c r="B2637" t="s">
        <v>647</v>
      </c>
      <c r="C2637" t="s">
        <v>648</v>
      </c>
      <c r="D2637">
        <v>7372</v>
      </c>
      <c r="E2637">
        <v>45</v>
      </c>
      <c r="F2637" s="2">
        <v>1.1216755319148937</v>
      </c>
      <c r="G2637" s="2">
        <v>0.85691144708423328</v>
      </c>
      <c r="H2637" s="2">
        <v>9.8258600000000001E-2</v>
      </c>
    </row>
    <row r="2638" spans="1:8" x14ac:dyDescent="0.3">
      <c r="A2638">
        <v>2016</v>
      </c>
      <c r="B2638" t="s">
        <v>807</v>
      </c>
      <c r="C2638" t="s">
        <v>808</v>
      </c>
      <c r="D2638">
        <v>7372</v>
      </c>
      <c r="E2638">
        <v>45</v>
      </c>
      <c r="F2638" s="2">
        <v>0.88400151554618867</v>
      </c>
      <c r="G2638" s="2">
        <v>0.63942275328172338</v>
      </c>
      <c r="H2638" s="2">
        <v>9.8258600000000001E-2</v>
      </c>
    </row>
    <row r="2639" spans="1:8" x14ac:dyDescent="0.3">
      <c r="A2639">
        <v>2016</v>
      </c>
      <c r="B2639" t="s">
        <v>877</v>
      </c>
      <c r="C2639" t="s">
        <v>878</v>
      </c>
      <c r="D2639">
        <v>7372</v>
      </c>
      <c r="E2639">
        <v>45</v>
      </c>
      <c r="F2639" s="2" t="s">
        <v>40</v>
      </c>
      <c r="G2639" s="2">
        <v>5.0347222222222224E-2</v>
      </c>
      <c r="H2639" s="2">
        <v>9.8258600000000001E-2</v>
      </c>
    </row>
    <row r="2640" spans="1:8" x14ac:dyDescent="0.3">
      <c r="A2640">
        <v>2016</v>
      </c>
      <c r="B2640" t="s">
        <v>903</v>
      </c>
      <c r="C2640" t="s">
        <v>904</v>
      </c>
      <c r="D2640">
        <v>7311</v>
      </c>
      <c r="E2640">
        <v>50</v>
      </c>
      <c r="F2640" s="2">
        <v>1.6482551421308065</v>
      </c>
      <c r="G2640" s="2">
        <v>0.59273439992707055</v>
      </c>
      <c r="H2640" s="2">
        <v>9.8258600000000001E-2</v>
      </c>
    </row>
    <row r="2641" spans="1:8" x14ac:dyDescent="0.3">
      <c r="A2641">
        <v>2016</v>
      </c>
      <c r="B2641" t="s">
        <v>907</v>
      </c>
      <c r="C2641" t="s">
        <v>908</v>
      </c>
      <c r="D2641">
        <v>7370</v>
      </c>
      <c r="E2641">
        <v>45</v>
      </c>
      <c r="F2641" s="2">
        <v>2.5320267686424476</v>
      </c>
      <c r="G2641" s="2">
        <v>0.75593086506404628</v>
      </c>
      <c r="H2641" s="2">
        <v>9.8258600000000001E-2</v>
      </c>
    </row>
    <row r="2642" spans="1:8" x14ac:dyDescent="0.3">
      <c r="A2642">
        <v>2016</v>
      </c>
      <c r="B2642" t="s">
        <v>925</v>
      </c>
      <c r="C2642" t="s">
        <v>926</v>
      </c>
      <c r="D2642">
        <v>7374</v>
      </c>
      <c r="E2642">
        <v>45</v>
      </c>
      <c r="F2642" s="2" t="s">
        <v>40</v>
      </c>
      <c r="G2642" s="2">
        <v>0.83939617083946982</v>
      </c>
      <c r="H2642" s="2">
        <v>9.8258600000000001E-2</v>
      </c>
    </row>
    <row r="2643" spans="1:8" x14ac:dyDescent="0.3">
      <c r="A2643">
        <v>2016</v>
      </c>
      <c r="B2643" t="s">
        <v>1007</v>
      </c>
      <c r="C2643" t="s">
        <v>1008</v>
      </c>
      <c r="D2643">
        <v>7372</v>
      </c>
      <c r="E2643">
        <v>45</v>
      </c>
      <c r="F2643" s="2">
        <v>0.52793582251365867</v>
      </c>
      <c r="G2643" s="2">
        <v>0.38305291935274161</v>
      </c>
      <c r="H2643" s="2">
        <v>9.8258600000000001E-2</v>
      </c>
    </row>
    <row r="2644" spans="1:8" x14ac:dyDescent="0.3">
      <c r="A2644">
        <v>2016</v>
      </c>
      <c r="B2644" t="s">
        <v>1017</v>
      </c>
      <c r="C2644" t="s">
        <v>1018</v>
      </c>
      <c r="D2644">
        <v>7363</v>
      </c>
      <c r="E2644">
        <v>20</v>
      </c>
      <c r="F2644" s="2">
        <v>1.0292900983552842</v>
      </c>
      <c r="G2644" s="2">
        <v>0.87779856829685499</v>
      </c>
      <c r="H2644" s="2">
        <v>9.8258600000000001E-2</v>
      </c>
    </row>
    <row r="2645" spans="1:8" x14ac:dyDescent="0.3">
      <c r="A2645">
        <v>2016</v>
      </c>
      <c r="B2645" t="s">
        <v>1043</v>
      </c>
      <c r="C2645" t="s">
        <v>1044</v>
      </c>
      <c r="D2645">
        <v>7372</v>
      </c>
      <c r="E2645">
        <v>45</v>
      </c>
      <c r="F2645" s="2">
        <v>8.7331779663498102E-2</v>
      </c>
      <c r="G2645" s="2">
        <v>3.3731550285397895E-3</v>
      </c>
      <c r="H2645" s="2">
        <v>9.8258600000000001E-2</v>
      </c>
    </row>
    <row r="2646" spans="1:8" x14ac:dyDescent="0.3">
      <c r="A2646">
        <v>2016</v>
      </c>
      <c r="B2646" t="s">
        <v>1149</v>
      </c>
      <c r="C2646" t="s">
        <v>1150</v>
      </c>
      <c r="D2646">
        <v>7370</v>
      </c>
      <c r="E2646">
        <v>45</v>
      </c>
      <c r="F2646" s="2">
        <v>0.60255047821466523</v>
      </c>
      <c r="G2646" s="2">
        <v>0.361003861003861</v>
      </c>
      <c r="H2646" s="2">
        <v>9.8258600000000001E-2</v>
      </c>
    </row>
    <row r="2647" spans="1:8" x14ac:dyDescent="0.3">
      <c r="A2647">
        <v>2016</v>
      </c>
      <c r="B2647" t="s">
        <v>1173</v>
      </c>
      <c r="C2647" t="s">
        <v>1174</v>
      </c>
      <c r="D2647">
        <v>7389</v>
      </c>
      <c r="E2647">
        <v>45</v>
      </c>
      <c r="F2647" s="2">
        <v>2.381012737184844</v>
      </c>
      <c r="G2647" s="2">
        <v>0.29604522811386202</v>
      </c>
      <c r="H2647" s="2">
        <v>9.8258600000000001E-2</v>
      </c>
    </row>
    <row r="2648" spans="1:8" x14ac:dyDescent="0.3">
      <c r="A2648">
        <v>2016</v>
      </c>
      <c r="B2648" t="s">
        <v>1187</v>
      </c>
      <c r="C2648" t="s">
        <v>1188</v>
      </c>
      <c r="D2648">
        <v>7370</v>
      </c>
      <c r="E2648">
        <v>50</v>
      </c>
      <c r="F2648" s="2">
        <v>0.89617940199335544</v>
      </c>
      <c r="G2648" s="2">
        <v>0.24133403361344538</v>
      </c>
      <c r="H2648" s="2">
        <v>9.8258600000000001E-2</v>
      </c>
    </row>
    <row r="2649" spans="1:8" x14ac:dyDescent="0.3">
      <c r="A2649">
        <v>2016</v>
      </c>
      <c r="B2649" t="s">
        <v>1207</v>
      </c>
      <c r="C2649" t="s">
        <v>1208</v>
      </c>
      <c r="D2649">
        <v>7350</v>
      </c>
      <c r="E2649">
        <v>20</v>
      </c>
      <c r="F2649" s="2">
        <v>0.23508321993091175</v>
      </c>
      <c r="G2649" s="2">
        <v>0.16340415764968194</v>
      </c>
      <c r="H2649" s="2">
        <v>9.8258600000000001E-2</v>
      </c>
    </row>
    <row r="2650" spans="1:8" x14ac:dyDescent="0.3">
      <c r="A2650">
        <v>2016</v>
      </c>
      <c r="B2650" t="s">
        <v>1227</v>
      </c>
      <c r="C2650" t="s">
        <v>1228</v>
      </c>
      <c r="D2650">
        <v>7370</v>
      </c>
      <c r="E2650">
        <v>45</v>
      </c>
      <c r="F2650" s="2" t="s">
        <v>40</v>
      </c>
      <c r="G2650" s="2">
        <v>2.2646948076803248</v>
      </c>
      <c r="H2650" s="2">
        <v>9.8258600000000001E-2</v>
      </c>
    </row>
    <row r="2651" spans="1:8" x14ac:dyDescent="0.3">
      <c r="A2651">
        <v>2011</v>
      </c>
      <c r="B2651" t="s">
        <v>399</v>
      </c>
      <c r="C2651" t="s">
        <v>400</v>
      </c>
      <c r="D2651">
        <v>2750</v>
      </c>
      <c r="E2651">
        <v>20</v>
      </c>
      <c r="F2651" s="2">
        <v>0.35685542569562873</v>
      </c>
      <c r="G2651" s="2">
        <v>0.19867480301125845</v>
      </c>
      <c r="H2651" s="2">
        <v>9.8203304799999988E-2</v>
      </c>
    </row>
    <row r="2652" spans="1:8" x14ac:dyDescent="0.3">
      <c r="A2652">
        <v>2008</v>
      </c>
      <c r="B2652" t="s">
        <v>1285</v>
      </c>
      <c r="C2652" t="s">
        <v>1286</v>
      </c>
      <c r="D2652">
        <v>6531</v>
      </c>
      <c r="E2652">
        <v>25</v>
      </c>
      <c r="F2652" s="2">
        <v>1.6082148499210112</v>
      </c>
      <c r="G2652" s="2">
        <v>0.22091363311920056</v>
      </c>
      <c r="H2652" s="2">
        <v>9.809346408672931E-2</v>
      </c>
    </row>
    <row r="2653" spans="1:8" x14ac:dyDescent="0.3">
      <c r="A2653">
        <v>2009</v>
      </c>
      <c r="B2653" t="s">
        <v>113</v>
      </c>
      <c r="C2653" t="s">
        <v>114</v>
      </c>
      <c r="D2653">
        <v>1311</v>
      </c>
      <c r="E2653">
        <v>10</v>
      </c>
      <c r="F2653" s="2">
        <v>-7.774653773817892E-3</v>
      </c>
      <c r="G2653" s="2">
        <v>-9.9263432696662136E-3</v>
      </c>
      <c r="H2653" s="2">
        <v>9.8065591930282942E-2</v>
      </c>
    </row>
    <row r="2654" spans="1:8" x14ac:dyDescent="0.3">
      <c r="A2654">
        <v>2009</v>
      </c>
      <c r="B2654" t="s">
        <v>125</v>
      </c>
      <c r="C2654" t="s">
        <v>126</v>
      </c>
      <c r="D2654">
        <v>1311</v>
      </c>
      <c r="E2654">
        <v>10</v>
      </c>
      <c r="F2654" s="2">
        <v>-6.5809680251916299E-5</v>
      </c>
      <c r="G2654" s="2">
        <v>-9.5845095899051679E-3</v>
      </c>
      <c r="H2654" s="2">
        <v>9.8065591930282942E-2</v>
      </c>
    </row>
    <row r="2655" spans="1:8" x14ac:dyDescent="0.3">
      <c r="A2655">
        <v>2009</v>
      </c>
      <c r="B2655" t="s">
        <v>163</v>
      </c>
      <c r="C2655" t="s">
        <v>164</v>
      </c>
      <c r="D2655">
        <v>1381</v>
      </c>
      <c r="E2655">
        <v>10</v>
      </c>
      <c r="F2655" s="2">
        <v>9.3981828790530964E-2</v>
      </c>
      <c r="G2655" s="2">
        <v>4.7539970649571328E-2</v>
      </c>
      <c r="H2655" s="2">
        <v>9.8065591930282942E-2</v>
      </c>
    </row>
    <row r="2656" spans="1:8" x14ac:dyDescent="0.3">
      <c r="A2656">
        <v>2009</v>
      </c>
      <c r="B2656" t="s">
        <v>193</v>
      </c>
      <c r="C2656" t="s">
        <v>194</v>
      </c>
      <c r="D2656">
        <v>1389</v>
      </c>
      <c r="E2656">
        <v>10</v>
      </c>
      <c r="F2656" s="2">
        <v>9.5894937013151965E-2</v>
      </c>
      <c r="G2656" s="2">
        <v>9.672611431747391E-2</v>
      </c>
      <c r="H2656" s="2">
        <v>9.8065591930282942E-2</v>
      </c>
    </row>
    <row r="2657" spans="1:8" x14ac:dyDescent="0.3">
      <c r="A2657">
        <v>2009</v>
      </c>
      <c r="B2657" t="s">
        <v>227</v>
      </c>
      <c r="C2657" t="s">
        <v>228</v>
      </c>
      <c r="D2657">
        <v>1311</v>
      </c>
      <c r="E2657">
        <v>10</v>
      </c>
      <c r="F2657" s="2">
        <v>7.5289508153749296E-2</v>
      </c>
      <c r="G2657" s="2">
        <v>8.8032192121009295E-2</v>
      </c>
      <c r="H2657" s="2">
        <v>9.8065591930282942E-2</v>
      </c>
    </row>
    <row r="2658" spans="1:8" x14ac:dyDescent="0.3">
      <c r="A2658">
        <v>2009</v>
      </c>
      <c r="B2658" t="s">
        <v>273</v>
      </c>
      <c r="C2658" t="s">
        <v>274</v>
      </c>
      <c r="D2658">
        <v>1311</v>
      </c>
      <c r="E2658">
        <v>10</v>
      </c>
      <c r="F2658" s="2">
        <v>-0.19229017989889979</v>
      </c>
      <c r="G2658" s="2">
        <v>-0.28750518715246076</v>
      </c>
      <c r="H2658" s="2">
        <v>9.8065591930282942E-2</v>
      </c>
    </row>
    <row r="2659" spans="1:8" x14ac:dyDescent="0.3">
      <c r="A2659">
        <v>2009</v>
      </c>
      <c r="B2659" t="s">
        <v>301</v>
      </c>
      <c r="C2659" t="s">
        <v>302</v>
      </c>
      <c r="D2659">
        <v>1311</v>
      </c>
      <c r="E2659">
        <v>10</v>
      </c>
      <c r="F2659" s="2">
        <v>0.11619684730699924</v>
      </c>
      <c r="G2659" s="2">
        <v>0.10118362127454239</v>
      </c>
      <c r="H2659" s="2">
        <v>9.8065591930282942E-2</v>
      </c>
    </row>
    <row r="2660" spans="1:8" x14ac:dyDescent="0.3">
      <c r="A2660">
        <v>2009</v>
      </c>
      <c r="B2660" t="s">
        <v>323</v>
      </c>
      <c r="C2660" t="s">
        <v>324</v>
      </c>
      <c r="D2660">
        <v>1311</v>
      </c>
      <c r="E2660">
        <v>10</v>
      </c>
      <c r="F2660" s="2">
        <v>6.3670945910458507E-2</v>
      </c>
      <c r="G2660" s="2">
        <v>3.3653062776323364E-2</v>
      </c>
      <c r="H2660" s="2">
        <v>9.8065591930282942E-2</v>
      </c>
    </row>
    <row r="2661" spans="1:8" x14ac:dyDescent="0.3">
      <c r="A2661">
        <v>2009</v>
      </c>
      <c r="B2661" t="s">
        <v>373</v>
      </c>
      <c r="C2661" t="s">
        <v>374</v>
      </c>
      <c r="D2661">
        <v>1311</v>
      </c>
      <c r="E2661">
        <v>10</v>
      </c>
      <c r="F2661" s="2">
        <v>5.7690761404809242E-2</v>
      </c>
      <c r="G2661" s="2">
        <v>3.1820610023033706E-2</v>
      </c>
      <c r="H2661" s="2">
        <v>9.8065591930282942E-2</v>
      </c>
    </row>
    <row r="2662" spans="1:8" x14ac:dyDescent="0.3">
      <c r="A2662">
        <v>2009</v>
      </c>
      <c r="B2662" t="s">
        <v>377</v>
      </c>
      <c r="C2662" t="s">
        <v>378</v>
      </c>
      <c r="D2662">
        <v>1311</v>
      </c>
      <c r="E2662">
        <v>10</v>
      </c>
      <c r="F2662" s="2">
        <v>-0.13721069604177963</v>
      </c>
      <c r="G2662" s="2">
        <v>-0.20979153805973694</v>
      </c>
      <c r="H2662" s="2">
        <v>9.8065591930282942E-2</v>
      </c>
    </row>
    <row r="2663" spans="1:8" x14ac:dyDescent="0.3">
      <c r="A2663">
        <v>2009</v>
      </c>
      <c r="B2663" t="s">
        <v>379</v>
      </c>
      <c r="C2663" t="s">
        <v>380</v>
      </c>
      <c r="D2663">
        <v>1381</v>
      </c>
      <c r="E2663">
        <v>10</v>
      </c>
      <c r="F2663" s="2">
        <v>0.39217238915842512</v>
      </c>
      <c r="G2663" s="2">
        <v>0.36266512878134294</v>
      </c>
      <c r="H2663" s="2">
        <v>9.8065591930282942E-2</v>
      </c>
    </row>
    <row r="2664" spans="1:8" x14ac:dyDescent="0.3">
      <c r="A2664">
        <v>2009</v>
      </c>
      <c r="B2664" t="s">
        <v>457</v>
      </c>
      <c r="C2664" t="s">
        <v>458</v>
      </c>
      <c r="D2664">
        <v>1311</v>
      </c>
      <c r="E2664">
        <v>10</v>
      </c>
      <c r="F2664" s="2">
        <v>2.3938777364431379E-2</v>
      </c>
      <c r="G2664" s="2">
        <v>3.2952026732596666E-2</v>
      </c>
      <c r="H2664" s="2">
        <v>9.8065591930282942E-2</v>
      </c>
    </row>
    <row r="2665" spans="1:8" x14ac:dyDescent="0.3">
      <c r="A2665">
        <v>2009</v>
      </c>
      <c r="B2665" t="s">
        <v>563</v>
      </c>
      <c r="C2665" t="s">
        <v>564</v>
      </c>
      <c r="D2665">
        <v>1389</v>
      </c>
      <c r="E2665">
        <v>10</v>
      </c>
      <c r="F2665" s="2">
        <v>0.1938006230529595</v>
      </c>
      <c r="G2665" s="2">
        <v>0.21582797475075216</v>
      </c>
      <c r="H2665" s="2">
        <v>9.8065591930282942E-2</v>
      </c>
    </row>
    <row r="2666" spans="1:8" x14ac:dyDescent="0.3">
      <c r="A2666">
        <v>2009</v>
      </c>
      <c r="B2666" t="s">
        <v>587</v>
      </c>
      <c r="C2666" t="s">
        <v>588</v>
      </c>
      <c r="D2666">
        <v>1311</v>
      </c>
      <c r="E2666">
        <v>10</v>
      </c>
      <c r="F2666" s="2">
        <v>7.9172901646034549E-2</v>
      </c>
      <c r="G2666" s="2">
        <v>3.9950622825721017E-2</v>
      </c>
      <c r="H2666" s="2">
        <v>9.8065591930282942E-2</v>
      </c>
    </row>
    <row r="2667" spans="1:8" x14ac:dyDescent="0.3">
      <c r="A2667">
        <v>2009</v>
      </c>
      <c r="B2667" t="s">
        <v>755</v>
      </c>
      <c r="C2667" t="s">
        <v>756</v>
      </c>
      <c r="D2667">
        <v>1311</v>
      </c>
      <c r="E2667">
        <v>10</v>
      </c>
      <c r="F2667" s="2">
        <v>3.9501687949508292E-2</v>
      </c>
      <c r="G2667" s="2">
        <v>6.2121409261106535E-2</v>
      </c>
      <c r="H2667" s="2">
        <v>9.8065591930282942E-2</v>
      </c>
    </row>
    <row r="2668" spans="1:8" x14ac:dyDescent="0.3">
      <c r="A2668">
        <v>2009</v>
      </c>
      <c r="B2668" t="s">
        <v>831</v>
      </c>
      <c r="C2668" t="s">
        <v>832</v>
      </c>
      <c r="D2668">
        <v>1311</v>
      </c>
      <c r="E2668">
        <v>10</v>
      </c>
      <c r="F2668" s="2">
        <v>9.3030337217339026E-2</v>
      </c>
      <c r="G2668" s="2">
        <v>9.0028650769093846E-2</v>
      </c>
      <c r="H2668" s="2">
        <v>9.8065591930282942E-2</v>
      </c>
    </row>
    <row r="2669" spans="1:8" x14ac:dyDescent="0.3">
      <c r="A2669">
        <v>2009</v>
      </c>
      <c r="B2669" t="s">
        <v>835</v>
      </c>
      <c r="C2669" t="s">
        <v>836</v>
      </c>
      <c r="D2669">
        <v>1381</v>
      </c>
      <c r="E2669">
        <v>10</v>
      </c>
      <c r="F2669" s="2">
        <v>8.8159860406553756E-2</v>
      </c>
      <c r="G2669" s="2">
        <v>4.9911946416031777E-2</v>
      </c>
      <c r="H2669" s="2">
        <v>9.8065591930282942E-2</v>
      </c>
    </row>
    <row r="2670" spans="1:8" x14ac:dyDescent="0.3">
      <c r="A2670">
        <v>2009</v>
      </c>
      <c r="B2670" t="s">
        <v>871</v>
      </c>
      <c r="C2670" t="s">
        <v>872</v>
      </c>
      <c r="D2670">
        <v>1311</v>
      </c>
      <c r="E2670">
        <v>10</v>
      </c>
      <c r="F2670" s="2">
        <v>-1.3888888888888888E-2</v>
      </c>
      <c r="G2670" s="2">
        <v>-4.2881196864303854E-2</v>
      </c>
      <c r="H2670" s="2">
        <v>9.8065591930282942E-2</v>
      </c>
    </row>
    <row r="2671" spans="1:8" x14ac:dyDescent="0.3">
      <c r="A2671">
        <v>2009</v>
      </c>
      <c r="B2671" t="s">
        <v>893</v>
      </c>
      <c r="C2671" t="s">
        <v>894</v>
      </c>
      <c r="D2671">
        <v>1311</v>
      </c>
      <c r="E2671">
        <v>10</v>
      </c>
      <c r="F2671" s="2">
        <v>9.6996617321990761E-2</v>
      </c>
      <c r="G2671" s="2">
        <v>0.10016556291390728</v>
      </c>
      <c r="H2671" s="2">
        <v>9.8065591930282942E-2</v>
      </c>
    </row>
    <row r="2672" spans="1:8" x14ac:dyDescent="0.3">
      <c r="A2672">
        <v>2009</v>
      </c>
      <c r="B2672" t="s">
        <v>959</v>
      </c>
      <c r="C2672" t="s">
        <v>960</v>
      </c>
      <c r="D2672">
        <v>1311</v>
      </c>
      <c r="E2672">
        <v>10</v>
      </c>
      <c r="F2672" s="2">
        <v>1.9969462811802272E-2</v>
      </c>
      <c r="G2672" s="2">
        <v>8.6267450306509817E-3</v>
      </c>
      <c r="H2672" s="2">
        <v>9.8065591930282942E-2</v>
      </c>
    </row>
    <row r="2673" spans="1:8" x14ac:dyDescent="0.3">
      <c r="A2673">
        <v>2009</v>
      </c>
      <c r="B2673" t="s">
        <v>1001</v>
      </c>
      <c r="C2673" t="s">
        <v>1002</v>
      </c>
      <c r="D2673">
        <v>1311</v>
      </c>
      <c r="E2673">
        <v>10</v>
      </c>
      <c r="F2673" s="2">
        <v>1.6697945580046059E-2</v>
      </c>
      <c r="G2673" s="2">
        <v>1.2651275097707942E-2</v>
      </c>
      <c r="H2673" s="2">
        <v>9.8065591930282942E-2</v>
      </c>
    </row>
    <row r="2674" spans="1:8" x14ac:dyDescent="0.3">
      <c r="A2674">
        <v>2009</v>
      </c>
      <c r="B2674" t="s">
        <v>1031</v>
      </c>
      <c r="C2674" t="s">
        <v>1032</v>
      </c>
      <c r="D2674">
        <v>1381</v>
      </c>
      <c r="E2674">
        <v>10</v>
      </c>
      <c r="F2674" s="2">
        <v>0.10174899595832348</v>
      </c>
      <c r="G2674" s="2">
        <v>9.9517985921278806E-2</v>
      </c>
      <c r="H2674" s="2">
        <v>9.8065591930282942E-2</v>
      </c>
    </row>
    <row r="2675" spans="1:8" x14ac:dyDescent="0.3">
      <c r="A2675">
        <v>2009</v>
      </c>
      <c r="B2675" t="s">
        <v>1053</v>
      </c>
      <c r="C2675" t="s">
        <v>1054</v>
      </c>
      <c r="D2675">
        <v>1389</v>
      </c>
      <c r="E2675">
        <v>10</v>
      </c>
      <c r="F2675" s="2">
        <v>0.24142414142113794</v>
      </c>
      <c r="G2675" s="2">
        <v>0.25328520922634518</v>
      </c>
      <c r="H2675" s="2">
        <v>9.8065591930282942E-2</v>
      </c>
    </row>
    <row r="2676" spans="1:8" x14ac:dyDescent="0.3">
      <c r="A2676">
        <v>2009</v>
      </c>
      <c r="B2676" t="s">
        <v>1295</v>
      </c>
      <c r="C2676" t="s">
        <v>1296</v>
      </c>
      <c r="D2676">
        <v>1311</v>
      </c>
      <c r="E2676">
        <v>10</v>
      </c>
      <c r="F2676" s="2">
        <v>0.10366223065893899</v>
      </c>
      <c r="G2676" s="2">
        <v>0.10877143547218421</v>
      </c>
      <c r="H2676" s="2">
        <v>9.8065591930282942E-2</v>
      </c>
    </row>
    <row r="2677" spans="1:8" x14ac:dyDescent="0.3">
      <c r="A2677">
        <v>2016</v>
      </c>
      <c r="B2677" t="s">
        <v>113</v>
      </c>
      <c r="C2677" t="s">
        <v>114</v>
      </c>
      <c r="D2677">
        <v>1311</v>
      </c>
      <c r="E2677">
        <v>10</v>
      </c>
      <c r="F2677" s="2">
        <v>-2.7418396488605216E-2</v>
      </c>
      <c r="G2677" s="2">
        <v>-5.7790306047737591E-2</v>
      </c>
      <c r="H2677" s="2">
        <v>9.8052639999999996E-2</v>
      </c>
    </row>
    <row r="2678" spans="1:8" x14ac:dyDescent="0.3">
      <c r="A2678">
        <v>2016</v>
      </c>
      <c r="B2678" t="s">
        <v>125</v>
      </c>
      <c r="C2678" t="s">
        <v>126</v>
      </c>
      <c r="D2678">
        <v>1311</v>
      </c>
      <c r="E2678">
        <v>10</v>
      </c>
      <c r="F2678" s="2">
        <v>-9.4119094488188983E-3</v>
      </c>
      <c r="G2678" s="2">
        <v>-5.4473365446913995E-2</v>
      </c>
      <c r="H2678" s="2">
        <v>9.8052639999999996E-2</v>
      </c>
    </row>
    <row r="2679" spans="1:8" x14ac:dyDescent="0.3">
      <c r="A2679">
        <v>2016</v>
      </c>
      <c r="B2679" t="s">
        <v>163</v>
      </c>
      <c r="C2679" t="s">
        <v>164</v>
      </c>
      <c r="D2679">
        <v>1381</v>
      </c>
      <c r="E2679">
        <v>10</v>
      </c>
      <c r="F2679" s="2">
        <v>-0.15225993423619238</v>
      </c>
      <c r="G2679" s="2">
        <v>-0.1049264895537787</v>
      </c>
      <c r="H2679" s="2">
        <v>9.8052639999999996E-2</v>
      </c>
    </row>
    <row r="2680" spans="1:8" x14ac:dyDescent="0.3">
      <c r="A2680">
        <v>2016</v>
      </c>
      <c r="B2680" t="s">
        <v>227</v>
      </c>
      <c r="C2680" t="s">
        <v>228</v>
      </c>
      <c r="D2680">
        <v>1311</v>
      </c>
      <c r="E2680">
        <v>10</v>
      </c>
      <c r="F2680" s="2">
        <v>-9.484262570720689E-2</v>
      </c>
      <c r="G2680" s="2">
        <v>-0.11891563650402595</v>
      </c>
      <c r="H2680" s="2">
        <v>9.8052639999999996E-2</v>
      </c>
    </row>
    <row r="2681" spans="1:8" x14ac:dyDescent="0.3">
      <c r="A2681">
        <v>2016</v>
      </c>
      <c r="B2681" t="s">
        <v>273</v>
      </c>
      <c r="C2681" t="s">
        <v>274</v>
      </c>
      <c r="D2681">
        <v>1311</v>
      </c>
      <c r="E2681">
        <v>10</v>
      </c>
      <c r="F2681" s="2">
        <v>-0.28327631150211796</v>
      </c>
      <c r="G2681" s="2">
        <v>-0.28057830584073518</v>
      </c>
      <c r="H2681" s="2">
        <v>9.8052639999999996E-2</v>
      </c>
    </row>
    <row r="2682" spans="1:8" x14ac:dyDescent="0.3">
      <c r="A2682">
        <v>2016</v>
      </c>
      <c r="B2682" t="s">
        <v>285</v>
      </c>
      <c r="C2682" t="s">
        <v>286</v>
      </c>
      <c r="D2682">
        <v>1311</v>
      </c>
      <c r="E2682">
        <v>10</v>
      </c>
      <c r="F2682" s="2">
        <v>-0.1104245155566884</v>
      </c>
      <c r="G2682" s="2">
        <v>-0.15573072293601126</v>
      </c>
      <c r="H2682" s="2">
        <v>9.8052639999999996E-2</v>
      </c>
    </row>
    <row r="2683" spans="1:8" x14ac:dyDescent="0.3">
      <c r="A2683">
        <v>2016</v>
      </c>
      <c r="B2683" t="s">
        <v>321</v>
      </c>
      <c r="C2683" t="s">
        <v>322</v>
      </c>
      <c r="D2683">
        <v>1311</v>
      </c>
      <c r="E2683">
        <v>10</v>
      </c>
      <c r="F2683" s="2">
        <v>-0.10554731151299154</v>
      </c>
      <c r="G2683" s="2">
        <v>-0.16841940707393654</v>
      </c>
      <c r="H2683" s="2">
        <v>9.8052639999999996E-2</v>
      </c>
    </row>
    <row r="2684" spans="1:8" x14ac:dyDescent="0.3">
      <c r="A2684">
        <v>2016</v>
      </c>
      <c r="B2684" t="s">
        <v>323</v>
      </c>
      <c r="C2684" t="s">
        <v>324</v>
      </c>
      <c r="D2684">
        <v>1311</v>
      </c>
      <c r="E2684">
        <v>10</v>
      </c>
      <c r="F2684" s="2">
        <v>-5.0225972168032255E-2</v>
      </c>
      <c r="G2684" s="2">
        <v>-7.1496387459718397E-2</v>
      </c>
      <c r="H2684" s="2">
        <v>9.8052639999999996E-2</v>
      </c>
    </row>
    <row r="2685" spans="1:8" x14ac:dyDescent="0.3">
      <c r="A2685">
        <v>2016</v>
      </c>
      <c r="B2685" t="s">
        <v>377</v>
      </c>
      <c r="C2685" t="s">
        <v>378</v>
      </c>
      <c r="D2685">
        <v>1311</v>
      </c>
      <c r="E2685">
        <v>10</v>
      </c>
      <c r="F2685" s="2">
        <v>-0.16344374944938772</v>
      </c>
      <c r="G2685" s="2">
        <v>-0.15581659188252089</v>
      </c>
      <c r="H2685" s="2">
        <v>9.8052639999999996E-2</v>
      </c>
    </row>
    <row r="2686" spans="1:8" x14ac:dyDescent="0.3">
      <c r="A2686">
        <v>2016</v>
      </c>
      <c r="B2686" t="s">
        <v>457</v>
      </c>
      <c r="C2686" t="s">
        <v>458</v>
      </c>
      <c r="D2686">
        <v>1311</v>
      </c>
      <c r="E2686">
        <v>10</v>
      </c>
      <c r="F2686" s="2">
        <v>-2.7165598801464633E-2</v>
      </c>
      <c r="G2686" s="2">
        <v>-4.7422681861477647E-2</v>
      </c>
      <c r="H2686" s="2">
        <v>9.8052639999999996E-2</v>
      </c>
    </row>
    <row r="2687" spans="1:8" x14ac:dyDescent="0.3">
      <c r="A2687">
        <v>2016</v>
      </c>
      <c r="B2687" t="s">
        <v>563</v>
      </c>
      <c r="C2687" t="s">
        <v>564</v>
      </c>
      <c r="D2687">
        <v>1389</v>
      </c>
      <c r="E2687">
        <v>10</v>
      </c>
      <c r="F2687" s="2">
        <v>0.10926630539221338</v>
      </c>
      <c r="G2687" s="2">
        <v>-5.5598293586964125E-3</v>
      </c>
      <c r="H2687" s="2">
        <v>9.8052639999999996E-2</v>
      </c>
    </row>
    <row r="2688" spans="1:8" x14ac:dyDescent="0.3">
      <c r="A2688">
        <v>2016</v>
      </c>
      <c r="B2688" t="s">
        <v>577</v>
      </c>
      <c r="C2688" t="s">
        <v>578</v>
      </c>
      <c r="D2688">
        <v>1381</v>
      </c>
      <c r="E2688">
        <v>10</v>
      </c>
      <c r="F2688" s="2">
        <v>-3.7603836187938348E-4</v>
      </c>
      <c r="G2688" s="2">
        <v>1.053894104108194E-2</v>
      </c>
      <c r="H2688" s="2">
        <v>9.8052639999999996E-2</v>
      </c>
    </row>
    <row r="2689" spans="1:8" x14ac:dyDescent="0.3">
      <c r="A2689">
        <v>2016</v>
      </c>
      <c r="B2689" t="s">
        <v>587</v>
      </c>
      <c r="C2689" t="s">
        <v>588</v>
      </c>
      <c r="D2689">
        <v>1311</v>
      </c>
      <c r="E2689">
        <v>10</v>
      </c>
      <c r="F2689" s="2">
        <v>-0.2567372760198246</v>
      </c>
      <c r="G2689" s="2">
        <v>-0.12809046029620449</v>
      </c>
      <c r="H2689" s="2">
        <v>9.8052639999999996E-2</v>
      </c>
    </row>
    <row r="2690" spans="1:8" x14ac:dyDescent="0.3">
      <c r="A2690">
        <v>2016</v>
      </c>
      <c r="B2690" t="s">
        <v>755</v>
      </c>
      <c r="C2690" t="s">
        <v>756</v>
      </c>
      <c r="D2690">
        <v>1311</v>
      </c>
      <c r="E2690">
        <v>10</v>
      </c>
      <c r="F2690" s="2">
        <v>-8.8968068028981731E-2</v>
      </c>
      <c r="G2690" s="2">
        <v>-4.6498433954125173E-2</v>
      </c>
      <c r="H2690" s="2">
        <v>9.8052639999999996E-2</v>
      </c>
    </row>
    <row r="2691" spans="1:8" x14ac:dyDescent="0.3">
      <c r="A2691">
        <v>2016</v>
      </c>
      <c r="B2691" t="s">
        <v>831</v>
      </c>
      <c r="C2691" t="s">
        <v>832</v>
      </c>
      <c r="D2691">
        <v>1311</v>
      </c>
      <c r="E2691">
        <v>10</v>
      </c>
      <c r="F2691" s="2">
        <v>-1.4800353310618804E-2</v>
      </c>
      <c r="G2691" s="2">
        <v>-5.4674081521511458E-2</v>
      </c>
      <c r="H2691" s="2">
        <v>9.8052639999999996E-2</v>
      </c>
    </row>
    <row r="2692" spans="1:8" x14ac:dyDescent="0.3">
      <c r="A2692">
        <v>2016</v>
      </c>
      <c r="B2692" t="s">
        <v>853</v>
      </c>
      <c r="C2692" t="s">
        <v>854</v>
      </c>
      <c r="D2692">
        <v>1311</v>
      </c>
      <c r="E2692">
        <v>10</v>
      </c>
      <c r="F2692" s="2">
        <v>-0.26551312649164677</v>
      </c>
      <c r="G2692" s="2">
        <v>-0.25367197062423502</v>
      </c>
      <c r="H2692" s="2">
        <v>9.8052639999999996E-2</v>
      </c>
    </row>
    <row r="2693" spans="1:8" x14ac:dyDescent="0.3">
      <c r="A2693">
        <v>2016</v>
      </c>
      <c r="B2693" t="s">
        <v>871</v>
      </c>
      <c r="C2693" t="s">
        <v>872</v>
      </c>
      <c r="D2693">
        <v>1311</v>
      </c>
      <c r="E2693">
        <v>10</v>
      </c>
      <c r="F2693" s="2">
        <v>-4.6488022736500205E-2</v>
      </c>
      <c r="G2693" s="2">
        <v>-8.9159093178867471E-2</v>
      </c>
      <c r="H2693" s="2">
        <v>9.8052639999999996E-2</v>
      </c>
    </row>
    <row r="2694" spans="1:8" x14ac:dyDescent="0.3">
      <c r="A2694">
        <v>2016</v>
      </c>
      <c r="B2694" t="s">
        <v>893</v>
      </c>
      <c r="C2694" t="s">
        <v>894</v>
      </c>
      <c r="D2694">
        <v>1311</v>
      </c>
      <c r="E2694">
        <v>10</v>
      </c>
      <c r="F2694" s="2">
        <v>-2.3084289578468104E-2</v>
      </c>
      <c r="G2694" s="2">
        <v>-3.63922137589167E-2</v>
      </c>
      <c r="H2694" s="2">
        <v>9.8052639999999996E-2</v>
      </c>
    </row>
    <row r="2695" spans="1:8" x14ac:dyDescent="0.3">
      <c r="A2695">
        <v>2016</v>
      </c>
      <c r="B2695" t="s">
        <v>959</v>
      </c>
      <c r="C2695" t="s">
        <v>960</v>
      </c>
      <c r="D2695">
        <v>1311</v>
      </c>
      <c r="E2695">
        <v>10</v>
      </c>
      <c r="F2695" s="2">
        <v>-2.5726751691020809E-2</v>
      </c>
      <c r="G2695" s="2">
        <v>-5.1801987546905286E-2</v>
      </c>
      <c r="H2695" s="2">
        <v>9.8052639999999996E-2</v>
      </c>
    </row>
    <row r="2696" spans="1:8" x14ac:dyDescent="0.3">
      <c r="A2696">
        <v>2016</v>
      </c>
      <c r="B2696" t="s">
        <v>1001</v>
      </c>
      <c r="C2696" t="s">
        <v>1002</v>
      </c>
      <c r="D2696">
        <v>1311</v>
      </c>
      <c r="E2696">
        <v>10</v>
      </c>
      <c r="F2696" s="2">
        <v>-4.7603347850820731E-2</v>
      </c>
      <c r="G2696" s="2">
        <v>-7.528452399684786E-2</v>
      </c>
      <c r="H2696" s="2">
        <v>9.8052639999999996E-2</v>
      </c>
    </row>
    <row r="2697" spans="1:8" x14ac:dyDescent="0.3">
      <c r="A2697">
        <v>2016</v>
      </c>
      <c r="B2697" t="s">
        <v>1053</v>
      </c>
      <c r="C2697" t="s">
        <v>1054</v>
      </c>
      <c r="D2697">
        <v>1389</v>
      </c>
      <c r="E2697">
        <v>10</v>
      </c>
      <c r="F2697" s="2">
        <v>0.12414701868323215</v>
      </c>
      <c r="G2697" s="2">
        <v>7.9371771898387261E-2</v>
      </c>
      <c r="H2697" s="2">
        <v>9.8052639999999996E-2</v>
      </c>
    </row>
    <row r="2698" spans="1:8" x14ac:dyDescent="0.3">
      <c r="A2698">
        <v>2016</v>
      </c>
      <c r="B2698" t="s">
        <v>1183</v>
      </c>
      <c r="C2698" t="s">
        <v>1184</v>
      </c>
      <c r="D2698">
        <v>1381</v>
      </c>
      <c r="E2698">
        <v>10</v>
      </c>
      <c r="F2698" s="2">
        <v>5.4651135592823898E-2</v>
      </c>
      <c r="G2698" s="2">
        <v>5.7001567687200293E-2</v>
      </c>
      <c r="H2698" s="2">
        <v>9.8052639999999996E-2</v>
      </c>
    </row>
    <row r="2699" spans="1:8" x14ac:dyDescent="0.3">
      <c r="A2699">
        <v>2017</v>
      </c>
      <c r="B2699" t="s">
        <v>811</v>
      </c>
      <c r="C2699" t="s">
        <v>812</v>
      </c>
      <c r="D2699">
        <v>2273</v>
      </c>
      <c r="E2699">
        <v>25</v>
      </c>
      <c r="F2699" s="2">
        <v>0.1976498344432181</v>
      </c>
      <c r="G2699" s="2">
        <v>0.15162281260697261</v>
      </c>
      <c r="H2699" s="2">
        <v>9.8048616000000005E-2</v>
      </c>
    </row>
    <row r="2700" spans="1:8" x14ac:dyDescent="0.3">
      <c r="A2700">
        <v>2013</v>
      </c>
      <c r="B2700" t="s">
        <v>541</v>
      </c>
      <c r="C2700" t="s">
        <v>542</v>
      </c>
      <c r="D2700">
        <v>9997</v>
      </c>
      <c r="E2700">
        <v>20</v>
      </c>
      <c r="F2700" s="2">
        <v>0.14786813042107197</v>
      </c>
      <c r="G2700" s="2">
        <v>9.6226110657727001E-2</v>
      </c>
      <c r="H2700" s="2">
        <v>9.798703302461538E-2</v>
      </c>
    </row>
    <row r="2701" spans="1:8" x14ac:dyDescent="0.3">
      <c r="A2701">
        <v>2013</v>
      </c>
      <c r="B2701" t="s">
        <v>601</v>
      </c>
      <c r="C2701" t="s">
        <v>602</v>
      </c>
      <c r="D2701">
        <v>9997</v>
      </c>
      <c r="E2701">
        <v>20</v>
      </c>
      <c r="F2701" s="2">
        <v>0.45602132299491155</v>
      </c>
      <c r="G2701" s="2">
        <v>0.357981981981982</v>
      </c>
      <c r="H2701" s="2">
        <v>9.798703302461538E-2</v>
      </c>
    </row>
    <row r="2702" spans="1:8" x14ac:dyDescent="0.3">
      <c r="A2702">
        <v>2017</v>
      </c>
      <c r="B2702" t="s">
        <v>511</v>
      </c>
      <c r="C2702" t="s">
        <v>512</v>
      </c>
      <c r="D2702">
        <v>5661</v>
      </c>
      <c r="E2702">
        <v>25</v>
      </c>
      <c r="F2702" s="2">
        <v>0.28642225937425364</v>
      </c>
      <c r="G2702" s="2">
        <v>0.26532079646017698</v>
      </c>
      <c r="H2702" s="2">
        <v>9.7970393500000003E-2</v>
      </c>
    </row>
    <row r="2703" spans="1:8" x14ac:dyDescent="0.3">
      <c r="A2703">
        <v>2017</v>
      </c>
      <c r="B2703" t="s">
        <v>533</v>
      </c>
      <c r="C2703" t="s">
        <v>534</v>
      </c>
      <c r="D2703">
        <v>5651</v>
      </c>
      <c r="E2703">
        <v>25</v>
      </c>
      <c r="F2703" s="2">
        <v>0.20369127516778524</v>
      </c>
      <c r="G2703" s="2">
        <v>0.19294342021614749</v>
      </c>
      <c r="H2703" s="2">
        <v>9.7970393500000003E-2</v>
      </c>
    </row>
    <row r="2704" spans="1:8" x14ac:dyDescent="0.3">
      <c r="A2704">
        <v>2017</v>
      </c>
      <c r="B2704" t="s">
        <v>699</v>
      </c>
      <c r="C2704" t="s">
        <v>700</v>
      </c>
      <c r="D2704">
        <v>5600</v>
      </c>
      <c r="E2704">
        <v>25</v>
      </c>
      <c r="F2704" s="2">
        <v>0.37080608473130511</v>
      </c>
      <c r="G2704" s="2">
        <v>0.29666173794358508</v>
      </c>
      <c r="H2704" s="2">
        <v>9.7970393500000003E-2</v>
      </c>
    </row>
    <row r="2705" spans="1:8" x14ac:dyDescent="0.3">
      <c r="A2705">
        <v>2017</v>
      </c>
      <c r="B2705" t="s">
        <v>873</v>
      </c>
      <c r="C2705" t="s">
        <v>874</v>
      </c>
      <c r="D2705">
        <v>5651</v>
      </c>
      <c r="E2705">
        <v>25</v>
      </c>
      <c r="F2705" s="2">
        <v>9.0378793472642688E-2</v>
      </c>
      <c r="G2705" s="2">
        <v>8.7760808776080876E-2</v>
      </c>
      <c r="H2705" s="2">
        <v>9.7970393500000003E-2</v>
      </c>
    </row>
    <row r="2706" spans="1:8" x14ac:dyDescent="0.3">
      <c r="A2706">
        <v>2017</v>
      </c>
      <c r="B2706" t="s">
        <v>1029</v>
      </c>
      <c r="C2706" t="s">
        <v>1030</v>
      </c>
      <c r="D2706">
        <v>5651</v>
      </c>
      <c r="E2706">
        <v>25</v>
      </c>
      <c r="F2706" s="2">
        <v>0.36917138468743976</v>
      </c>
      <c r="G2706" s="2">
        <v>0.34073966072792417</v>
      </c>
      <c r="H2706" s="2">
        <v>9.7970393500000003E-2</v>
      </c>
    </row>
    <row r="2707" spans="1:8" x14ac:dyDescent="0.3">
      <c r="A2707">
        <v>2017</v>
      </c>
      <c r="B2707" t="s">
        <v>1169</v>
      </c>
      <c r="C2707" t="s">
        <v>1170</v>
      </c>
      <c r="D2707">
        <v>5651</v>
      </c>
      <c r="E2707">
        <v>25</v>
      </c>
      <c r="F2707" s="2">
        <v>0.34174255358171451</v>
      </c>
      <c r="G2707" s="2">
        <v>0.30751543689281363</v>
      </c>
      <c r="H2707" s="2">
        <v>9.7970393500000003E-2</v>
      </c>
    </row>
    <row r="2708" spans="1:8" x14ac:dyDescent="0.3">
      <c r="A2708">
        <v>2013</v>
      </c>
      <c r="B2708" t="s">
        <v>67</v>
      </c>
      <c r="C2708" t="s">
        <v>68</v>
      </c>
      <c r="D2708">
        <v>3420</v>
      </c>
      <c r="E2708">
        <v>20</v>
      </c>
      <c r="F2708" s="2">
        <v>0.36484593837535007</v>
      </c>
      <c r="G2708" s="2">
        <v>0.28798789396785635</v>
      </c>
      <c r="H2708" s="2">
        <v>9.7913046999999989E-2</v>
      </c>
    </row>
    <row r="2709" spans="1:8" x14ac:dyDescent="0.3">
      <c r="A2709">
        <v>2013</v>
      </c>
      <c r="B2709" t="s">
        <v>165</v>
      </c>
      <c r="C2709" t="s">
        <v>166</v>
      </c>
      <c r="D2709">
        <v>3411</v>
      </c>
      <c r="E2709">
        <v>15</v>
      </c>
      <c r="F2709" s="2">
        <v>0.24476735367970476</v>
      </c>
      <c r="G2709" s="2">
        <v>0.19967277486910995</v>
      </c>
      <c r="H2709" s="2">
        <v>9.7913046999999989E-2</v>
      </c>
    </row>
    <row r="2710" spans="1:8" x14ac:dyDescent="0.3">
      <c r="A2710">
        <v>2013</v>
      </c>
      <c r="B2710" t="s">
        <v>763</v>
      </c>
      <c r="C2710" t="s">
        <v>764</v>
      </c>
      <c r="D2710">
        <v>3430</v>
      </c>
      <c r="E2710">
        <v>20</v>
      </c>
      <c r="F2710" s="2">
        <v>0.31700963792654335</v>
      </c>
      <c r="G2710" s="2">
        <v>0.25561413786369852</v>
      </c>
      <c r="H2710" s="2">
        <v>9.7913046999999989E-2</v>
      </c>
    </row>
    <row r="2711" spans="1:8" x14ac:dyDescent="0.3">
      <c r="A2711">
        <v>2013</v>
      </c>
      <c r="B2711" t="s">
        <v>919</v>
      </c>
      <c r="C2711" t="s">
        <v>920</v>
      </c>
      <c r="D2711">
        <v>3490</v>
      </c>
      <c r="E2711">
        <v>20</v>
      </c>
      <c r="F2711" s="2">
        <v>0.26155187065911806</v>
      </c>
      <c r="G2711" s="2">
        <v>0.20042029105949613</v>
      </c>
      <c r="H2711" s="2">
        <v>9.7913046999999989E-2</v>
      </c>
    </row>
    <row r="2712" spans="1:8" x14ac:dyDescent="0.3">
      <c r="A2712">
        <v>2013</v>
      </c>
      <c r="B2712" t="s">
        <v>1081</v>
      </c>
      <c r="C2712" t="s">
        <v>1082</v>
      </c>
      <c r="D2712">
        <v>3420</v>
      </c>
      <c r="E2712">
        <v>20</v>
      </c>
      <c r="F2712" s="2">
        <v>0.41651540423861855</v>
      </c>
      <c r="G2712" s="2">
        <v>0.35926700053805727</v>
      </c>
      <c r="H2712" s="2">
        <v>9.7913046999999989E-2</v>
      </c>
    </row>
    <row r="2713" spans="1:8" x14ac:dyDescent="0.3">
      <c r="A2713">
        <v>2009</v>
      </c>
      <c r="B2713" t="s">
        <v>363</v>
      </c>
      <c r="C2713" t="s">
        <v>364</v>
      </c>
      <c r="D2713">
        <v>8090</v>
      </c>
      <c r="E2713">
        <v>35</v>
      </c>
      <c r="F2713" s="2">
        <v>0.51141303195028032</v>
      </c>
      <c r="G2713" s="2">
        <v>0.43011660875742047</v>
      </c>
      <c r="H2713" s="2">
        <v>9.7861145078293549E-2</v>
      </c>
    </row>
    <row r="2714" spans="1:8" x14ac:dyDescent="0.3">
      <c r="A2714">
        <v>2009</v>
      </c>
      <c r="B2714" t="s">
        <v>705</v>
      </c>
      <c r="C2714" t="s">
        <v>706</v>
      </c>
      <c r="D2714">
        <v>8071</v>
      </c>
      <c r="E2714">
        <v>35</v>
      </c>
      <c r="F2714" s="2">
        <v>3.5647624434389149</v>
      </c>
      <c r="G2714" s="2">
        <v>0.3112716481805799</v>
      </c>
      <c r="H2714" s="2">
        <v>9.7861145078293549E-2</v>
      </c>
    </row>
    <row r="2715" spans="1:8" x14ac:dyDescent="0.3">
      <c r="A2715">
        <v>2009</v>
      </c>
      <c r="B2715" t="s">
        <v>993</v>
      </c>
      <c r="C2715" t="s">
        <v>994</v>
      </c>
      <c r="D2715">
        <v>8071</v>
      </c>
      <c r="E2715">
        <v>35</v>
      </c>
      <c r="F2715" s="2">
        <v>0.67175030680827852</v>
      </c>
      <c r="G2715" s="2">
        <v>0.42781521081206175</v>
      </c>
      <c r="H2715" s="2">
        <v>9.7861145078293549E-2</v>
      </c>
    </row>
    <row r="2716" spans="1:8" x14ac:dyDescent="0.3">
      <c r="A2716">
        <v>2009</v>
      </c>
      <c r="B2716" t="s">
        <v>1147</v>
      </c>
      <c r="C2716" t="s">
        <v>1148</v>
      </c>
      <c r="D2716">
        <v>8062</v>
      </c>
      <c r="E2716">
        <v>35</v>
      </c>
      <c r="F2716" s="2">
        <v>0.14010039040713887</v>
      </c>
      <c r="G2716" s="2">
        <v>0.12204093181175139</v>
      </c>
      <c r="H2716" s="2">
        <v>9.7861145078293549E-2</v>
      </c>
    </row>
    <row r="2717" spans="1:8" x14ac:dyDescent="0.3">
      <c r="A2717">
        <v>2015</v>
      </c>
      <c r="B2717" t="s">
        <v>533</v>
      </c>
      <c r="C2717" t="s">
        <v>534</v>
      </c>
      <c r="D2717">
        <v>5651</v>
      </c>
      <c r="E2717">
        <v>25</v>
      </c>
      <c r="F2717" s="2">
        <v>0.24113194758246723</v>
      </c>
      <c r="G2717" s="2">
        <v>0.24386807222628118</v>
      </c>
      <c r="H2717" s="2">
        <v>9.7824250000000015E-2</v>
      </c>
    </row>
    <row r="2718" spans="1:8" x14ac:dyDescent="0.3">
      <c r="A2718">
        <v>2015</v>
      </c>
      <c r="B2718" t="s">
        <v>699</v>
      </c>
      <c r="C2718" t="s">
        <v>700</v>
      </c>
      <c r="D2718">
        <v>5600</v>
      </c>
      <c r="E2718">
        <v>25</v>
      </c>
      <c r="F2718" s="2">
        <v>0.51703183841150291</v>
      </c>
      <c r="G2718" s="2">
        <v>0.40101489389745615</v>
      </c>
      <c r="H2718" s="2">
        <v>9.7824250000000015E-2</v>
      </c>
    </row>
    <row r="2719" spans="1:8" x14ac:dyDescent="0.3">
      <c r="A2719">
        <v>2015</v>
      </c>
      <c r="B2719" t="s">
        <v>873</v>
      </c>
      <c r="C2719" t="s">
        <v>874</v>
      </c>
      <c r="D2719">
        <v>5651</v>
      </c>
      <c r="E2719">
        <v>25</v>
      </c>
      <c r="F2719" s="2">
        <v>0.12234269614957739</v>
      </c>
      <c r="G2719" s="2">
        <v>0.14102669404517454</v>
      </c>
      <c r="H2719" s="2">
        <v>9.7824250000000015E-2</v>
      </c>
    </row>
    <row r="2720" spans="1:8" x14ac:dyDescent="0.3">
      <c r="A2720">
        <v>2015</v>
      </c>
      <c r="B2720" t="s">
        <v>1029</v>
      </c>
      <c r="C2720" t="s">
        <v>1030</v>
      </c>
      <c r="D2720">
        <v>5651</v>
      </c>
      <c r="E2720">
        <v>25</v>
      </c>
      <c r="F2720" s="2">
        <v>0.30605817189818668</v>
      </c>
      <c r="G2720" s="2">
        <v>0.29488919187677509</v>
      </c>
      <c r="H2720" s="2">
        <v>9.7824250000000015E-2</v>
      </c>
    </row>
    <row r="2721" spans="1:8" x14ac:dyDescent="0.3">
      <c r="A2721">
        <v>2015</v>
      </c>
      <c r="B2721" t="s">
        <v>1169</v>
      </c>
      <c r="C2721" t="s">
        <v>1170</v>
      </c>
      <c r="D2721">
        <v>5651</v>
      </c>
      <c r="E2721">
        <v>25</v>
      </c>
      <c r="F2721" s="2">
        <v>0.34949482344445398</v>
      </c>
      <c r="G2721" s="2">
        <v>0.31072684651687782</v>
      </c>
      <c r="H2721" s="2">
        <v>9.7824250000000015E-2</v>
      </c>
    </row>
    <row r="2722" spans="1:8" x14ac:dyDescent="0.3">
      <c r="A2722">
        <v>2015</v>
      </c>
      <c r="B2722" t="s">
        <v>1217</v>
      </c>
      <c r="C2722" t="s">
        <v>1218</v>
      </c>
      <c r="D2722">
        <v>5651</v>
      </c>
      <c r="E2722">
        <v>25</v>
      </c>
      <c r="F2722" s="2">
        <v>0.18991836341474655</v>
      </c>
      <c r="G2722" s="2">
        <v>0.1908573388665924</v>
      </c>
      <c r="H2722" s="2">
        <v>9.7824250000000015E-2</v>
      </c>
    </row>
    <row r="2723" spans="1:8" x14ac:dyDescent="0.3">
      <c r="A2723">
        <v>2018</v>
      </c>
      <c r="B2723" t="s">
        <v>541</v>
      </c>
      <c r="C2723" t="s">
        <v>542</v>
      </c>
      <c r="D2723">
        <v>9997</v>
      </c>
      <c r="E2723">
        <v>20</v>
      </c>
      <c r="F2723" s="2">
        <v>0.17274315341445978</v>
      </c>
      <c r="G2723" s="2">
        <v>8.7356566385706297E-2</v>
      </c>
      <c r="H2723" s="2">
        <v>9.7823064469387752E-2</v>
      </c>
    </row>
    <row r="2724" spans="1:8" x14ac:dyDescent="0.3">
      <c r="A2724">
        <v>2018</v>
      </c>
      <c r="B2724" t="s">
        <v>601</v>
      </c>
      <c r="C2724" t="s">
        <v>602</v>
      </c>
      <c r="D2724">
        <v>9997</v>
      </c>
      <c r="E2724">
        <v>20</v>
      </c>
      <c r="F2724" s="2">
        <v>0.92628452777952563</v>
      </c>
      <c r="G2724" s="2">
        <v>0.42943204868154161</v>
      </c>
      <c r="H2724" s="2">
        <v>9.7823064469387752E-2</v>
      </c>
    </row>
    <row r="2725" spans="1:8" x14ac:dyDescent="0.3">
      <c r="A2725">
        <v>2014</v>
      </c>
      <c r="B2725" t="s">
        <v>197</v>
      </c>
      <c r="C2725" t="s">
        <v>198</v>
      </c>
      <c r="D2725">
        <v>7200</v>
      </c>
      <c r="E2725">
        <v>25</v>
      </c>
      <c r="F2725" s="2">
        <v>2.7813403823393399</v>
      </c>
      <c r="G2725" s="2">
        <v>0.71446506635746854</v>
      </c>
      <c r="H2725" s="2">
        <v>9.777032752286749E-2</v>
      </c>
    </row>
    <row r="2726" spans="1:8" x14ac:dyDescent="0.3">
      <c r="A2726">
        <v>2014</v>
      </c>
      <c r="B2726" t="s">
        <v>287</v>
      </c>
      <c r="C2726" t="s">
        <v>288</v>
      </c>
      <c r="D2726">
        <v>7200</v>
      </c>
      <c r="E2726">
        <v>20</v>
      </c>
      <c r="F2726" s="2">
        <v>0.28159471178469453</v>
      </c>
      <c r="G2726" s="2">
        <v>0.21360968962130755</v>
      </c>
      <c r="H2726" s="2">
        <v>9.777032752286749E-2</v>
      </c>
    </row>
    <row r="2727" spans="1:8" x14ac:dyDescent="0.3">
      <c r="A2727">
        <v>2009</v>
      </c>
      <c r="B2727" t="s">
        <v>187</v>
      </c>
      <c r="C2727" t="s">
        <v>188</v>
      </c>
      <c r="D2727">
        <v>5331</v>
      </c>
      <c r="E2727">
        <v>25</v>
      </c>
      <c r="F2727" s="2">
        <v>0.16738138080400328</v>
      </c>
      <c r="G2727" s="2">
        <v>0.17404399305909971</v>
      </c>
      <c r="H2727" s="2">
        <v>9.773769945636604E-2</v>
      </c>
    </row>
    <row r="2728" spans="1:8" x14ac:dyDescent="0.3">
      <c r="A2728">
        <v>2009</v>
      </c>
      <c r="B2728" t="s">
        <v>343</v>
      </c>
      <c r="C2728" t="s">
        <v>344</v>
      </c>
      <c r="D2728">
        <v>5399</v>
      </c>
      <c r="E2728">
        <v>30</v>
      </c>
      <c r="F2728" s="2">
        <v>7.8593381187715791E-2</v>
      </c>
      <c r="G2728" s="2">
        <v>8.0435253540531312E-2</v>
      </c>
      <c r="H2728" s="2">
        <v>9.773769945636604E-2</v>
      </c>
    </row>
    <row r="2729" spans="1:8" x14ac:dyDescent="0.3">
      <c r="A2729">
        <v>2009</v>
      </c>
      <c r="B2729" t="s">
        <v>483</v>
      </c>
      <c r="C2729" t="s">
        <v>484</v>
      </c>
      <c r="D2729">
        <v>5331</v>
      </c>
      <c r="E2729">
        <v>25</v>
      </c>
      <c r="F2729" s="2">
        <v>0.15026412070803849</v>
      </c>
      <c r="G2729" s="2">
        <v>0.14679796736989911</v>
      </c>
      <c r="H2729" s="2">
        <v>9.773769945636604E-2</v>
      </c>
    </row>
    <row r="2730" spans="1:8" x14ac:dyDescent="0.3">
      <c r="A2730">
        <v>2009</v>
      </c>
      <c r="B2730" t="s">
        <v>691</v>
      </c>
      <c r="C2730" t="s">
        <v>692</v>
      </c>
      <c r="D2730">
        <v>5311</v>
      </c>
      <c r="E2730">
        <v>25</v>
      </c>
      <c r="F2730" s="2">
        <v>0.12107665712279185</v>
      </c>
      <c r="G2730" s="2">
        <v>0.11710715882557504</v>
      </c>
      <c r="H2730" s="2">
        <v>9.773769945636604E-2</v>
      </c>
    </row>
    <row r="2731" spans="1:8" x14ac:dyDescent="0.3">
      <c r="A2731">
        <v>2009</v>
      </c>
      <c r="B2731" t="s">
        <v>747</v>
      </c>
      <c r="C2731" t="s">
        <v>748</v>
      </c>
      <c r="D2731">
        <v>5311</v>
      </c>
      <c r="E2731">
        <v>25</v>
      </c>
      <c r="F2731" s="2">
        <v>0.10342895097347336</v>
      </c>
      <c r="G2731" s="2">
        <v>8.758542141230069E-2</v>
      </c>
      <c r="H2731" s="2">
        <v>9.773769945636604E-2</v>
      </c>
    </row>
    <row r="2732" spans="1:8" x14ac:dyDescent="0.3">
      <c r="A2732">
        <v>2009</v>
      </c>
      <c r="B2732" t="s">
        <v>929</v>
      </c>
      <c r="C2732" t="s">
        <v>930</v>
      </c>
      <c r="D2732">
        <v>5311</v>
      </c>
      <c r="E2732">
        <v>25</v>
      </c>
      <c r="F2732" s="2">
        <v>7.0245671662218567E-2</v>
      </c>
      <c r="G2732" s="2">
        <v>6.7445887445887448E-2</v>
      </c>
      <c r="H2732" s="2">
        <v>9.773769945636604E-2</v>
      </c>
    </row>
    <row r="2733" spans="1:8" x14ac:dyDescent="0.3">
      <c r="A2733">
        <v>2009</v>
      </c>
      <c r="B2733" t="s">
        <v>1061</v>
      </c>
      <c r="C2733" t="s">
        <v>1062</v>
      </c>
      <c r="D2733">
        <v>5311</v>
      </c>
      <c r="E2733">
        <v>25</v>
      </c>
      <c r="F2733" s="2">
        <v>3.3971535072856655E-2</v>
      </c>
      <c r="G2733" s="2">
        <v>3.2381694352994393E-2</v>
      </c>
      <c r="H2733" s="2">
        <v>9.773769945636604E-2</v>
      </c>
    </row>
    <row r="2734" spans="1:8" x14ac:dyDescent="0.3">
      <c r="A2734">
        <v>2009</v>
      </c>
      <c r="B2734" t="s">
        <v>1129</v>
      </c>
      <c r="C2734" t="s">
        <v>1130</v>
      </c>
      <c r="D2734">
        <v>5331</v>
      </c>
      <c r="E2734">
        <v>25</v>
      </c>
      <c r="F2734" s="2">
        <v>0.10203361709385805</v>
      </c>
      <c r="G2734" s="2">
        <v>0.10739845403244769</v>
      </c>
      <c r="H2734" s="2">
        <v>9.773769945636604E-2</v>
      </c>
    </row>
    <row r="2735" spans="1:8" x14ac:dyDescent="0.3">
      <c r="A2735">
        <v>2009</v>
      </c>
      <c r="B2735" t="s">
        <v>1251</v>
      </c>
      <c r="C2735" t="s">
        <v>1252</v>
      </c>
      <c r="D2735">
        <v>5331</v>
      </c>
      <c r="E2735">
        <v>30</v>
      </c>
      <c r="F2735" s="2">
        <v>0.12404431558518797</v>
      </c>
      <c r="G2735" s="2">
        <v>0.11555409571924964</v>
      </c>
      <c r="H2735" s="2">
        <v>9.773769945636604E-2</v>
      </c>
    </row>
    <row r="2736" spans="1:8" x14ac:dyDescent="0.3">
      <c r="A2736">
        <v>2016</v>
      </c>
      <c r="B2736" t="s">
        <v>247</v>
      </c>
      <c r="C2736" t="s">
        <v>248</v>
      </c>
      <c r="D2736">
        <v>4400</v>
      </c>
      <c r="E2736">
        <v>25</v>
      </c>
      <c r="F2736" s="2">
        <v>9.0380336583690477E-2</v>
      </c>
      <c r="G2736" s="2">
        <v>8.7111398963730574E-2</v>
      </c>
      <c r="H2736" s="2">
        <v>9.7668023793760217E-2</v>
      </c>
    </row>
    <row r="2737" spans="1:8" x14ac:dyDescent="0.3">
      <c r="A2737">
        <v>2016</v>
      </c>
      <c r="B2737" t="s">
        <v>1033</v>
      </c>
      <c r="C2737" t="s">
        <v>1034</v>
      </c>
      <c r="D2737">
        <v>4400</v>
      </c>
      <c r="E2737">
        <v>25</v>
      </c>
      <c r="F2737" s="2">
        <v>7.7666023853837585E-2</v>
      </c>
      <c r="G2737" s="2">
        <v>7.7666023853837585E-2</v>
      </c>
      <c r="H2737" s="2">
        <v>9.7668023793760217E-2</v>
      </c>
    </row>
    <row r="2738" spans="1:8" x14ac:dyDescent="0.3">
      <c r="A2738">
        <v>2014</v>
      </c>
      <c r="B2738" t="s">
        <v>991</v>
      </c>
      <c r="C2738" t="s">
        <v>992</v>
      </c>
      <c r="D2738">
        <v>1731</v>
      </c>
      <c r="E2738">
        <v>20</v>
      </c>
      <c r="F2738" s="2">
        <v>0.29468378346630719</v>
      </c>
      <c r="G2738" s="2">
        <v>0.22412856569577619</v>
      </c>
      <c r="H2738" s="2">
        <v>9.7603349999999992E-2</v>
      </c>
    </row>
    <row r="2739" spans="1:8" x14ac:dyDescent="0.3">
      <c r="A2739">
        <v>2018</v>
      </c>
      <c r="B2739" t="s">
        <v>511</v>
      </c>
      <c r="C2739" t="s">
        <v>512</v>
      </c>
      <c r="D2739">
        <v>5661</v>
      </c>
      <c r="E2739">
        <v>25</v>
      </c>
      <c r="F2739" s="2">
        <v>0.27015666425644735</v>
      </c>
      <c r="G2739" s="2">
        <v>0.2572577366162187</v>
      </c>
      <c r="H2739" s="2">
        <v>9.7593540999999992E-2</v>
      </c>
    </row>
    <row r="2740" spans="1:8" x14ac:dyDescent="0.3">
      <c r="A2740">
        <v>2018</v>
      </c>
      <c r="B2740" t="s">
        <v>533</v>
      </c>
      <c r="C2740" t="s">
        <v>534</v>
      </c>
      <c r="D2740">
        <v>5651</v>
      </c>
      <c r="E2740">
        <v>25</v>
      </c>
      <c r="F2740" s="2">
        <v>0.22029070375405208</v>
      </c>
      <c r="G2740" s="2">
        <v>0.22295055821371609</v>
      </c>
      <c r="H2740" s="2">
        <v>9.7593540999999992E-2</v>
      </c>
    </row>
    <row r="2741" spans="1:8" x14ac:dyDescent="0.3">
      <c r="A2741">
        <v>2018</v>
      </c>
      <c r="B2741" t="s">
        <v>699</v>
      </c>
      <c r="C2741" t="s">
        <v>700</v>
      </c>
      <c r="D2741">
        <v>5600</v>
      </c>
      <c r="E2741">
        <v>25</v>
      </c>
      <c r="F2741" s="2">
        <v>0.30988654781199354</v>
      </c>
      <c r="G2741" s="2">
        <v>0.24200640813169816</v>
      </c>
      <c r="H2741" s="2">
        <v>9.7593540999999992E-2</v>
      </c>
    </row>
    <row r="2742" spans="1:8" x14ac:dyDescent="0.3">
      <c r="A2742">
        <v>2018</v>
      </c>
      <c r="B2742" t="s">
        <v>873</v>
      </c>
      <c r="C2742" t="s">
        <v>874</v>
      </c>
      <c r="D2742">
        <v>5651</v>
      </c>
      <c r="E2742">
        <v>25</v>
      </c>
      <c r="F2742" s="2">
        <v>0.10892035141218326</v>
      </c>
      <c r="G2742" s="2">
        <v>0.10227522673712776</v>
      </c>
      <c r="H2742" s="2">
        <v>9.7593540999999992E-2</v>
      </c>
    </row>
    <row r="2743" spans="1:8" x14ac:dyDescent="0.3">
      <c r="A2743">
        <v>2018</v>
      </c>
      <c r="B2743" t="s">
        <v>1029</v>
      </c>
      <c r="C2743" t="s">
        <v>1030</v>
      </c>
      <c r="D2743">
        <v>5651</v>
      </c>
      <c r="E2743">
        <v>25</v>
      </c>
      <c r="F2743" s="2">
        <v>0.41069832443509469</v>
      </c>
      <c r="G2743" s="2">
        <v>0.39177667645028835</v>
      </c>
      <c r="H2743" s="2">
        <v>9.7593540999999992E-2</v>
      </c>
    </row>
    <row r="2744" spans="1:8" x14ac:dyDescent="0.3">
      <c r="A2744">
        <v>2018</v>
      </c>
      <c r="B2744" t="s">
        <v>1169</v>
      </c>
      <c r="C2744" t="s">
        <v>1170</v>
      </c>
      <c r="D2744">
        <v>5651</v>
      </c>
      <c r="E2744">
        <v>25</v>
      </c>
      <c r="F2744" s="2">
        <v>0.34916444854837764</v>
      </c>
      <c r="G2744" s="2">
        <v>0.31396635455283117</v>
      </c>
      <c r="H2744" s="2">
        <v>9.7593540999999992E-2</v>
      </c>
    </row>
    <row r="2745" spans="1:8" x14ac:dyDescent="0.3">
      <c r="A2745">
        <v>2015</v>
      </c>
      <c r="B2745" t="s">
        <v>1287</v>
      </c>
      <c r="C2745" t="s">
        <v>1288</v>
      </c>
      <c r="D2745">
        <v>7990</v>
      </c>
      <c r="E2745">
        <v>25</v>
      </c>
      <c r="F2745" s="2">
        <v>0.10593586026551997</v>
      </c>
      <c r="G2745" s="2">
        <v>0.10226220929702529</v>
      </c>
      <c r="H2745" s="2">
        <v>9.7510200000000005E-2</v>
      </c>
    </row>
    <row r="2746" spans="1:8" x14ac:dyDescent="0.3">
      <c r="A2746">
        <v>2013</v>
      </c>
      <c r="B2746" t="s">
        <v>471</v>
      </c>
      <c r="C2746" t="s">
        <v>472</v>
      </c>
      <c r="D2746">
        <v>4700</v>
      </c>
      <c r="E2746">
        <v>25</v>
      </c>
      <c r="F2746" s="2" t="s">
        <v>40</v>
      </c>
      <c r="G2746" s="2">
        <v>0.30936064566072702</v>
      </c>
      <c r="H2746" s="2">
        <v>9.7509275600000014E-2</v>
      </c>
    </row>
    <row r="2747" spans="1:8" x14ac:dyDescent="0.3">
      <c r="A2747">
        <v>2013</v>
      </c>
      <c r="B2747" t="s">
        <v>473</v>
      </c>
      <c r="C2747" t="s">
        <v>474</v>
      </c>
      <c r="D2747">
        <v>4731</v>
      </c>
      <c r="E2747">
        <v>20</v>
      </c>
      <c r="F2747" s="2">
        <v>0.33923923629346586</v>
      </c>
      <c r="G2747" s="2">
        <v>0.29153532435826274</v>
      </c>
      <c r="H2747" s="2">
        <v>9.7509275600000014E-2</v>
      </c>
    </row>
    <row r="2748" spans="1:8" x14ac:dyDescent="0.3">
      <c r="A2748">
        <v>2007</v>
      </c>
      <c r="B2748" t="s">
        <v>1037</v>
      </c>
      <c r="C2748" t="s">
        <v>1038</v>
      </c>
      <c r="D2748">
        <v>7510</v>
      </c>
      <c r="E2748">
        <v>20</v>
      </c>
      <c r="F2748" s="2">
        <v>9.321483097503705E-2</v>
      </c>
      <c r="G2748" s="2">
        <v>8.5135163638107414E-2</v>
      </c>
      <c r="H2748" s="2">
        <v>9.742873100795757E-2</v>
      </c>
    </row>
    <row r="2749" spans="1:8" x14ac:dyDescent="0.3">
      <c r="A2749">
        <v>2007</v>
      </c>
      <c r="B2749" t="s">
        <v>557</v>
      </c>
      <c r="C2749" t="s">
        <v>558</v>
      </c>
      <c r="D2749">
        <v>3011</v>
      </c>
      <c r="E2749">
        <v>25</v>
      </c>
      <c r="F2749" s="2">
        <v>9.5478001086366102E-2</v>
      </c>
      <c r="G2749" s="2">
        <v>8.9909460363187407E-2</v>
      </c>
      <c r="H2749" s="2">
        <v>9.7383157861479511E-2</v>
      </c>
    </row>
    <row r="2750" spans="1:8" x14ac:dyDescent="0.3">
      <c r="A2750">
        <v>2007</v>
      </c>
      <c r="B2750" t="s">
        <v>865</v>
      </c>
      <c r="C2750" t="s">
        <v>866</v>
      </c>
      <c r="D2750">
        <v>3021</v>
      </c>
      <c r="E2750">
        <v>25</v>
      </c>
      <c r="F2750" s="2">
        <v>0.34474768764643332</v>
      </c>
      <c r="G2750" s="2">
        <v>0.24319103996442659</v>
      </c>
      <c r="H2750" s="2">
        <v>9.7383157861479511E-2</v>
      </c>
    </row>
    <row r="2751" spans="1:8" x14ac:dyDescent="0.3">
      <c r="A2751">
        <v>2007</v>
      </c>
      <c r="B2751" t="s">
        <v>915</v>
      </c>
      <c r="C2751" t="s">
        <v>916</v>
      </c>
      <c r="D2751">
        <v>3089</v>
      </c>
      <c r="E2751">
        <v>15</v>
      </c>
      <c r="F2751" s="2">
        <v>0.25893865261573201</v>
      </c>
      <c r="G2751" s="2">
        <v>0.193613786112519</v>
      </c>
      <c r="H2751" s="2">
        <v>9.7383157861479511E-2</v>
      </c>
    </row>
    <row r="2752" spans="1:8" x14ac:dyDescent="0.3">
      <c r="A2752">
        <v>2007</v>
      </c>
      <c r="B2752" t="s">
        <v>1059</v>
      </c>
      <c r="C2752" t="s">
        <v>1060</v>
      </c>
      <c r="D2752">
        <v>3081</v>
      </c>
      <c r="E2752">
        <v>15</v>
      </c>
      <c r="F2752" s="2">
        <v>0.25346664525109758</v>
      </c>
      <c r="G2752" s="2">
        <v>0.21885683366536315</v>
      </c>
      <c r="H2752" s="2">
        <v>9.7383157861479511E-2</v>
      </c>
    </row>
    <row r="2753" spans="1:8" x14ac:dyDescent="0.3">
      <c r="A2753">
        <v>2014</v>
      </c>
      <c r="B2753" t="s">
        <v>357</v>
      </c>
      <c r="C2753" t="s">
        <v>358</v>
      </c>
      <c r="D2753">
        <v>1531</v>
      </c>
      <c r="E2753">
        <v>25</v>
      </c>
      <c r="F2753" s="2">
        <v>7.8292979801302731E-2</v>
      </c>
      <c r="G2753" s="2">
        <v>8.0317016286474238E-2</v>
      </c>
      <c r="H2753" s="2">
        <v>9.7353149999999999E-2</v>
      </c>
    </row>
    <row r="2754" spans="1:8" x14ac:dyDescent="0.3">
      <c r="A2754">
        <v>2014</v>
      </c>
      <c r="B2754" t="s">
        <v>719</v>
      </c>
      <c r="C2754" t="s">
        <v>720</v>
      </c>
      <c r="D2754">
        <v>1531</v>
      </c>
      <c r="E2754">
        <v>25</v>
      </c>
      <c r="F2754" s="2">
        <v>7.6757616251552654E-2</v>
      </c>
      <c r="G2754" s="2">
        <v>8.4596517989064132E-2</v>
      </c>
      <c r="H2754" s="2">
        <v>9.7353149999999999E-2</v>
      </c>
    </row>
    <row r="2755" spans="1:8" x14ac:dyDescent="0.3">
      <c r="A2755">
        <v>2014</v>
      </c>
      <c r="B2755" t="s">
        <v>979</v>
      </c>
      <c r="C2755" t="s">
        <v>980</v>
      </c>
      <c r="D2755">
        <v>1531</v>
      </c>
      <c r="E2755">
        <v>25</v>
      </c>
      <c r="F2755" s="2">
        <v>0.12761751280081896</v>
      </c>
      <c r="G2755" s="2">
        <v>0.16685867985636971</v>
      </c>
      <c r="H2755" s="2">
        <v>9.7353149999999999E-2</v>
      </c>
    </row>
    <row r="2756" spans="1:8" x14ac:dyDescent="0.3">
      <c r="A2756">
        <v>2016</v>
      </c>
      <c r="B2756" t="s">
        <v>32</v>
      </c>
      <c r="C2756" t="s">
        <v>33</v>
      </c>
      <c r="D2756">
        <v>5531</v>
      </c>
      <c r="E2756">
        <v>25</v>
      </c>
      <c r="F2756" s="2">
        <v>0.11527572974986261</v>
      </c>
      <c r="G2756" s="2">
        <v>9.5351904205181887E-2</v>
      </c>
      <c r="H2756" s="2">
        <v>9.7321120000000011E-2</v>
      </c>
    </row>
    <row r="2757" spans="1:8" x14ac:dyDescent="0.3">
      <c r="A2757">
        <v>2016</v>
      </c>
      <c r="B2757" t="s">
        <v>151</v>
      </c>
      <c r="C2757" t="s">
        <v>152</v>
      </c>
      <c r="D2757">
        <v>5500</v>
      </c>
      <c r="E2757">
        <v>25</v>
      </c>
      <c r="F2757" s="2">
        <v>9.4827656955272871E-2</v>
      </c>
      <c r="G2757" s="2">
        <v>8.4146182623356519E-2</v>
      </c>
      <c r="H2757" s="2">
        <v>9.7321120000000011E-2</v>
      </c>
    </row>
    <row r="2758" spans="1:8" x14ac:dyDescent="0.3">
      <c r="A2758">
        <v>2016</v>
      </c>
      <c r="B2758" t="s">
        <v>153</v>
      </c>
      <c r="C2758" t="s">
        <v>154</v>
      </c>
      <c r="D2758">
        <v>5531</v>
      </c>
      <c r="E2758">
        <v>25</v>
      </c>
      <c r="F2758" s="2">
        <v>0.20698869305957987</v>
      </c>
      <c r="G2758" s="2">
        <v>0.19897695010825656</v>
      </c>
      <c r="H2758" s="2">
        <v>9.7321120000000011E-2</v>
      </c>
    </row>
    <row r="2759" spans="1:8" x14ac:dyDescent="0.3">
      <c r="A2759">
        <v>2016</v>
      </c>
      <c r="B2759" t="s">
        <v>245</v>
      </c>
      <c r="C2759" t="s">
        <v>246</v>
      </c>
      <c r="D2759">
        <v>5500</v>
      </c>
      <c r="E2759">
        <v>25</v>
      </c>
      <c r="F2759" s="2">
        <v>0.15100895795463995</v>
      </c>
      <c r="G2759" s="2">
        <v>0.14916092865650016</v>
      </c>
      <c r="H2759" s="2">
        <v>9.7321120000000011E-2</v>
      </c>
    </row>
    <row r="2760" spans="1:8" x14ac:dyDescent="0.3">
      <c r="A2760">
        <v>2016</v>
      </c>
      <c r="B2760" t="s">
        <v>909</v>
      </c>
      <c r="C2760" t="s">
        <v>910</v>
      </c>
      <c r="D2760">
        <v>5531</v>
      </c>
      <c r="E2760">
        <v>25</v>
      </c>
      <c r="F2760" s="2">
        <v>0.20380783795238444</v>
      </c>
      <c r="G2760" s="2">
        <v>0.19554196100452334</v>
      </c>
      <c r="H2760" s="2">
        <v>9.7321120000000011E-2</v>
      </c>
    </row>
    <row r="2761" spans="1:8" x14ac:dyDescent="0.3">
      <c r="A2761">
        <v>2019</v>
      </c>
      <c r="B2761" t="s">
        <v>541</v>
      </c>
      <c r="C2761" t="s">
        <v>542</v>
      </c>
      <c r="D2761">
        <v>9997</v>
      </c>
      <c r="E2761">
        <v>20</v>
      </c>
      <c r="F2761" s="2">
        <v>0.14116314451802409</v>
      </c>
      <c r="G2761" s="2">
        <v>8.6295546813137086E-2</v>
      </c>
      <c r="H2761" s="2">
        <v>9.7283811394230771E-2</v>
      </c>
    </row>
    <row r="2762" spans="1:8" x14ac:dyDescent="0.3">
      <c r="A2762">
        <v>2019</v>
      </c>
      <c r="B2762" t="s">
        <v>601</v>
      </c>
      <c r="C2762" t="s">
        <v>602</v>
      </c>
      <c r="D2762">
        <v>9997</v>
      </c>
      <c r="E2762">
        <v>20</v>
      </c>
      <c r="F2762" s="2">
        <v>0.7555481011141727</v>
      </c>
      <c r="G2762" s="2">
        <v>0.42794853183767728</v>
      </c>
      <c r="H2762" s="2">
        <v>9.7283811394230771E-2</v>
      </c>
    </row>
    <row r="2763" spans="1:8" x14ac:dyDescent="0.3">
      <c r="A2763">
        <v>2018</v>
      </c>
      <c r="B2763" t="s">
        <v>247</v>
      </c>
      <c r="C2763" t="s">
        <v>248</v>
      </c>
      <c r="D2763">
        <v>4400</v>
      </c>
      <c r="E2763">
        <v>25</v>
      </c>
      <c r="F2763" s="2">
        <v>9.1633231453181446E-2</v>
      </c>
      <c r="G2763" s="2">
        <v>8.8705148205928244E-2</v>
      </c>
      <c r="H2763" s="2">
        <v>9.7190984112204587E-2</v>
      </c>
    </row>
    <row r="2764" spans="1:8" x14ac:dyDescent="0.3">
      <c r="A2764">
        <v>2018</v>
      </c>
      <c r="B2764" t="s">
        <v>879</v>
      </c>
      <c r="C2764" t="s">
        <v>880</v>
      </c>
      <c r="D2764">
        <v>4400</v>
      </c>
      <c r="E2764">
        <v>25</v>
      </c>
      <c r="F2764" s="2">
        <v>0.10399622899948455</v>
      </c>
      <c r="G2764" s="2">
        <v>9.6752206828182405E-2</v>
      </c>
      <c r="H2764" s="2">
        <v>9.7190984112204587E-2</v>
      </c>
    </row>
    <row r="2765" spans="1:8" x14ac:dyDescent="0.3">
      <c r="A2765">
        <v>2018</v>
      </c>
      <c r="B2765" t="s">
        <v>1033</v>
      </c>
      <c r="C2765" t="s">
        <v>1034</v>
      </c>
      <c r="D2765">
        <v>4400</v>
      </c>
      <c r="E2765">
        <v>25</v>
      </c>
      <c r="F2765" s="2">
        <v>9.0806868982193728E-2</v>
      </c>
      <c r="G2765" s="2">
        <v>8.9763441449399767E-2</v>
      </c>
      <c r="H2765" s="2">
        <v>9.7190984112204587E-2</v>
      </c>
    </row>
    <row r="2766" spans="1:8" x14ac:dyDescent="0.3">
      <c r="A2766">
        <v>2006</v>
      </c>
      <c r="B2766" t="s">
        <v>557</v>
      </c>
      <c r="C2766" t="s">
        <v>558</v>
      </c>
      <c r="D2766">
        <v>3011</v>
      </c>
      <c r="E2766">
        <v>25</v>
      </c>
      <c r="F2766" s="2">
        <v>6.1096451830226814E-2</v>
      </c>
      <c r="G2766" s="2">
        <v>5.2361477572559365E-2</v>
      </c>
      <c r="H2766" s="2">
        <v>9.7113309769230771E-2</v>
      </c>
    </row>
    <row r="2767" spans="1:8" x14ac:dyDescent="0.3">
      <c r="A2767">
        <v>2006</v>
      </c>
      <c r="B2767" t="s">
        <v>865</v>
      </c>
      <c r="C2767" t="s">
        <v>866</v>
      </c>
      <c r="D2767">
        <v>3021</v>
      </c>
      <c r="E2767">
        <v>25</v>
      </c>
      <c r="F2767" s="2">
        <v>0.29314742519067072</v>
      </c>
      <c r="G2767" s="2">
        <v>0.25899557060969258</v>
      </c>
      <c r="H2767" s="2">
        <v>9.7113309769230771E-2</v>
      </c>
    </row>
    <row r="2768" spans="1:8" x14ac:dyDescent="0.3">
      <c r="A2768">
        <v>2006</v>
      </c>
      <c r="B2768" t="s">
        <v>915</v>
      </c>
      <c r="C2768" t="s">
        <v>916</v>
      </c>
      <c r="D2768">
        <v>3089</v>
      </c>
      <c r="E2768">
        <v>15</v>
      </c>
      <c r="F2768" s="2">
        <v>0.2611248454882571</v>
      </c>
      <c r="G2768" s="2">
        <v>0.16636814549462661</v>
      </c>
      <c r="H2768" s="2">
        <v>9.7113309769230771E-2</v>
      </c>
    </row>
    <row r="2769" spans="1:8" x14ac:dyDescent="0.3">
      <c r="A2769">
        <v>2006</v>
      </c>
      <c r="B2769" t="s">
        <v>1059</v>
      </c>
      <c r="C2769" t="s">
        <v>1060</v>
      </c>
      <c r="D2769">
        <v>3081</v>
      </c>
      <c r="E2769">
        <v>15</v>
      </c>
      <c r="F2769" s="2">
        <v>0.25333728863838623</v>
      </c>
      <c r="G2769" s="2">
        <v>0.20952537542475058</v>
      </c>
      <c r="H2769" s="2">
        <v>9.7113309769230771E-2</v>
      </c>
    </row>
    <row r="2770" spans="1:8" x14ac:dyDescent="0.3">
      <c r="A2770">
        <v>2011</v>
      </c>
      <c r="B2770" t="s">
        <v>18</v>
      </c>
      <c r="C2770" t="s">
        <v>19</v>
      </c>
      <c r="D2770">
        <v>8742</v>
      </c>
      <c r="E2770">
        <v>45</v>
      </c>
      <c r="F2770" s="2">
        <v>0.63860060445661071</v>
      </c>
      <c r="G2770" s="2">
        <v>0.55693864990930297</v>
      </c>
      <c r="H2770" s="2">
        <v>9.7008452799999992E-2</v>
      </c>
    </row>
    <row r="2771" spans="1:8" x14ac:dyDescent="0.3">
      <c r="A2771">
        <v>2011</v>
      </c>
      <c r="B2771" t="s">
        <v>923</v>
      </c>
      <c r="C2771" t="s">
        <v>924</v>
      </c>
      <c r="D2771">
        <v>8721</v>
      </c>
      <c r="E2771">
        <v>45</v>
      </c>
      <c r="F2771" s="2">
        <v>2.0856335058462712</v>
      </c>
      <c r="G2771" s="2">
        <v>1.2336015538290788</v>
      </c>
      <c r="H2771" s="2">
        <v>9.7008452799999992E-2</v>
      </c>
    </row>
    <row r="2772" spans="1:8" x14ac:dyDescent="0.3">
      <c r="A2772">
        <v>2010</v>
      </c>
      <c r="B2772" t="s">
        <v>819</v>
      </c>
      <c r="C2772" t="s">
        <v>820</v>
      </c>
      <c r="D2772">
        <v>100</v>
      </c>
      <c r="E2772">
        <v>15</v>
      </c>
      <c r="F2772" s="2">
        <v>0.2456352299298519</v>
      </c>
      <c r="G2772" s="2">
        <v>0.18205276891852712</v>
      </c>
      <c r="H2772" s="2">
        <v>9.6805363599857933E-2</v>
      </c>
    </row>
    <row r="2773" spans="1:8" x14ac:dyDescent="0.3">
      <c r="A2773">
        <v>2008</v>
      </c>
      <c r="B2773" t="s">
        <v>1037</v>
      </c>
      <c r="C2773" t="s">
        <v>1038</v>
      </c>
      <c r="D2773">
        <v>7510</v>
      </c>
      <c r="E2773">
        <v>20</v>
      </c>
      <c r="F2773" s="2">
        <v>9.8894132578300806E-2</v>
      </c>
      <c r="G2773" s="2">
        <v>9.9989589609932969E-2</v>
      </c>
      <c r="H2773" s="2">
        <v>9.668769058211979E-2</v>
      </c>
    </row>
    <row r="2774" spans="1:8" x14ac:dyDescent="0.3">
      <c r="A2774">
        <v>2009</v>
      </c>
      <c r="B2774" t="s">
        <v>137</v>
      </c>
      <c r="C2774" t="s">
        <v>138</v>
      </c>
      <c r="D2774">
        <v>2070</v>
      </c>
      <c r="E2774">
        <v>30</v>
      </c>
      <c r="F2774" s="2">
        <v>0.10338404626686813</v>
      </c>
      <c r="G2774" s="2">
        <v>0.10061568373298768</v>
      </c>
      <c r="H2774" s="2">
        <v>9.6674936090804603E-2</v>
      </c>
    </row>
    <row r="2775" spans="1:8" x14ac:dyDescent="0.3">
      <c r="A2775">
        <v>2009</v>
      </c>
      <c r="B2775" t="s">
        <v>177</v>
      </c>
      <c r="C2775" t="s">
        <v>178</v>
      </c>
      <c r="D2775">
        <v>2085</v>
      </c>
      <c r="E2775">
        <v>30</v>
      </c>
      <c r="F2775" s="2">
        <v>0.25470303052992155</v>
      </c>
      <c r="G2775" s="2">
        <v>8.7215326459007717E-2</v>
      </c>
      <c r="H2775" s="2">
        <v>9.6674936090804603E-2</v>
      </c>
    </row>
    <row r="2776" spans="1:8" x14ac:dyDescent="0.3">
      <c r="A2776">
        <v>2009</v>
      </c>
      <c r="B2776" t="s">
        <v>217</v>
      </c>
      <c r="C2776" t="s">
        <v>218</v>
      </c>
      <c r="D2776">
        <v>2085</v>
      </c>
      <c r="E2776">
        <v>30</v>
      </c>
      <c r="F2776" s="2">
        <v>0.41682363013698631</v>
      </c>
      <c r="G2776" s="2">
        <v>0.24398431756922323</v>
      </c>
      <c r="H2776" s="2">
        <v>9.6674936090804603E-2</v>
      </c>
    </row>
    <row r="2777" spans="1:8" x14ac:dyDescent="0.3">
      <c r="A2777">
        <v>2009</v>
      </c>
      <c r="B2777" t="s">
        <v>235</v>
      </c>
      <c r="C2777" t="s">
        <v>236</v>
      </c>
      <c r="D2777">
        <v>2030</v>
      </c>
      <c r="E2777">
        <v>30</v>
      </c>
      <c r="F2777" s="2">
        <v>0.42498279421885754</v>
      </c>
      <c r="G2777" s="2">
        <v>0.31814803804994057</v>
      </c>
      <c r="H2777" s="2">
        <v>9.6674936090804603E-2</v>
      </c>
    </row>
    <row r="2778" spans="1:8" x14ac:dyDescent="0.3">
      <c r="A2778">
        <v>2009</v>
      </c>
      <c r="B2778" t="s">
        <v>303</v>
      </c>
      <c r="C2778" t="s">
        <v>304</v>
      </c>
      <c r="D2778">
        <v>2086</v>
      </c>
      <c r="E2778">
        <v>30</v>
      </c>
      <c r="F2778" s="2">
        <v>0.724390243902439</v>
      </c>
      <c r="G2778" s="2">
        <v>0.33776583368234908</v>
      </c>
      <c r="H2778" s="2">
        <v>9.6674936090804603E-2</v>
      </c>
    </row>
    <row r="2779" spans="1:8" x14ac:dyDescent="0.3">
      <c r="A2779">
        <v>2009</v>
      </c>
      <c r="B2779" t="s">
        <v>305</v>
      </c>
      <c r="C2779" t="s">
        <v>306</v>
      </c>
      <c r="D2779">
        <v>2086</v>
      </c>
      <c r="E2779">
        <v>30</v>
      </c>
      <c r="F2779" s="2">
        <v>0.22562485027549309</v>
      </c>
      <c r="G2779" s="2">
        <v>0.12564080837181715</v>
      </c>
      <c r="H2779" s="2">
        <v>9.6674936090804603E-2</v>
      </c>
    </row>
    <row r="2780" spans="1:8" x14ac:dyDescent="0.3">
      <c r="A2780">
        <v>2009</v>
      </c>
      <c r="B2780" t="s">
        <v>319</v>
      </c>
      <c r="C2780" t="s">
        <v>320</v>
      </c>
      <c r="D2780">
        <v>2000</v>
      </c>
      <c r="E2780">
        <v>30</v>
      </c>
      <c r="F2780" s="2">
        <v>0.26144311496000527</v>
      </c>
      <c r="G2780" s="2">
        <v>0.18987579551524042</v>
      </c>
      <c r="H2780" s="2">
        <v>9.6674936090804603E-2</v>
      </c>
    </row>
    <row r="2781" spans="1:8" x14ac:dyDescent="0.3">
      <c r="A2781">
        <v>2009</v>
      </c>
      <c r="B2781" t="s">
        <v>327</v>
      </c>
      <c r="C2781" t="s">
        <v>328</v>
      </c>
      <c r="D2781">
        <v>2082</v>
      </c>
      <c r="E2781">
        <v>30</v>
      </c>
      <c r="F2781" s="2">
        <v>0.1542285146206849</v>
      </c>
      <c r="G2781" s="2">
        <v>9.52359320878996E-2</v>
      </c>
      <c r="H2781" s="2">
        <v>9.6674936090804603E-2</v>
      </c>
    </row>
    <row r="2782" spans="1:8" x14ac:dyDescent="0.3">
      <c r="A2782">
        <v>2009</v>
      </c>
      <c r="B2782" t="s">
        <v>365</v>
      </c>
      <c r="C2782" t="s">
        <v>366</v>
      </c>
      <c r="D2782">
        <v>2020</v>
      </c>
      <c r="E2782">
        <v>30</v>
      </c>
      <c r="F2782" s="2">
        <v>0.31641692389200121</v>
      </c>
      <c r="G2782" s="2">
        <v>0.18685988885265134</v>
      </c>
      <c r="H2782" s="2">
        <v>9.6674936090804603E-2</v>
      </c>
    </row>
    <row r="2783" spans="1:8" x14ac:dyDescent="0.3">
      <c r="A2783">
        <v>2009</v>
      </c>
      <c r="B2783" t="s">
        <v>407</v>
      </c>
      <c r="C2783" t="s">
        <v>408</v>
      </c>
      <c r="D2783">
        <v>2086</v>
      </c>
      <c r="E2783">
        <v>30</v>
      </c>
      <c r="F2783" s="2">
        <v>1.2133943427620633</v>
      </c>
      <c r="G2783" s="2">
        <v>0.19133849038912329</v>
      </c>
      <c r="H2783" s="2">
        <v>9.6674936090804603E-2</v>
      </c>
    </row>
    <row r="2784" spans="1:8" x14ac:dyDescent="0.3">
      <c r="A2784">
        <v>2009</v>
      </c>
      <c r="B2784" t="s">
        <v>543</v>
      </c>
      <c r="C2784" t="s">
        <v>544</v>
      </c>
      <c r="D2784">
        <v>2040</v>
      </c>
      <c r="E2784">
        <v>30</v>
      </c>
      <c r="F2784" s="2">
        <v>0.69345343484419264</v>
      </c>
      <c r="G2784" s="2">
        <v>0.23118550985152672</v>
      </c>
      <c r="H2784" s="2">
        <v>9.6674936090804603E-2</v>
      </c>
    </row>
    <row r="2785" spans="1:8" x14ac:dyDescent="0.3">
      <c r="A2785">
        <v>2009</v>
      </c>
      <c r="B2785" t="s">
        <v>585</v>
      </c>
      <c r="C2785" t="s">
        <v>586</v>
      </c>
      <c r="D2785">
        <v>2060</v>
      </c>
      <c r="E2785">
        <v>30</v>
      </c>
      <c r="F2785" s="2">
        <v>0.33852670279797592</v>
      </c>
      <c r="G2785" s="2">
        <v>0.26367363912871322</v>
      </c>
      <c r="H2785" s="2">
        <v>9.6674936090804603E-2</v>
      </c>
    </row>
    <row r="2786" spans="1:8" x14ac:dyDescent="0.3">
      <c r="A2786">
        <v>2009</v>
      </c>
      <c r="B2786" t="s">
        <v>591</v>
      </c>
      <c r="C2786" t="s">
        <v>592</v>
      </c>
      <c r="D2786">
        <v>2013</v>
      </c>
      <c r="E2786">
        <v>30</v>
      </c>
      <c r="F2786" s="2">
        <v>0.25014086491055076</v>
      </c>
      <c r="G2786" s="2">
        <v>0.16219143576826198</v>
      </c>
      <c r="H2786" s="2">
        <v>9.6674936090804603E-2</v>
      </c>
    </row>
    <row r="2787" spans="1:8" x14ac:dyDescent="0.3">
      <c r="A2787">
        <v>2009</v>
      </c>
      <c r="B2787" t="s">
        <v>603</v>
      </c>
      <c r="C2787" t="s">
        <v>604</v>
      </c>
      <c r="D2787">
        <v>2011</v>
      </c>
      <c r="E2787">
        <v>30</v>
      </c>
      <c r="F2787" s="2">
        <v>0.2034569466636395</v>
      </c>
      <c r="G2787" s="2">
        <v>0.17192970082610853</v>
      </c>
      <c r="H2787" s="2">
        <v>9.6674936090804603E-2</v>
      </c>
    </row>
    <row r="2788" spans="1:8" x14ac:dyDescent="0.3">
      <c r="A2788">
        <v>2009</v>
      </c>
      <c r="B2788" t="s">
        <v>675</v>
      </c>
      <c r="C2788" t="s">
        <v>676</v>
      </c>
      <c r="D2788">
        <v>2040</v>
      </c>
      <c r="E2788">
        <v>30</v>
      </c>
      <c r="F2788" s="2">
        <v>0.55436056243722798</v>
      </c>
      <c r="G2788" s="2">
        <v>0.30138487363610927</v>
      </c>
      <c r="H2788" s="2">
        <v>9.6674936090804603E-2</v>
      </c>
    </row>
    <row r="2789" spans="1:8" x14ac:dyDescent="0.3">
      <c r="A2789">
        <v>2009</v>
      </c>
      <c r="B2789" t="s">
        <v>695</v>
      </c>
      <c r="C2789" t="s">
        <v>696</v>
      </c>
      <c r="D2789">
        <v>2030</v>
      </c>
      <c r="E2789">
        <v>30</v>
      </c>
      <c r="F2789" s="2">
        <v>0.50984897599583034</v>
      </c>
      <c r="G2789" s="2">
        <v>0.31156531084397454</v>
      </c>
      <c r="H2789" s="2">
        <v>9.6674936090804603E-2</v>
      </c>
    </row>
    <row r="2790" spans="1:8" x14ac:dyDescent="0.3">
      <c r="A2790">
        <v>2009</v>
      </c>
      <c r="B2790" t="s">
        <v>777</v>
      </c>
      <c r="C2790" t="s">
        <v>778</v>
      </c>
      <c r="D2790">
        <v>2090</v>
      </c>
      <c r="E2790">
        <v>30</v>
      </c>
      <c r="F2790" s="2">
        <v>0.44580173679060664</v>
      </c>
      <c r="G2790" s="2">
        <v>0.30755452638245651</v>
      </c>
      <c r="H2790" s="2">
        <v>9.6674936090804603E-2</v>
      </c>
    </row>
    <row r="2791" spans="1:8" x14ac:dyDescent="0.3">
      <c r="A2791">
        <v>2009</v>
      </c>
      <c r="B2791" t="s">
        <v>783</v>
      </c>
      <c r="C2791" t="s">
        <v>784</v>
      </c>
      <c r="D2791">
        <v>2020</v>
      </c>
      <c r="E2791">
        <v>30</v>
      </c>
      <c r="F2791" s="2">
        <v>0.79543606424069924</v>
      </c>
      <c r="G2791" s="2">
        <v>0.66289718532389241</v>
      </c>
      <c r="H2791" s="2">
        <v>9.6674936090804603E-2</v>
      </c>
    </row>
    <row r="2792" spans="1:8" x14ac:dyDescent="0.3">
      <c r="A2792">
        <v>2009</v>
      </c>
      <c r="B2792" t="s">
        <v>815</v>
      </c>
      <c r="C2792" t="s">
        <v>816</v>
      </c>
      <c r="D2792">
        <v>2082</v>
      </c>
      <c r="E2792">
        <v>30</v>
      </c>
      <c r="F2792" s="2">
        <v>0.7247437774524158</v>
      </c>
      <c r="G2792" s="2">
        <v>0.1166708511172483</v>
      </c>
      <c r="H2792" s="2">
        <v>9.6674936090804603E-2</v>
      </c>
    </row>
    <row r="2793" spans="1:8" x14ac:dyDescent="0.3">
      <c r="A2793">
        <v>2009</v>
      </c>
      <c r="B2793" t="s">
        <v>817</v>
      </c>
      <c r="C2793" t="s">
        <v>818</v>
      </c>
      <c r="D2793">
        <v>2052</v>
      </c>
      <c r="E2793">
        <v>30</v>
      </c>
      <c r="F2793" s="2">
        <v>0.57651184538653366</v>
      </c>
      <c r="G2793" s="2">
        <v>0.16230719682462311</v>
      </c>
      <c r="H2793" s="2">
        <v>9.6674936090804603E-2</v>
      </c>
    </row>
    <row r="2794" spans="1:8" x14ac:dyDescent="0.3">
      <c r="A2794">
        <v>2009</v>
      </c>
      <c r="B2794" t="s">
        <v>937</v>
      </c>
      <c r="C2794" t="s">
        <v>938</v>
      </c>
      <c r="D2794">
        <v>2086</v>
      </c>
      <c r="E2794">
        <v>30</v>
      </c>
      <c r="F2794" s="2">
        <v>0.31023446490218642</v>
      </c>
      <c r="G2794" s="2">
        <v>0.12630624289349721</v>
      </c>
      <c r="H2794" s="2">
        <v>9.6674936090804603E-2</v>
      </c>
    </row>
    <row r="2795" spans="1:8" x14ac:dyDescent="0.3">
      <c r="A2795">
        <v>2009</v>
      </c>
      <c r="B2795" t="s">
        <v>939</v>
      </c>
      <c r="C2795" t="s">
        <v>940</v>
      </c>
      <c r="D2795">
        <v>2080</v>
      </c>
      <c r="E2795">
        <v>30</v>
      </c>
      <c r="F2795" s="2">
        <v>0.4496318114874816</v>
      </c>
      <c r="G2795" s="2">
        <v>0.34675883089315845</v>
      </c>
      <c r="H2795" s="2">
        <v>9.6674936090804603E-2</v>
      </c>
    </row>
    <row r="2796" spans="1:8" x14ac:dyDescent="0.3">
      <c r="A2796">
        <v>2009</v>
      </c>
      <c r="B2796" t="s">
        <v>1079</v>
      </c>
      <c r="C2796" t="s">
        <v>1080</v>
      </c>
      <c r="D2796">
        <v>2033</v>
      </c>
      <c r="E2796">
        <v>30</v>
      </c>
      <c r="F2796" s="2">
        <v>1.5078406156821058</v>
      </c>
      <c r="G2796" s="2">
        <v>0.12076615280954764</v>
      </c>
      <c r="H2796" s="2">
        <v>9.6674936090804603E-2</v>
      </c>
    </row>
    <row r="2797" spans="1:8" x14ac:dyDescent="0.3">
      <c r="A2797">
        <v>2009</v>
      </c>
      <c r="B2797" t="s">
        <v>1195</v>
      </c>
      <c r="C2797" t="s">
        <v>1196</v>
      </c>
      <c r="D2797">
        <v>2011</v>
      </c>
      <c r="E2797">
        <v>30</v>
      </c>
      <c r="F2797" s="2">
        <v>5.9168579444019383E-2</v>
      </c>
      <c r="G2797" s="2">
        <v>5.6059356966199507E-2</v>
      </c>
      <c r="H2797" s="2">
        <v>9.6674936090804603E-2</v>
      </c>
    </row>
    <row r="2798" spans="1:8" x14ac:dyDescent="0.3">
      <c r="A2798">
        <v>2019</v>
      </c>
      <c r="B2798" t="s">
        <v>247</v>
      </c>
      <c r="C2798" t="s">
        <v>248</v>
      </c>
      <c r="D2798">
        <v>4400</v>
      </c>
      <c r="E2798">
        <v>25</v>
      </c>
      <c r="F2798" s="2">
        <v>8.5115831388526297E-2</v>
      </c>
      <c r="G2798" s="2">
        <v>8.2557773713759539E-2</v>
      </c>
      <c r="H2798" s="2">
        <v>9.6651731037047606E-2</v>
      </c>
    </row>
    <row r="2799" spans="1:8" x14ac:dyDescent="0.3">
      <c r="A2799">
        <v>2019</v>
      </c>
      <c r="B2799" t="s">
        <v>879</v>
      </c>
      <c r="C2799" t="s">
        <v>880</v>
      </c>
      <c r="D2799">
        <v>4400</v>
      </c>
      <c r="E2799">
        <v>25</v>
      </c>
      <c r="F2799" s="2">
        <v>9.6069511640414995E-2</v>
      </c>
      <c r="G2799" s="2">
        <v>8.8049130218220542E-2</v>
      </c>
      <c r="H2799" s="2">
        <v>9.6651731037047606E-2</v>
      </c>
    </row>
    <row r="2800" spans="1:8" x14ac:dyDescent="0.3">
      <c r="A2800">
        <v>2019</v>
      </c>
      <c r="B2800" t="s">
        <v>1033</v>
      </c>
      <c r="C2800" t="s">
        <v>1034</v>
      </c>
      <c r="D2800">
        <v>4400</v>
      </c>
      <c r="E2800">
        <v>25</v>
      </c>
      <c r="F2800" s="2">
        <v>8.5680068929501085E-2</v>
      </c>
      <c r="G2800" s="2">
        <v>8.4008472023295283E-2</v>
      </c>
      <c r="H2800" s="2">
        <v>9.6651731037047606E-2</v>
      </c>
    </row>
    <row r="2801" spans="1:8" x14ac:dyDescent="0.3">
      <c r="A2801">
        <v>2014</v>
      </c>
      <c r="B2801" t="s">
        <v>18</v>
      </c>
      <c r="C2801" t="s">
        <v>19</v>
      </c>
      <c r="D2801">
        <v>8742</v>
      </c>
      <c r="E2801">
        <v>45</v>
      </c>
      <c r="F2801" s="2">
        <v>0.66838942459923767</v>
      </c>
      <c r="G2801" s="2">
        <v>0.56743114665851435</v>
      </c>
      <c r="H2801" s="2">
        <v>9.6596550000000003E-2</v>
      </c>
    </row>
    <row r="2802" spans="1:8" x14ac:dyDescent="0.3">
      <c r="A2802">
        <v>2014</v>
      </c>
      <c r="B2802" t="s">
        <v>863</v>
      </c>
      <c r="C2802" t="s">
        <v>864</v>
      </c>
      <c r="D2802">
        <v>8700</v>
      </c>
      <c r="E2802">
        <v>20</v>
      </c>
      <c r="F2802" s="2" t="s">
        <v>40</v>
      </c>
      <c r="G2802" s="2">
        <v>0.18169088044810083</v>
      </c>
      <c r="H2802" s="2">
        <v>9.6596550000000003E-2</v>
      </c>
    </row>
    <row r="2803" spans="1:8" x14ac:dyDescent="0.3">
      <c r="A2803">
        <v>2014</v>
      </c>
      <c r="B2803" t="s">
        <v>923</v>
      </c>
      <c r="C2803" t="s">
        <v>924</v>
      </c>
      <c r="D2803">
        <v>8721</v>
      </c>
      <c r="E2803">
        <v>45</v>
      </c>
      <c r="F2803" s="2">
        <v>2.1484074903969268</v>
      </c>
      <c r="G2803" s="2">
        <v>1.3881229840807405</v>
      </c>
      <c r="H2803" s="2">
        <v>9.6596550000000003E-2</v>
      </c>
    </row>
    <row r="2804" spans="1:8" x14ac:dyDescent="0.3">
      <c r="A2804">
        <v>2015</v>
      </c>
      <c r="B2804" t="s">
        <v>93</v>
      </c>
      <c r="C2804" t="s">
        <v>94</v>
      </c>
      <c r="D2804">
        <v>5961</v>
      </c>
      <c r="E2804">
        <v>25</v>
      </c>
      <c r="F2804" s="2">
        <v>4.3637678165668249E-2</v>
      </c>
      <c r="G2804" s="2">
        <v>4.2222241095238901E-2</v>
      </c>
      <c r="H2804" s="2">
        <v>9.65868E-2</v>
      </c>
    </row>
    <row r="2805" spans="1:8" x14ac:dyDescent="0.3">
      <c r="A2805">
        <v>2015</v>
      </c>
      <c r="B2805" t="s">
        <v>355</v>
      </c>
      <c r="C2805" t="s">
        <v>356</v>
      </c>
      <c r="D2805">
        <v>5912</v>
      </c>
      <c r="E2805">
        <v>35</v>
      </c>
      <c r="F2805" s="2">
        <v>0.32701558222244964</v>
      </c>
      <c r="G2805" s="2">
        <v>0.16787900685818688</v>
      </c>
      <c r="H2805" s="2">
        <v>9.65868E-2</v>
      </c>
    </row>
    <row r="2806" spans="1:8" x14ac:dyDescent="0.3">
      <c r="A2806">
        <v>2015</v>
      </c>
      <c r="B2806" t="s">
        <v>475</v>
      </c>
      <c r="C2806" t="s">
        <v>476</v>
      </c>
      <c r="D2806">
        <v>5912</v>
      </c>
      <c r="E2806">
        <v>35</v>
      </c>
      <c r="F2806" s="2" t="s">
        <v>40</v>
      </c>
      <c r="G2806" s="2">
        <v>0.2088394550900827</v>
      </c>
      <c r="H2806" s="2">
        <v>9.65868E-2</v>
      </c>
    </row>
    <row r="2807" spans="1:8" x14ac:dyDescent="0.3">
      <c r="A2807">
        <v>2015</v>
      </c>
      <c r="B2807" t="s">
        <v>1071</v>
      </c>
      <c r="C2807" t="s">
        <v>1072</v>
      </c>
      <c r="D2807">
        <v>5944</v>
      </c>
      <c r="E2807">
        <v>25</v>
      </c>
      <c r="F2807" s="2">
        <v>0.15333480176211453</v>
      </c>
      <c r="G2807" s="2">
        <v>0.12273109468008433</v>
      </c>
      <c r="H2807" s="2">
        <v>9.65868E-2</v>
      </c>
    </row>
    <row r="2808" spans="1:8" x14ac:dyDescent="0.3">
      <c r="A2808">
        <v>2015</v>
      </c>
      <c r="B2808" t="s">
        <v>1161</v>
      </c>
      <c r="C2808" t="s">
        <v>1162</v>
      </c>
      <c r="D2808">
        <v>5944</v>
      </c>
      <c r="E2808">
        <v>25</v>
      </c>
      <c r="F2808" s="2">
        <v>0.16606511781952027</v>
      </c>
      <c r="G2808" s="2">
        <v>0.1605581868974412</v>
      </c>
      <c r="H2808" s="2">
        <v>9.65868E-2</v>
      </c>
    </row>
    <row r="2809" spans="1:8" x14ac:dyDescent="0.3">
      <c r="A2809">
        <v>2015</v>
      </c>
      <c r="B2809" t="s">
        <v>1249</v>
      </c>
      <c r="C2809" t="s">
        <v>1250</v>
      </c>
      <c r="D2809">
        <v>5912</v>
      </c>
      <c r="E2809">
        <v>30</v>
      </c>
      <c r="F2809" s="2">
        <v>0.23711647304140601</v>
      </c>
      <c r="G2809" s="2">
        <v>0.15109517010829823</v>
      </c>
      <c r="H2809" s="2">
        <v>9.65868E-2</v>
      </c>
    </row>
    <row r="2810" spans="1:8" x14ac:dyDescent="0.3">
      <c r="A2810">
        <v>2019</v>
      </c>
      <c r="B2810" t="s">
        <v>20</v>
      </c>
      <c r="C2810" t="s">
        <v>21</v>
      </c>
      <c r="D2810">
        <v>7372</v>
      </c>
      <c r="E2810">
        <v>50</v>
      </c>
      <c r="F2810" s="2">
        <v>6.1956226415094333</v>
      </c>
      <c r="G2810" s="2">
        <v>0.87467933491686456</v>
      </c>
      <c r="H2810" s="2">
        <v>9.64530475E-2</v>
      </c>
    </row>
    <row r="2811" spans="1:8" x14ac:dyDescent="0.3">
      <c r="A2811">
        <v>2019</v>
      </c>
      <c r="B2811" t="s">
        <v>26</v>
      </c>
      <c r="C2811" t="s">
        <v>27</v>
      </c>
      <c r="D2811">
        <v>7370</v>
      </c>
      <c r="E2811">
        <v>45</v>
      </c>
      <c r="F2811" s="2">
        <v>1.9830640535685979</v>
      </c>
      <c r="G2811" s="2">
        <v>0.75896441560102801</v>
      </c>
      <c r="H2811" s="2">
        <v>9.64530475E-2</v>
      </c>
    </row>
    <row r="2812" spans="1:8" x14ac:dyDescent="0.3">
      <c r="A2812">
        <v>2019</v>
      </c>
      <c r="B2812" t="s">
        <v>51</v>
      </c>
      <c r="C2812" t="s">
        <v>52</v>
      </c>
      <c r="D2812">
        <v>7370</v>
      </c>
      <c r="E2812">
        <v>45</v>
      </c>
      <c r="F2812" s="2">
        <v>0.38246957612060128</v>
      </c>
      <c r="G2812" s="2">
        <v>0.28869583728057957</v>
      </c>
      <c r="H2812" s="2">
        <v>9.64530475E-2</v>
      </c>
    </row>
    <row r="2813" spans="1:8" x14ac:dyDescent="0.3">
      <c r="A2813">
        <v>2019</v>
      </c>
      <c r="B2813" t="s">
        <v>73</v>
      </c>
      <c r="C2813" t="s">
        <v>74</v>
      </c>
      <c r="D2813">
        <v>7374</v>
      </c>
      <c r="E2813">
        <v>45</v>
      </c>
      <c r="F2813" s="2">
        <v>0.27630759004611355</v>
      </c>
      <c r="G2813" s="2">
        <v>0.23220947482071222</v>
      </c>
      <c r="H2813" s="2">
        <v>9.64530475E-2</v>
      </c>
    </row>
    <row r="2814" spans="1:8" x14ac:dyDescent="0.3">
      <c r="A2814">
        <v>2019</v>
      </c>
      <c r="B2814" t="s">
        <v>83</v>
      </c>
      <c r="C2814" t="s">
        <v>84</v>
      </c>
      <c r="D2814">
        <v>7370</v>
      </c>
      <c r="E2814">
        <v>50</v>
      </c>
      <c r="F2814" s="2">
        <v>0.39521404969238916</v>
      </c>
      <c r="G2814" s="2">
        <v>0.36704862967068208</v>
      </c>
      <c r="H2814" s="2">
        <v>9.64530475E-2</v>
      </c>
    </row>
    <row r="2815" spans="1:8" x14ac:dyDescent="0.3">
      <c r="A2815">
        <v>2019</v>
      </c>
      <c r="B2815" t="s">
        <v>121</v>
      </c>
      <c r="C2815" t="s">
        <v>122</v>
      </c>
      <c r="D2815">
        <v>7372</v>
      </c>
      <c r="E2815">
        <v>45</v>
      </c>
      <c r="F2815" s="2">
        <v>1.5031297771981955</v>
      </c>
      <c r="G2815" s="2">
        <v>0.56984747343147413</v>
      </c>
      <c r="H2815" s="2">
        <v>9.64530475E-2</v>
      </c>
    </row>
    <row r="2816" spans="1:8" x14ac:dyDescent="0.3">
      <c r="A2816">
        <v>2019</v>
      </c>
      <c r="B2816" t="s">
        <v>147</v>
      </c>
      <c r="C2816" t="s">
        <v>148</v>
      </c>
      <c r="D2816">
        <v>7370</v>
      </c>
      <c r="E2816">
        <v>45</v>
      </c>
      <c r="F2816" s="2">
        <v>0.36881346837480716</v>
      </c>
      <c r="G2816" s="2">
        <v>0.25916318367713809</v>
      </c>
      <c r="H2816" s="2">
        <v>9.64530475E-2</v>
      </c>
    </row>
    <row r="2817" spans="1:8" x14ac:dyDescent="0.3">
      <c r="A2817">
        <v>2019</v>
      </c>
      <c r="B2817" t="s">
        <v>149</v>
      </c>
      <c r="C2817" t="s">
        <v>150</v>
      </c>
      <c r="D2817">
        <v>7374</v>
      </c>
      <c r="E2817">
        <v>45</v>
      </c>
      <c r="F2817" s="2">
        <v>1.2076993841900214</v>
      </c>
      <c r="G2817" s="2">
        <v>0.66369893360853127</v>
      </c>
      <c r="H2817" s="2">
        <v>9.64530475E-2</v>
      </c>
    </row>
    <row r="2818" spans="1:8" x14ac:dyDescent="0.3">
      <c r="A2818">
        <v>2019</v>
      </c>
      <c r="B2818" t="s">
        <v>203</v>
      </c>
      <c r="C2818" t="s">
        <v>204</v>
      </c>
      <c r="D2818">
        <v>7370</v>
      </c>
      <c r="E2818">
        <v>25</v>
      </c>
      <c r="F2818" s="2">
        <v>9.3566185567010312</v>
      </c>
      <c r="G2818" s="2">
        <v>1.4838274160165579</v>
      </c>
      <c r="H2818" s="2">
        <v>9.64530475E-2</v>
      </c>
    </row>
    <row r="2819" spans="1:8" x14ac:dyDescent="0.3">
      <c r="A2819">
        <v>2019</v>
      </c>
      <c r="B2819" t="s">
        <v>215</v>
      </c>
      <c r="C2819" t="s">
        <v>216</v>
      </c>
      <c r="D2819">
        <v>7373</v>
      </c>
      <c r="E2819">
        <v>45</v>
      </c>
      <c r="F2819" s="2">
        <v>1.5509112286890063</v>
      </c>
      <c r="G2819" s="2">
        <v>0.51880227666419199</v>
      </c>
      <c r="H2819" s="2">
        <v>9.64530475E-2</v>
      </c>
    </row>
    <row r="2820" spans="1:8" x14ac:dyDescent="0.3">
      <c r="A2820">
        <v>2019</v>
      </c>
      <c r="B2820" t="s">
        <v>229</v>
      </c>
      <c r="C2820" t="s">
        <v>230</v>
      </c>
      <c r="D2820">
        <v>7372</v>
      </c>
      <c r="E2820">
        <v>45</v>
      </c>
      <c r="F2820" s="2">
        <v>2.4890135501685386</v>
      </c>
      <c r="G2820" s="2">
        <v>0.64615813487906515</v>
      </c>
      <c r="H2820" s="2">
        <v>9.64530475E-2</v>
      </c>
    </row>
    <row r="2821" spans="1:8" x14ac:dyDescent="0.3">
      <c r="A2821">
        <v>2019</v>
      </c>
      <c r="B2821" t="s">
        <v>267</v>
      </c>
      <c r="C2821" t="s">
        <v>268</v>
      </c>
      <c r="D2821">
        <v>7373</v>
      </c>
      <c r="E2821">
        <v>35</v>
      </c>
      <c r="F2821" s="2">
        <v>0.38018241914286921</v>
      </c>
      <c r="G2821" s="2">
        <v>0.21310540999641331</v>
      </c>
      <c r="H2821" s="2">
        <v>9.64530475E-2</v>
      </c>
    </row>
    <row r="2822" spans="1:8" x14ac:dyDescent="0.3">
      <c r="A2822">
        <v>2019</v>
      </c>
      <c r="B2822" t="s">
        <v>293</v>
      </c>
      <c r="C2822" t="s">
        <v>294</v>
      </c>
      <c r="D2822">
        <v>7372</v>
      </c>
      <c r="E2822">
        <v>45</v>
      </c>
      <c r="F2822" s="2">
        <v>0.89988990681975611</v>
      </c>
      <c r="G2822" s="2">
        <v>0.48245122267958479</v>
      </c>
      <c r="H2822" s="2">
        <v>9.64530475E-2</v>
      </c>
    </row>
    <row r="2823" spans="1:8" x14ac:dyDescent="0.3">
      <c r="A2823">
        <v>2019</v>
      </c>
      <c r="B2823" t="s">
        <v>307</v>
      </c>
      <c r="C2823" t="s">
        <v>308</v>
      </c>
      <c r="D2823">
        <v>7370</v>
      </c>
      <c r="E2823">
        <v>45</v>
      </c>
      <c r="F2823" s="2">
        <v>0.48549010940435405</v>
      </c>
      <c r="G2823" s="2">
        <v>0.31758777087182932</v>
      </c>
      <c r="H2823" s="2">
        <v>9.64530475E-2</v>
      </c>
    </row>
    <row r="2824" spans="1:8" x14ac:dyDescent="0.3">
      <c r="A2824">
        <v>2019</v>
      </c>
      <c r="B2824" t="s">
        <v>419</v>
      </c>
      <c r="C2824" t="s">
        <v>420</v>
      </c>
      <c r="D2824">
        <v>7370</v>
      </c>
      <c r="E2824">
        <v>45</v>
      </c>
      <c r="F2824" s="2">
        <v>0.23479972533760585</v>
      </c>
      <c r="G2824" s="2">
        <v>8.4388949314770492E-2</v>
      </c>
      <c r="H2824" s="2">
        <v>9.64530475E-2</v>
      </c>
    </row>
    <row r="2825" spans="1:8" x14ac:dyDescent="0.3">
      <c r="A2825">
        <v>2019</v>
      </c>
      <c r="B2825" t="s">
        <v>429</v>
      </c>
      <c r="C2825" t="s">
        <v>430</v>
      </c>
      <c r="D2825">
        <v>7370</v>
      </c>
      <c r="E2825">
        <v>25</v>
      </c>
      <c r="F2825" s="2" t="s">
        <v>40</v>
      </c>
      <c r="G2825" s="2">
        <v>0.88988875154511748</v>
      </c>
      <c r="H2825" s="2">
        <v>9.64530475E-2</v>
      </c>
    </row>
    <row r="2826" spans="1:8" x14ac:dyDescent="0.3">
      <c r="A2826">
        <v>2019</v>
      </c>
      <c r="B2826" t="s">
        <v>439</v>
      </c>
      <c r="C2826" t="s">
        <v>440</v>
      </c>
      <c r="D2826">
        <v>7372</v>
      </c>
      <c r="E2826">
        <v>50</v>
      </c>
      <c r="F2826" s="2">
        <v>3.4739225880993647</v>
      </c>
      <c r="G2826" s="2">
        <v>1.0717345971563983</v>
      </c>
      <c r="H2826" s="2">
        <v>9.64530475E-2</v>
      </c>
    </row>
    <row r="2827" spans="1:8" x14ac:dyDescent="0.3">
      <c r="A2827">
        <v>2019</v>
      </c>
      <c r="B2827" t="s">
        <v>461</v>
      </c>
      <c r="C2827" t="s">
        <v>462</v>
      </c>
      <c r="D2827">
        <v>7323</v>
      </c>
      <c r="E2827">
        <v>20</v>
      </c>
      <c r="F2827" s="2">
        <v>0.9675904147139448</v>
      </c>
      <c r="G2827" s="2">
        <v>0.20315112966275761</v>
      </c>
      <c r="H2827" s="2">
        <v>9.64530475E-2</v>
      </c>
    </row>
    <row r="2828" spans="1:8" x14ac:dyDescent="0.3">
      <c r="A2828">
        <v>2019</v>
      </c>
      <c r="B2828" t="s">
        <v>479</v>
      </c>
      <c r="C2828" t="s">
        <v>480</v>
      </c>
      <c r="D2828">
        <v>7373</v>
      </c>
      <c r="E2828">
        <v>45</v>
      </c>
      <c r="F2828" s="2">
        <v>1.2208700270435138</v>
      </c>
      <c r="G2828" s="2">
        <v>0.9607886565546393</v>
      </c>
      <c r="H2828" s="2">
        <v>9.64530475E-2</v>
      </c>
    </row>
    <row r="2829" spans="1:8" x14ac:dyDescent="0.3">
      <c r="A2829">
        <v>2019</v>
      </c>
      <c r="B2829" t="s">
        <v>481</v>
      </c>
      <c r="C2829" t="s">
        <v>482</v>
      </c>
      <c r="D2829">
        <v>7370</v>
      </c>
      <c r="E2829">
        <v>50</v>
      </c>
      <c r="F2829" s="2">
        <v>0.64688935104622047</v>
      </c>
      <c r="G2829" s="2">
        <v>0.57950434208521662</v>
      </c>
      <c r="H2829" s="2">
        <v>9.64530475E-2</v>
      </c>
    </row>
    <row r="2830" spans="1:8" x14ac:dyDescent="0.3">
      <c r="A2830">
        <v>2019</v>
      </c>
      <c r="B2830" t="s">
        <v>489</v>
      </c>
      <c r="C2830" t="s">
        <v>490</v>
      </c>
      <c r="D2830">
        <v>7374</v>
      </c>
      <c r="E2830">
        <v>45</v>
      </c>
      <c r="F2830" s="2" t="s">
        <v>40</v>
      </c>
      <c r="G2830" s="2">
        <v>0.11893361689199454</v>
      </c>
      <c r="H2830" s="2">
        <v>9.64530475E-2</v>
      </c>
    </row>
    <row r="2831" spans="1:8" x14ac:dyDescent="0.3">
      <c r="A2831">
        <v>2019</v>
      </c>
      <c r="B2831" t="s">
        <v>497</v>
      </c>
      <c r="C2831" t="s">
        <v>498</v>
      </c>
      <c r="D2831">
        <v>7374</v>
      </c>
      <c r="E2831">
        <v>45</v>
      </c>
      <c r="F2831" s="2" t="s">
        <v>40</v>
      </c>
      <c r="G2831" s="2">
        <v>0.12908456330684159</v>
      </c>
      <c r="H2831" s="2">
        <v>9.64530475E-2</v>
      </c>
    </row>
    <row r="2832" spans="1:8" x14ac:dyDescent="0.3">
      <c r="A2832">
        <v>2019</v>
      </c>
      <c r="B2832" t="s">
        <v>499</v>
      </c>
      <c r="C2832" t="s">
        <v>500</v>
      </c>
      <c r="D2832">
        <v>7374</v>
      </c>
      <c r="E2832">
        <v>45</v>
      </c>
      <c r="F2832" s="2">
        <v>0.92643372120494605</v>
      </c>
      <c r="G2832" s="2">
        <v>0.26457484569470557</v>
      </c>
      <c r="H2832" s="2">
        <v>9.64530475E-2</v>
      </c>
    </row>
    <row r="2833" spans="1:8" x14ac:dyDescent="0.3">
      <c r="A2833">
        <v>2019</v>
      </c>
      <c r="B2833" t="s">
        <v>553</v>
      </c>
      <c r="C2833" t="s">
        <v>554</v>
      </c>
      <c r="D2833">
        <v>7374</v>
      </c>
      <c r="E2833">
        <v>45</v>
      </c>
      <c r="F2833" s="2" t="s">
        <v>40</v>
      </c>
      <c r="G2833" s="2">
        <v>9.5348168700971153E-2</v>
      </c>
      <c r="H2833" s="2">
        <v>9.64530475E-2</v>
      </c>
    </row>
    <row r="2834" spans="1:8" x14ac:dyDescent="0.3">
      <c r="A2834">
        <v>2019</v>
      </c>
      <c r="B2834" t="s">
        <v>579</v>
      </c>
      <c r="C2834" t="s">
        <v>580</v>
      </c>
      <c r="D2834">
        <v>7373</v>
      </c>
      <c r="E2834">
        <v>45</v>
      </c>
      <c r="F2834" s="2">
        <v>2.5665117857816333</v>
      </c>
      <c r="G2834" s="2">
        <v>0.35481620922127238</v>
      </c>
      <c r="H2834" s="2">
        <v>9.64530475E-2</v>
      </c>
    </row>
    <row r="2835" spans="1:8" x14ac:dyDescent="0.3">
      <c r="A2835">
        <v>2019</v>
      </c>
      <c r="B2835" t="s">
        <v>623</v>
      </c>
      <c r="C2835" t="s">
        <v>624</v>
      </c>
      <c r="D2835">
        <v>7370</v>
      </c>
      <c r="E2835">
        <v>20</v>
      </c>
      <c r="F2835" s="2" t="s">
        <v>40</v>
      </c>
      <c r="G2835" s="2">
        <v>0.142060831168318</v>
      </c>
      <c r="H2835" s="2">
        <v>9.64530475E-2</v>
      </c>
    </row>
    <row r="2836" spans="1:8" x14ac:dyDescent="0.3">
      <c r="A2836">
        <v>2019</v>
      </c>
      <c r="B2836" t="s">
        <v>637</v>
      </c>
      <c r="C2836" t="s">
        <v>638</v>
      </c>
      <c r="D2836">
        <v>7311</v>
      </c>
      <c r="E2836">
        <v>50</v>
      </c>
      <c r="F2836" s="2">
        <v>0.58101418845835717</v>
      </c>
      <c r="G2836" s="2">
        <v>0.35141268753331817</v>
      </c>
      <c r="H2836" s="2">
        <v>9.64530475E-2</v>
      </c>
    </row>
    <row r="2837" spans="1:8" x14ac:dyDescent="0.3">
      <c r="A2837">
        <v>2019</v>
      </c>
      <c r="B2837" t="s">
        <v>639</v>
      </c>
      <c r="C2837" t="s">
        <v>640</v>
      </c>
      <c r="D2837">
        <v>7370</v>
      </c>
      <c r="E2837">
        <v>45</v>
      </c>
      <c r="F2837" s="2">
        <v>0.66234755113893007</v>
      </c>
      <c r="G2837" s="2">
        <v>0.2598729825788032</v>
      </c>
      <c r="H2837" s="2">
        <v>9.64530475E-2</v>
      </c>
    </row>
    <row r="2838" spans="1:8" x14ac:dyDescent="0.3">
      <c r="A2838">
        <v>2019</v>
      </c>
      <c r="B2838" t="s">
        <v>647</v>
      </c>
      <c r="C2838" t="s">
        <v>648</v>
      </c>
      <c r="D2838">
        <v>7372</v>
      </c>
      <c r="E2838">
        <v>45</v>
      </c>
      <c r="F2838" s="2">
        <v>2.222177361211247</v>
      </c>
      <c r="G2838" s="2">
        <v>1.7282467161621931</v>
      </c>
      <c r="H2838" s="2">
        <v>9.64530475E-2</v>
      </c>
    </row>
    <row r="2839" spans="1:8" x14ac:dyDescent="0.3">
      <c r="A2839">
        <v>2019</v>
      </c>
      <c r="B2839" t="s">
        <v>717</v>
      </c>
      <c r="C2839" t="s">
        <v>718</v>
      </c>
      <c r="D2839">
        <v>7373</v>
      </c>
      <c r="E2839">
        <v>45</v>
      </c>
      <c r="F2839" s="2">
        <v>1.2431146106736659</v>
      </c>
      <c r="G2839" s="2">
        <v>0.45641604010025066</v>
      </c>
      <c r="H2839" s="2">
        <v>9.64530475E-2</v>
      </c>
    </row>
    <row r="2840" spans="1:8" x14ac:dyDescent="0.3">
      <c r="A2840">
        <v>2019</v>
      </c>
      <c r="B2840" t="s">
        <v>807</v>
      </c>
      <c r="C2840" t="s">
        <v>808</v>
      </c>
      <c r="D2840">
        <v>7372</v>
      </c>
      <c r="E2840">
        <v>45</v>
      </c>
      <c r="F2840" s="2">
        <v>0.86063523670937314</v>
      </c>
      <c r="G2840" s="2">
        <v>0.57444770693512304</v>
      </c>
      <c r="H2840" s="2">
        <v>9.64530475E-2</v>
      </c>
    </row>
    <row r="2841" spans="1:8" x14ac:dyDescent="0.3">
      <c r="A2841">
        <v>2019</v>
      </c>
      <c r="B2841" t="s">
        <v>877</v>
      </c>
      <c r="C2841" t="s">
        <v>878</v>
      </c>
      <c r="D2841">
        <v>7372</v>
      </c>
      <c r="E2841">
        <v>45</v>
      </c>
      <c r="F2841" s="2">
        <v>0.74705349048050773</v>
      </c>
      <c r="G2841" s="2">
        <v>0.16869457620127862</v>
      </c>
      <c r="H2841" s="2">
        <v>9.64530475E-2</v>
      </c>
    </row>
    <row r="2842" spans="1:8" x14ac:dyDescent="0.3">
      <c r="A2842">
        <v>2019</v>
      </c>
      <c r="B2842" t="s">
        <v>903</v>
      </c>
      <c r="C2842" t="s">
        <v>904</v>
      </c>
      <c r="D2842">
        <v>7311</v>
      </c>
      <c r="E2842">
        <v>50</v>
      </c>
      <c r="F2842" s="2">
        <v>0.85017806935332729</v>
      </c>
      <c r="G2842" s="2">
        <v>0.54823513449340266</v>
      </c>
      <c r="H2842" s="2">
        <v>9.64530475E-2</v>
      </c>
    </row>
    <row r="2843" spans="1:8" x14ac:dyDescent="0.3">
      <c r="A2843">
        <v>2019</v>
      </c>
      <c r="B2843" t="s">
        <v>907</v>
      </c>
      <c r="C2843" t="s">
        <v>908</v>
      </c>
      <c r="D2843">
        <v>7370</v>
      </c>
      <c r="E2843">
        <v>45</v>
      </c>
      <c r="F2843" s="2">
        <v>1.5727207576145379</v>
      </c>
      <c r="G2843" s="2">
        <v>0.76996667900777493</v>
      </c>
      <c r="H2843" s="2">
        <v>9.64530475E-2</v>
      </c>
    </row>
    <row r="2844" spans="1:8" x14ac:dyDescent="0.3">
      <c r="A2844">
        <v>2019</v>
      </c>
      <c r="B2844" t="s">
        <v>925</v>
      </c>
      <c r="C2844" t="s">
        <v>926</v>
      </c>
      <c r="D2844">
        <v>7374</v>
      </c>
      <c r="E2844">
        <v>45</v>
      </c>
      <c r="F2844" s="2">
        <v>1.4199274486094315</v>
      </c>
      <c r="G2844" s="2">
        <v>0.75634115293689763</v>
      </c>
      <c r="H2844" s="2">
        <v>9.64530475E-2</v>
      </c>
    </row>
    <row r="2845" spans="1:8" x14ac:dyDescent="0.3">
      <c r="A2845">
        <v>2019</v>
      </c>
      <c r="B2845" t="s">
        <v>1017</v>
      </c>
      <c r="C2845" t="s">
        <v>1018</v>
      </c>
      <c r="D2845">
        <v>7363</v>
      </c>
      <c r="E2845">
        <v>20</v>
      </c>
      <c r="F2845" s="2">
        <v>0.99058419750209148</v>
      </c>
      <c r="G2845" s="2">
        <v>0.84404346480046799</v>
      </c>
      <c r="H2845" s="2">
        <v>9.64530475E-2</v>
      </c>
    </row>
    <row r="2846" spans="1:8" x14ac:dyDescent="0.3">
      <c r="A2846">
        <v>2019</v>
      </c>
      <c r="B2846" t="s">
        <v>1025</v>
      </c>
      <c r="C2846" t="s">
        <v>1026</v>
      </c>
      <c r="D2846">
        <v>7340</v>
      </c>
      <c r="E2846">
        <v>20</v>
      </c>
      <c r="F2846" s="2">
        <v>0.79394804118221896</v>
      </c>
      <c r="G2846" s="2">
        <v>0.36244037119410993</v>
      </c>
      <c r="H2846" s="2">
        <v>9.64530475E-2</v>
      </c>
    </row>
    <row r="2847" spans="1:8" x14ac:dyDescent="0.3">
      <c r="A2847">
        <v>2019</v>
      </c>
      <c r="B2847" t="s">
        <v>1043</v>
      </c>
      <c r="C2847" t="s">
        <v>1044</v>
      </c>
      <c r="D2847">
        <v>7372</v>
      </c>
      <c r="E2847">
        <v>45</v>
      </c>
      <c r="F2847" s="2">
        <v>7.077267637178049E-3</v>
      </c>
      <c r="G2847" s="2">
        <v>8.0879120879120865E-3</v>
      </c>
      <c r="H2847" s="2">
        <v>9.64530475E-2</v>
      </c>
    </row>
    <row r="2848" spans="1:8" x14ac:dyDescent="0.3">
      <c r="A2848">
        <v>2019</v>
      </c>
      <c r="B2848" t="s">
        <v>1065</v>
      </c>
      <c r="C2848" t="s">
        <v>1066</v>
      </c>
      <c r="D2848">
        <v>7372</v>
      </c>
      <c r="E2848">
        <v>45</v>
      </c>
      <c r="F2848" s="2">
        <v>0.52189235412006274</v>
      </c>
      <c r="G2848" s="2">
        <v>2.838872394512618E-2</v>
      </c>
      <c r="H2848" s="2">
        <v>9.64530475E-2</v>
      </c>
    </row>
    <row r="2849" spans="1:8" x14ac:dyDescent="0.3">
      <c r="A2849">
        <v>2019</v>
      </c>
      <c r="B2849" t="s">
        <v>1121</v>
      </c>
      <c r="C2849" t="s">
        <v>1122</v>
      </c>
      <c r="D2849">
        <v>7372</v>
      </c>
      <c r="E2849">
        <v>45</v>
      </c>
      <c r="F2849" s="2">
        <v>0.57195932348578449</v>
      </c>
      <c r="G2849" s="2">
        <v>0.34282547482055736</v>
      </c>
      <c r="H2849" s="2">
        <v>9.64530475E-2</v>
      </c>
    </row>
    <row r="2850" spans="1:8" x14ac:dyDescent="0.3">
      <c r="A2850">
        <v>2019</v>
      </c>
      <c r="B2850" t="s">
        <v>1125</v>
      </c>
      <c r="C2850" t="s">
        <v>1126</v>
      </c>
      <c r="D2850">
        <v>7372</v>
      </c>
      <c r="E2850">
        <v>50</v>
      </c>
      <c r="F2850" s="2">
        <v>0.71347721768558159</v>
      </c>
      <c r="G2850" s="2">
        <v>0.31796849554509143</v>
      </c>
      <c r="H2850" s="2">
        <v>9.64530475E-2</v>
      </c>
    </row>
    <row r="2851" spans="1:8" x14ac:dyDescent="0.3">
      <c r="A2851">
        <v>2019</v>
      </c>
      <c r="B2851" t="s">
        <v>1191</v>
      </c>
      <c r="C2851" t="s">
        <v>1192</v>
      </c>
      <c r="D2851">
        <v>7370</v>
      </c>
      <c r="E2851">
        <v>50</v>
      </c>
      <c r="F2851" s="2">
        <v>0.89748206502218197</v>
      </c>
      <c r="G2851" s="2">
        <v>0.20038701323142563</v>
      </c>
      <c r="H2851" s="2">
        <v>9.64530475E-2</v>
      </c>
    </row>
    <row r="2852" spans="1:8" x14ac:dyDescent="0.3">
      <c r="A2852">
        <v>2019</v>
      </c>
      <c r="B2852" t="s">
        <v>1207</v>
      </c>
      <c r="C2852" t="s">
        <v>1208</v>
      </c>
      <c r="D2852">
        <v>7350</v>
      </c>
      <c r="E2852">
        <v>20</v>
      </c>
      <c r="F2852" s="2">
        <v>0.22626118916355445</v>
      </c>
      <c r="G2852" s="2">
        <v>0.17919158501929847</v>
      </c>
      <c r="H2852" s="2">
        <v>9.64530475E-2</v>
      </c>
    </row>
    <row r="2853" spans="1:8" x14ac:dyDescent="0.3">
      <c r="A2853">
        <v>2019</v>
      </c>
      <c r="B2853" t="s">
        <v>1227</v>
      </c>
      <c r="C2853" t="s">
        <v>1228</v>
      </c>
      <c r="D2853">
        <v>7370</v>
      </c>
      <c r="E2853">
        <v>45</v>
      </c>
      <c r="F2853" s="2">
        <v>2.6726568514433642</v>
      </c>
      <c r="G2853" s="2">
        <v>2.7296119355851203</v>
      </c>
      <c r="H2853" s="2">
        <v>9.64530475E-2</v>
      </c>
    </row>
    <row r="2854" spans="1:8" x14ac:dyDescent="0.3">
      <c r="A2854">
        <v>2018</v>
      </c>
      <c r="B2854" t="s">
        <v>223</v>
      </c>
      <c r="C2854" t="s">
        <v>224</v>
      </c>
      <c r="D2854">
        <v>4213</v>
      </c>
      <c r="E2854">
        <v>20</v>
      </c>
      <c r="F2854" s="2">
        <v>1.4681078845604505</v>
      </c>
      <c r="G2854" s="2">
        <v>0.90203631638524029</v>
      </c>
      <c r="H2854" s="2">
        <v>9.6429053000000001E-2</v>
      </c>
    </row>
    <row r="2855" spans="1:8" x14ac:dyDescent="0.3">
      <c r="A2855">
        <v>2018</v>
      </c>
      <c r="B2855" t="s">
        <v>613</v>
      </c>
      <c r="C2855" t="s">
        <v>614</v>
      </c>
      <c r="D2855">
        <v>4213</v>
      </c>
      <c r="E2855">
        <v>20</v>
      </c>
      <c r="F2855" s="2">
        <v>0.27640340188525214</v>
      </c>
      <c r="G2855" s="2">
        <v>0.2453631681161868</v>
      </c>
      <c r="H2855" s="2">
        <v>9.6429053000000001E-2</v>
      </c>
    </row>
    <row r="2856" spans="1:8" x14ac:dyDescent="0.3">
      <c r="A2856">
        <v>2018</v>
      </c>
      <c r="B2856" t="s">
        <v>1205</v>
      </c>
      <c r="C2856" t="s">
        <v>1206</v>
      </c>
      <c r="D2856">
        <v>4210</v>
      </c>
      <c r="E2856">
        <v>20</v>
      </c>
      <c r="F2856" s="2">
        <v>0.24201464035646084</v>
      </c>
      <c r="G2856" s="2">
        <v>0.21844213484042976</v>
      </c>
      <c r="H2856" s="2">
        <v>9.6429053000000001E-2</v>
      </c>
    </row>
    <row r="2857" spans="1:8" x14ac:dyDescent="0.3">
      <c r="A2857">
        <v>2018</v>
      </c>
      <c r="B2857" t="s">
        <v>32</v>
      </c>
      <c r="C2857" t="s">
        <v>33</v>
      </c>
      <c r="D2857">
        <v>5531</v>
      </c>
      <c r="E2857">
        <v>25</v>
      </c>
      <c r="F2857" s="2">
        <v>0.1114636185507922</v>
      </c>
      <c r="G2857" s="2">
        <v>9.6202997019311912E-2</v>
      </c>
      <c r="H2857" s="2">
        <v>9.6362584000000015E-2</v>
      </c>
    </row>
    <row r="2858" spans="1:8" x14ac:dyDescent="0.3">
      <c r="A2858">
        <v>2018</v>
      </c>
      <c r="B2858" t="s">
        <v>153</v>
      </c>
      <c r="C2858" t="s">
        <v>154</v>
      </c>
      <c r="D2858">
        <v>5531</v>
      </c>
      <c r="E2858">
        <v>25</v>
      </c>
      <c r="F2858" s="2">
        <v>0.24229984153326636</v>
      </c>
      <c r="G2858" s="2">
        <v>0.21229371012616483</v>
      </c>
      <c r="H2858" s="2">
        <v>9.6362584000000015E-2</v>
      </c>
    </row>
    <row r="2859" spans="1:8" x14ac:dyDescent="0.3">
      <c r="A2859">
        <v>2018</v>
      </c>
      <c r="B2859" t="s">
        <v>245</v>
      </c>
      <c r="C2859" t="s">
        <v>246</v>
      </c>
      <c r="D2859">
        <v>5500</v>
      </c>
      <c r="E2859">
        <v>25</v>
      </c>
      <c r="F2859" s="2">
        <v>0.17052999076038255</v>
      </c>
      <c r="G2859" s="2">
        <v>0.16807809704510179</v>
      </c>
      <c r="H2859" s="2">
        <v>9.6362584000000015E-2</v>
      </c>
    </row>
    <row r="2860" spans="1:8" x14ac:dyDescent="0.3">
      <c r="A2860">
        <v>2018</v>
      </c>
      <c r="B2860" t="s">
        <v>909</v>
      </c>
      <c r="C2860" t="s">
        <v>910</v>
      </c>
      <c r="D2860">
        <v>5531</v>
      </c>
      <c r="E2860">
        <v>25</v>
      </c>
      <c r="F2860" s="2">
        <v>0.22994979802376442</v>
      </c>
      <c r="G2860" s="2">
        <v>0.2249996365513191</v>
      </c>
      <c r="H2860" s="2">
        <v>9.6362584000000015E-2</v>
      </c>
    </row>
    <row r="2861" spans="1:8" x14ac:dyDescent="0.3">
      <c r="A2861">
        <v>2009</v>
      </c>
      <c r="B2861" t="s">
        <v>767</v>
      </c>
      <c r="C2861" t="s">
        <v>768</v>
      </c>
      <c r="D2861">
        <v>6099</v>
      </c>
      <c r="E2861">
        <v>45</v>
      </c>
      <c r="F2861" s="2">
        <v>4.093003762940068</v>
      </c>
      <c r="G2861" s="2">
        <v>2.4072855702214624</v>
      </c>
      <c r="H2861" s="2">
        <v>9.6355208932802833E-2</v>
      </c>
    </row>
    <row r="2862" spans="1:8" x14ac:dyDescent="0.3">
      <c r="A2862">
        <v>2009</v>
      </c>
      <c r="B2862" t="s">
        <v>1243</v>
      </c>
      <c r="C2862" t="s">
        <v>1244</v>
      </c>
      <c r="D2862">
        <v>6099</v>
      </c>
      <c r="E2862">
        <v>45</v>
      </c>
      <c r="F2862" s="2" t="s">
        <v>40</v>
      </c>
      <c r="G2862" s="2">
        <v>0.19126819126819128</v>
      </c>
      <c r="H2862" s="2">
        <v>9.6355208932802833E-2</v>
      </c>
    </row>
    <row r="2863" spans="1:8" x14ac:dyDescent="0.3">
      <c r="A2863">
        <v>2009</v>
      </c>
      <c r="B2863" t="s">
        <v>1267</v>
      </c>
      <c r="C2863" t="s">
        <v>1268</v>
      </c>
      <c r="D2863">
        <v>6099</v>
      </c>
      <c r="E2863">
        <v>45</v>
      </c>
      <c r="F2863" s="2" t="s">
        <v>40</v>
      </c>
      <c r="G2863" s="2">
        <v>1.7027054351342605</v>
      </c>
      <c r="H2863" s="2">
        <v>9.6355208932802833E-2</v>
      </c>
    </row>
    <row r="2864" spans="1:8" x14ac:dyDescent="0.3">
      <c r="A2864">
        <v>2019</v>
      </c>
      <c r="B2864" t="s">
        <v>1127</v>
      </c>
      <c r="C2864" t="s">
        <v>1128</v>
      </c>
      <c r="D2864">
        <v>3100</v>
      </c>
      <c r="E2864">
        <v>25</v>
      </c>
      <c r="F2864" s="2">
        <v>0.58718282126537136</v>
      </c>
      <c r="G2864" s="2">
        <v>0.2340707525081239</v>
      </c>
      <c r="H2864" s="2">
        <v>9.635477499999999E-2</v>
      </c>
    </row>
    <row r="2865" spans="1:8" x14ac:dyDescent="0.3">
      <c r="A2865">
        <v>2016</v>
      </c>
      <c r="B2865" t="s">
        <v>511</v>
      </c>
      <c r="C2865" t="s">
        <v>512</v>
      </c>
      <c r="D2865">
        <v>5661</v>
      </c>
      <c r="E2865">
        <v>25</v>
      </c>
      <c r="F2865" s="2">
        <v>0.3420416984490211</v>
      </c>
      <c r="G2865" s="2">
        <v>0.31377014716187807</v>
      </c>
      <c r="H2865" s="2">
        <v>9.6331689999999998E-2</v>
      </c>
    </row>
    <row r="2866" spans="1:8" x14ac:dyDescent="0.3">
      <c r="A2866">
        <v>2016</v>
      </c>
      <c r="B2866" t="s">
        <v>533</v>
      </c>
      <c r="C2866" t="s">
        <v>534</v>
      </c>
      <c r="D2866">
        <v>5651</v>
      </c>
      <c r="E2866">
        <v>25</v>
      </c>
      <c r="F2866" s="2">
        <v>0.20477805887764489</v>
      </c>
      <c r="G2866" s="2">
        <v>0.17869351565003738</v>
      </c>
      <c r="H2866" s="2">
        <v>9.6331689999999998E-2</v>
      </c>
    </row>
    <row r="2867" spans="1:8" x14ac:dyDescent="0.3">
      <c r="A2867">
        <v>2016</v>
      </c>
      <c r="B2867" t="s">
        <v>699</v>
      </c>
      <c r="C2867" t="s">
        <v>700</v>
      </c>
      <c r="D2867">
        <v>5600</v>
      </c>
      <c r="E2867">
        <v>25</v>
      </c>
      <c r="F2867" s="2">
        <v>0.49602983638113568</v>
      </c>
      <c r="G2867" s="2">
        <v>0.40836518308469977</v>
      </c>
      <c r="H2867" s="2">
        <v>9.6331689999999998E-2</v>
      </c>
    </row>
    <row r="2868" spans="1:8" x14ac:dyDescent="0.3">
      <c r="A2868">
        <v>2016</v>
      </c>
      <c r="B2868" t="s">
        <v>873</v>
      </c>
      <c r="C2868" t="s">
        <v>874</v>
      </c>
      <c r="D2868">
        <v>5651</v>
      </c>
      <c r="E2868">
        <v>25</v>
      </c>
      <c r="F2868" s="2">
        <v>0.1058139534883721</v>
      </c>
      <c r="G2868" s="2">
        <v>9.8623326959847032E-2</v>
      </c>
      <c r="H2868" s="2">
        <v>9.6331689999999998E-2</v>
      </c>
    </row>
    <row r="2869" spans="1:8" x14ac:dyDescent="0.3">
      <c r="A2869">
        <v>2016</v>
      </c>
      <c r="B2869" t="s">
        <v>1029</v>
      </c>
      <c r="C2869" t="s">
        <v>1030</v>
      </c>
      <c r="D2869">
        <v>5651</v>
      </c>
      <c r="E2869">
        <v>25</v>
      </c>
      <c r="F2869" s="2">
        <v>0.32901764231198866</v>
      </c>
      <c r="G2869" s="2">
        <v>0.29635996924349306</v>
      </c>
      <c r="H2869" s="2">
        <v>9.6331689999999998E-2</v>
      </c>
    </row>
    <row r="2870" spans="1:8" x14ac:dyDescent="0.3">
      <c r="A2870">
        <v>2016</v>
      </c>
      <c r="B2870" t="s">
        <v>1169</v>
      </c>
      <c r="C2870" t="s">
        <v>1170</v>
      </c>
      <c r="D2870">
        <v>5651</v>
      </c>
      <c r="E2870">
        <v>25</v>
      </c>
      <c r="F2870" s="2">
        <v>0.34037093692734849</v>
      </c>
      <c r="G2870" s="2">
        <v>0.2978461206279886</v>
      </c>
      <c r="H2870" s="2">
        <v>9.6331689999999998E-2</v>
      </c>
    </row>
    <row r="2871" spans="1:8" x14ac:dyDescent="0.3">
      <c r="A2871">
        <v>2016</v>
      </c>
      <c r="B2871" t="s">
        <v>1217</v>
      </c>
      <c r="C2871" t="s">
        <v>1218</v>
      </c>
      <c r="D2871">
        <v>5651</v>
      </c>
      <c r="E2871">
        <v>25</v>
      </c>
      <c r="F2871" s="2">
        <v>0.18498612736397047</v>
      </c>
      <c r="G2871" s="2">
        <v>0.17007081954472925</v>
      </c>
      <c r="H2871" s="2">
        <v>9.6331689999999998E-2</v>
      </c>
    </row>
    <row r="2872" spans="1:8" x14ac:dyDescent="0.3">
      <c r="A2872">
        <v>2012</v>
      </c>
      <c r="B2872" t="s">
        <v>927</v>
      </c>
      <c r="C2872" t="s">
        <v>928</v>
      </c>
      <c r="D2872">
        <v>1220</v>
      </c>
      <c r="E2872">
        <v>10</v>
      </c>
      <c r="F2872" s="2">
        <v>8.0875682747030261E-2</v>
      </c>
      <c r="G2872" s="2">
        <v>6.9678762446831549E-2</v>
      </c>
      <c r="H2872" s="2">
        <v>9.6268150000000011E-2</v>
      </c>
    </row>
    <row r="2873" spans="1:8" x14ac:dyDescent="0.3">
      <c r="A2873">
        <v>2011</v>
      </c>
      <c r="B2873" t="s">
        <v>357</v>
      </c>
      <c r="C2873" t="s">
        <v>358</v>
      </c>
      <c r="D2873">
        <v>1531</v>
      </c>
      <c r="E2873">
        <v>25</v>
      </c>
      <c r="F2873" s="2">
        <v>4.2450694472187814E-2</v>
      </c>
      <c r="G2873" s="2">
        <v>4.1918707098335214E-2</v>
      </c>
      <c r="H2873" s="2">
        <v>9.6181490000000008E-2</v>
      </c>
    </row>
    <row r="2874" spans="1:8" x14ac:dyDescent="0.3">
      <c r="A2874">
        <v>2011</v>
      </c>
      <c r="B2874" t="s">
        <v>719</v>
      </c>
      <c r="C2874" t="s">
        <v>720</v>
      </c>
      <c r="D2874">
        <v>1531</v>
      </c>
      <c r="E2874">
        <v>25</v>
      </c>
      <c r="F2874" s="2">
        <v>2.648478429885686E-2</v>
      </c>
      <c r="G2874" s="2">
        <v>2.5885031507749734E-2</v>
      </c>
      <c r="H2874" s="2">
        <v>9.6181490000000008E-2</v>
      </c>
    </row>
    <row r="2875" spans="1:8" x14ac:dyDescent="0.3">
      <c r="A2875">
        <v>2011</v>
      </c>
      <c r="B2875" t="s">
        <v>979</v>
      </c>
      <c r="C2875" t="s">
        <v>980</v>
      </c>
      <c r="D2875">
        <v>1531</v>
      </c>
      <c r="E2875">
        <v>25</v>
      </c>
      <c r="F2875" s="2">
        <v>2.8120668593294564E-2</v>
      </c>
      <c r="G2875" s="2">
        <v>2.6541123042190681E-2</v>
      </c>
      <c r="H2875" s="2">
        <v>9.6181490000000008E-2</v>
      </c>
    </row>
    <row r="2876" spans="1:8" x14ac:dyDescent="0.3">
      <c r="A2876">
        <v>2011</v>
      </c>
      <c r="B2876" t="s">
        <v>8</v>
      </c>
      <c r="C2876" t="s">
        <v>9</v>
      </c>
      <c r="D2876">
        <v>2670</v>
      </c>
      <c r="E2876">
        <v>20</v>
      </c>
      <c r="F2876" s="2">
        <v>0.4119638054428591</v>
      </c>
      <c r="G2876" s="2">
        <v>0.33612593568062099</v>
      </c>
      <c r="H2876" s="2">
        <v>9.6172036000000002E-2</v>
      </c>
    </row>
    <row r="2877" spans="1:8" x14ac:dyDescent="0.3">
      <c r="A2877">
        <v>2011</v>
      </c>
      <c r="B2877" t="s">
        <v>157</v>
      </c>
      <c r="C2877" t="s">
        <v>158</v>
      </c>
      <c r="D2877">
        <v>2670</v>
      </c>
      <c r="E2877">
        <v>15</v>
      </c>
      <c r="F2877" s="2">
        <v>0.18282585470085469</v>
      </c>
      <c r="G2877" s="2">
        <v>0.12699370835558238</v>
      </c>
      <c r="H2877" s="2">
        <v>9.6172036000000002E-2</v>
      </c>
    </row>
    <row r="2878" spans="1:8" x14ac:dyDescent="0.3">
      <c r="A2878">
        <v>2011</v>
      </c>
      <c r="B2878" t="s">
        <v>183</v>
      </c>
      <c r="C2878" t="s">
        <v>184</v>
      </c>
      <c r="D2878">
        <v>2670</v>
      </c>
      <c r="E2878">
        <v>15</v>
      </c>
      <c r="F2878" s="2">
        <v>0.14776358351085975</v>
      </c>
      <c r="G2878" s="2">
        <v>0.12934367845072101</v>
      </c>
      <c r="H2878" s="2">
        <v>9.6172036000000002E-2</v>
      </c>
    </row>
    <row r="2879" spans="1:8" x14ac:dyDescent="0.3">
      <c r="A2879">
        <v>2011</v>
      </c>
      <c r="B2879" t="s">
        <v>645</v>
      </c>
      <c r="C2879" t="s">
        <v>646</v>
      </c>
      <c r="D2879">
        <v>2631</v>
      </c>
      <c r="E2879">
        <v>15</v>
      </c>
      <c r="F2879" s="2">
        <v>0.18492417289454133</v>
      </c>
      <c r="G2879" s="2">
        <v>0.15244876856551984</v>
      </c>
      <c r="H2879" s="2">
        <v>9.6172036000000002E-2</v>
      </c>
    </row>
    <row r="2880" spans="1:8" x14ac:dyDescent="0.3">
      <c r="A2880">
        <v>2011</v>
      </c>
      <c r="B2880" t="s">
        <v>683</v>
      </c>
      <c r="C2880" t="s">
        <v>684</v>
      </c>
      <c r="D2880">
        <v>2621</v>
      </c>
      <c r="E2880">
        <v>30</v>
      </c>
      <c r="F2880" s="2">
        <v>0.22323011027963766</v>
      </c>
      <c r="G2880" s="2">
        <v>0.23345199816260909</v>
      </c>
      <c r="H2880" s="2">
        <v>9.6172036000000002E-2</v>
      </c>
    </row>
    <row r="2881" spans="1:8" x14ac:dyDescent="0.3">
      <c r="A2881">
        <v>2011</v>
      </c>
      <c r="B2881" t="s">
        <v>785</v>
      </c>
      <c r="C2881" t="s">
        <v>786</v>
      </c>
      <c r="D2881">
        <v>2631</v>
      </c>
      <c r="E2881">
        <v>15</v>
      </c>
      <c r="F2881" s="2">
        <v>0.17371462066655502</v>
      </c>
      <c r="G2881" s="2">
        <v>0.1083516139141335</v>
      </c>
      <c r="H2881" s="2">
        <v>9.6172036000000002E-2</v>
      </c>
    </row>
    <row r="2882" spans="1:8" x14ac:dyDescent="0.3">
      <c r="A2882">
        <v>2013</v>
      </c>
      <c r="B2882" t="s">
        <v>557</v>
      </c>
      <c r="C2882" t="s">
        <v>558</v>
      </c>
      <c r="D2882">
        <v>3011</v>
      </c>
      <c r="E2882">
        <v>25</v>
      </c>
      <c r="F2882" s="2">
        <v>0.13083777140516181</v>
      </c>
      <c r="G2882" s="2">
        <v>0.12061105722599418</v>
      </c>
      <c r="H2882" s="2">
        <v>9.6127122999999995E-2</v>
      </c>
    </row>
    <row r="2883" spans="1:8" x14ac:dyDescent="0.3">
      <c r="A2883">
        <v>2013</v>
      </c>
      <c r="B2883" t="s">
        <v>865</v>
      </c>
      <c r="C2883" t="s">
        <v>866</v>
      </c>
      <c r="D2883">
        <v>3021</v>
      </c>
      <c r="E2883">
        <v>25</v>
      </c>
      <c r="F2883" s="2">
        <v>0.35656365725960926</v>
      </c>
      <c r="G2883" s="2">
        <v>0.32689821344616832</v>
      </c>
      <c r="H2883" s="2">
        <v>9.6127122999999995E-2</v>
      </c>
    </row>
    <row r="2884" spans="1:8" x14ac:dyDescent="0.3">
      <c r="A2884">
        <v>2013</v>
      </c>
      <c r="B2884" t="s">
        <v>1059</v>
      </c>
      <c r="C2884" t="s">
        <v>1060</v>
      </c>
      <c r="D2884">
        <v>3081</v>
      </c>
      <c r="E2884">
        <v>15</v>
      </c>
      <c r="F2884" s="2">
        <v>0.29648005880400247</v>
      </c>
      <c r="G2884" s="2">
        <v>0.17295801813879047</v>
      </c>
      <c r="H2884" s="2">
        <v>9.6127122999999995E-2</v>
      </c>
    </row>
    <row r="2885" spans="1:8" x14ac:dyDescent="0.3">
      <c r="A2885">
        <v>2006</v>
      </c>
      <c r="B2885" t="s">
        <v>45</v>
      </c>
      <c r="C2885" t="s">
        <v>46</v>
      </c>
      <c r="D2885">
        <v>2810</v>
      </c>
      <c r="E2885">
        <v>15</v>
      </c>
      <c r="F2885" s="2">
        <v>0.14114239519781327</v>
      </c>
      <c r="G2885" s="2">
        <v>0.11542788665914187</v>
      </c>
      <c r="H2885" s="2">
        <v>9.6115994661538473E-2</v>
      </c>
    </row>
    <row r="2886" spans="1:8" x14ac:dyDescent="0.3">
      <c r="A2886">
        <v>2006</v>
      </c>
      <c r="B2886" t="s">
        <v>69</v>
      </c>
      <c r="C2886" t="s">
        <v>70</v>
      </c>
      <c r="D2886">
        <v>2834</v>
      </c>
      <c r="E2886">
        <v>35</v>
      </c>
      <c r="F2886" s="2">
        <v>0.9487209302325581</v>
      </c>
      <c r="G2886" s="2">
        <v>0.37918221920597212</v>
      </c>
      <c r="H2886" s="2">
        <v>9.6115994661538473E-2</v>
      </c>
    </row>
    <row r="2887" spans="1:8" x14ac:dyDescent="0.3">
      <c r="A2887">
        <v>2006</v>
      </c>
      <c r="B2887" t="s">
        <v>71</v>
      </c>
      <c r="C2887" t="s">
        <v>72</v>
      </c>
      <c r="D2887">
        <v>2834</v>
      </c>
      <c r="E2887">
        <v>35</v>
      </c>
      <c r="F2887" s="2">
        <v>0.13834083859677443</v>
      </c>
      <c r="G2887" s="2">
        <v>6.9352004805129708E-2</v>
      </c>
      <c r="H2887" s="2">
        <v>9.6115994661538473E-2</v>
      </c>
    </row>
    <row r="2888" spans="1:8" x14ac:dyDescent="0.3">
      <c r="A2888">
        <v>2006</v>
      </c>
      <c r="B2888" t="s">
        <v>109</v>
      </c>
      <c r="C2888" t="s">
        <v>110</v>
      </c>
      <c r="D2888">
        <v>2836</v>
      </c>
      <c r="E2888">
        <v>35</v>
      </c>
      <c r="F2888" s="2">
        <v>0.6670758209916291</v>
      </c>
      <c r="G2888" s="2">
        <v>0.31518133810500587</v>
      </c>
      <c r="H2888" s="2">
        <v>9.6115994661538473E-2</v>
      </c>
    </row>
    <row r="2889" spans="1:8" x14ac:dyDescent="0.3">
      <c r="A2889">
        <v>2006</v>
      </c>
      <c r="B2889" t="s">
        <v>131</v>
      </c>
      <c r="C2889" t="s">
        <v>132</v>
      </c>
      <c r="D2889">
        <v>2835</v>
      </c>
      <c r="E2889">
        <v>35</v>
      </c>
      <c r="F2889" s="2">
        <v>0.40754021751215036</v>
      </c>
      <c r="G2889" s="2">
        <v>0.33056410896499488</v>
      </c>
      <c r="H2889" s="2">
        <v>9.6115994661538473E-2</v>
      </c>
    </row>
    <row r="2890" spans="1:8" x14ac:dyDescent="0.3">
      <c r="A2890">
        <v>2006</v>
      </c>
      <c r="B2890" t="s">
        <v>141</v>
      </c>
      <c r="C2890" t="s">
        <v>142</v>
      </c>
      <c r="D2890">
        <v>2820</v>
      </c>
      <c r="E2890">
        <v>15</v>
      </c>
      <c r="F2890" s="2">
        <v>7.2495493175379858E-2</v>
      </c>
      <c r="G2890" s="2">
        <v>6.5564156697161619E-2</v>
      </c>
      <c r="H2890" s="2">
        <v>9.6115994661538473E-2</v>
      </c>
    </row>
    <row r="2891" spans="1:8" x14ac:dyDescent="0.3">
      <c r="A2891">
        <v>2006</v>
      </c>
      <c r="B2891" t="s">
        <v>159</v>
      </c>
      <c r="C2891" t="s">
        <v>160</v>
      </c>
      <c r="D2891">
        <v>2844</v>
      </c>
      <c r="E2891">
        <v>30</v>
      </c>
      <c r="F2891" s="2">
        <v>0.39046933939452555</v>
      </c>
      <c r="G2891" s="2">
        <v>0.29987410420298277</v>
      </c>
      <c r="H2891" s="2">
        <v>9.6115994661538473E-2</v>
      </c>
    </row>
    <row r="2892" spans="1:8" x14ac:dyDescent="0.3">
      <c r="A2892">
        <v>2006</v>
      </c>
      <c r="B2892" t="s">
        <v>169</v>
      </c>
      <c r="C2892" t="s">
        <v>170</v>
      </c>
      <c r="D2892">
        <v>2834</v>
      </c>
      <c r="E2892">
        <v>35</v>
      </c>
      <c r="F2892" s="2">
        <v>0.7935451262484241</v>
      </c>
      <c r="G2892" s="2">
        <v>0.5299745725110071</v>
      </c>
      <c r="H2892" s="2">
        <v>9.6115994661538473E-2</v>
      </c>
    </row>
    <row r="2893" spans="1:8" x14ac:dyDescent="0.3">
      <c r="A2893">
        <v>2006</v>
      </c>
      <c r="B2893" t="s">
        <v>171</v>
      </c>
      <c r="C2893" t="s">
        <v>172</v>
      </c>
      <c r="D2893">
        <v>2834</v>
      </c>
      <c r="E2893">
        <v>35</v>
      </c>
      <c r="F2893" s="2">
        <v>0.1028181769751212</v>
      </c>
      <c r="G2893" s="2">
        <v>5.9929414958599152E-2</v>
      </c>
      <c r="H2893" s="2">
        <v>9.6115994661538473E-2</v>
      </c>
    </row>
    <row r="2894" spans="1:8" x14ac:dyDescent="0.3">
      <c r="A2894">
        <v>2006</v>
      </c>
      <c r="B2894" t="s">
        <v>175</v>
      </c>
      <c r="C2894" t="s">
        <v>176</v>
      </c>
      <c r="D2894">
        <v>2834</v>
      </c>
      <c r="E2894">
        <v>35</v>
      </c>
      <c r="F2894" s="2">
        <v>0.20845019894331746</v>
      </c>
      <c r="G2894" s="2">
        <v>0.19273583773403744</v>
      </c>
      <c r="H2894" s="2">
        <v>9.6115994661538473E-2</v>
      </c>
    </row>
    <row r="2895" spans="1:8" x14ac:dyDescent="0.3">
      <c r="A2895">
        <v>2006</v>
      </c>
      <c r="B2895" t="s">
        <v>189</v>
      </c>
      <c r="C2895" t="s">
        <v>190</v>
      </c>
      <c r="D2895">
        <v>2836</v>
      </c>
      <c r="E2895">
        <v>35</v>
      </c>
      <c r="F2895" s="2">
        <v>0.71322494287735727</v>
      </c>
      <c r="G2895" s="2">
        <v>8.82742195422902E-2</v>
      </c>
      <c r="H2895" s="2">
        <v>9.6115994661538473E-2</v>
      </c>
    </row>
    <row r="2896" spans="1:8" x14ac:dyDescent="0.3">
      <c r="A2896">
        <v>2006</v>
      </c>
      <c r="B2896" t="s">
        <v>209</v>
      </c>
      <c r="C2896" t="s">
        <v>210</v>
      </c>
      <c r="D2896">
        <v>2834</v>
      </c>
      <c r="E2896">
        <v>35</v>
      </c>
      <c r="F2896" s="2">
        <v>0.28014871824547188</v>
      </c>
      <c r="G2896" s="2">
        <v>0.20743089199202053</v>
      </c>
      <c r="H2896" s="2">
        <v>9.6115994661538473E-2</v>
      </c>
    </row>
    <row r="2897" spans="1:8" x14ac:dyDescent="0.3">
      <c r="A2897">
        <v>2006</v>
      </c>
      <c r="B2897" t="s">
        <v>255</v>
      </c>
      <c r="C2897" t="s">
        <v>256</v>
      </c>
      <c r="D2897">
        <v>2834</v>
      </c>
      <c r="E2897">
        <v>35</v>
      </c>
      <c r="F2897" s="2">
        <v>0.31141149703113002</v>
      </c>
      <c r="G2897" s="2">
        <v>-1.9357841822199358E-3</v>
      </c>
      <c r="H2897" s="2">
        <v>9.6115994661538473E-2</v>
      </c>
    </row>
    <row r="2898" spans="1:8" x14ac:dyDescent="0.3">
      <c r="A2898">
        <v>2006</v>
      </c>
      <c r="B2898" t="s">
        <v>297</v>
      </c>
      <c r="C2898" t="s">
        <v>298</v>
      </c>
      <c r="D2898">
        <v>2842</v>
      </c>
      <c r="E2898">
        <v>30</v>
      </c>
      <c r="F2898" s="2">
        <v>0.48821765209940016</v>
      </c>
      <c r="G2898" s="2">
        <v>0.26680620536813593</v>
      </c>
      <c r="H2898" s="2">
        <v>9.6115994661538473E-2</v>
      </c>
    </row>
    <row r="2899" spans="1:8" x14ac:dyDescent="0.3">
      <c r="A2899">
        <v>2006</v>
      </c>
      <c r="B2899" t="s">
        <v>309</v>
      </c>
      <c r="C2899" t="s">
        <v>310</v>
      </c>
      <c r="D2899">
        <v>2844</v>
      </c>
      <c r="E2899">
        <v>30</v>
      </c>
      <c r="F2899" s="2">
        <v>0.48794188800648508</v>
      </c>
      <c r="G2899" s="2">
        <v>0.40510968094727318</v>
      </c>
      <c r="H2899" s="2">
        <v>9.6115994661538473E-2</v>
      </c>
    </row>
    <row r="2900" spans="1:8" x14ac:dyDescent="0.3">
      <c r="A2900">
        <v>2006</v>
      </c>
      <c r="B2900" t="s">
        <v>411</v>
      </c>
      <c r="C2900" t="s">
        <v>412</v>
      </c>
      <c r="D2900">
        <v>2820</v>
      </c>
      <c r="E2900">
        <v>15</v>
      </c>
      <c r="F2900" s="2">
        <v>0.27402759845061331</v>
      </c>
      <c r="G2900" s="2">
        <v>0.14365233113780188</v>
      </c>
      <c r="H2900" s="2">
        <v>9.6115994661538473E-2</v>
      </c>
    </row>
    <row r="2901" spans="1:8" x14ac:dyDescent="0.3">
      <c r="A2901">
        <v>2006</v>
      </c>
      <c r="B2901" t="s">
        <v>417</v>
      </c>
      <c r="C2901" t="s">
        <v>418</v>
      </c>
      <c r="D2901">
        <v>2860</v>
      </c>
      <c r="E2901">
        <v>15</v>
      </c>
      <c r="F2901" s="2">
        <v>0.24773611234820819</v>
      </c>
      <c r="G2901" s="2">
        <v>0.19715517440118036</v>
      </c>
      <c r="H2901" s="2">
        <v>9.6115994661538473E-2</v>
      </c>
    </row>
    <row r="2902" spans="1:8" x14ac:dyDescent="0.3">
      <c r="A2902">
        <v>2006</v>
      </c>
      <c r="B2902" t="s">
        <v>423</v>
      </c>
      <c r="C2902" t="s">
        <v>424</v>
      </c>
      <c r="D2902">
        <v>2821</v>
      </c>
      <c r="E2902">
        <v>15</v>
      </c>
      <c r="F2902" s="2">
        <v>0.16209048361934478</v>
      </c>
      <c r="G2902" s="2">
        <v>0.13126402393418099</v>
      </c>
      <c r="H2902" s="2">
        <v>9.6115994661538473E-2</v>
      </c>
    </row>
    <row r="2903" spans="1:8" x14ac:dyDescent="0.3">
      <c r="A2903">
        <v>2006</v>
      </c>
      <c r="B2903" t="s">
        <v>431</v>
      </c>
      <c r="C2903" t="s">
        <v>432</v>
      </c>
      <c r="D2903">
        <v>2842</v>
      </c>
      <c r="E2903">
        <v>15</v>
      </c>
      <c r="F2903" s="2">
        <v>0.28944307419970389</v>
      </c>
      <c r="G2903" s="2">
        <v>0.22178036105154264</v>
      </c>
      <c r="H2903" s="2">
        <v>9.6115994661538473E-2</v>
      </c>
    </row>
    <row r="2904" spans="1:8" x14ac:dyDescent="0.3">
      <c r="A2904">
        <v>2006</v>
      </c>
      <c r="B2904" t="s">
        <v>515</v>
      </c>
      <c r="C2904" t="s">
        <v>516</v>
      </c>
      <c r="D2904">
        <v>2834</v>
      </c>
      <c r="E2904">
        <v>35</v>
      </c>
      <c r="F2904" s="2">
        <v>0.84957707375431724</v>
      </c>
      <c r="G2904" s="2">
        <v>0.6630591331749276</v>
      </c>
      <c r="H2904" s="2">
        <v>9.6115994661538473E-2</v>
      </c>
    </row>
    <row r="2905" spans="1:8" x14ac:dyDescent="0.3">
      <c r="A2905">
        <v>2006</v>
      </c>
      <c r="B2905" t="s">
        <v>549</v>
      </c>
      <c r="C2905" t="s">
        <v>550</v>
      </c>
      <c r="D2905">
        <v>2836</v>
      </c>
      <c r="E2905">
        <v>35</v>
      </c>
      <c r="F2905" s="2">
        <v>0.36772858262143066</v>
      </c>
      <c r="G2905" s="2">
        <v>0.1138243780111588</v>
      </c>
      <c r="H2905" s="2">
        <v>9.6115994661538473E-2</v>
      </c>
    </row>
    <row r="2906" spans="1:8" x14ac:dyDescent="0.3">
      <c r="A2906">
        <v>2006</v>
      </c>
      <c r="B2906" t="s">
        <v>551</v>
      </c>
      <c r="C2906" t="s">
        <v>552</v>
      </c>
      <c r="D2906">
        <v>2836</v>
      </c>
      <c r="E2906">
        <v>35</v>
      </c>
      <c r="F2906" s="2">
        <v>1.5485323786461738</v>
      </c>
      <c r="G2906" s="2">
        <v>1.5172917297385415</v>
      </c>
      <c r="H2906" s="2">
        <v>9.6115994661538473E-2</v>
      </c>
    </row>
    <row r="2907" spans="1:8" x14ac:dyDescent="0.3">
      <c r="A2907">
        <v>2006</v>
      </c>
      <c r="B2907" t="s">
        <v>583</v>
      </c>
      <c r="C2907" t="s">
        <v>584</v>
      </c>
      <c r="D2907">
        <v>2890</v>
      </c>
      <c r="E2907">
        <v>15</v>
      </c>
      <c r="F2907" s="2">
        <v>0.73840206185567003</v>
      </c>
      <c r="G2907" s="2">
        <v>0.29305652651552977</v>
      </c>
      <c r="H2907" s="2">
        <v>9.6115994661538473E-2</v>
      </c>
    </row>
    <row r="2908" spans="1:8" x14ac:dyDescent="0.3">
      <c r="A2908">
        <v>2006</v>
      </c>
      <c r="B2908" t="s">
        <v>605</v>
      </c>
      <c r="C2908" t="s">
        <v>606</v>
      </c>
      <c r="D2908">
        <v>2834</v>
      </c>
      <c r="E2908">
        <v>35</v>
      </c>
      <c r="F2908" s="2">
        <v>0.21217066371250129</v>
      </c>
      <c r="G2908" s="2">
        <v>0.18556122915479784</v>
      </c>
      <c r="H2908" s="2">
        <v>9.6115994661538473E-2</v>
      </c>
    </row>
    <row r="2909" spans="1:8" x14ac:dyDescent="0.3">
      <c r="A2909">
        <v>2006</v>
      </c>
      <c r="B2909" t="s">
        <v>641</v>
      </c>
      <c r="C2909" t="s">
        <v>642</v>
      </c>
      <c r="D2909">
        <v>2860</v>
      </c>
      <c r="E2909">
        <v>15</v>
      </c>
      <c r="F2909" s="2">
        <v>0.23172111887545169</v>
      </c>
      <c r="G2909" s="2">
        <v>0.19769587770281255</v>
      </c>
      <c r="H2909" s="2">
        <v>9.6115994661538473E-2</v>
      </c>
    </row>
    <row r="2910" spans="1:8" x14ac:dyDescent="0.3">
      <c r="A2910">
        <v>2006</v>
      </c>
      <c r="B2910" t="s">
        <v>661</v>
      </c>
      <c r="C2910" t="s">
        <v>662</v>
      </c>
      <c r="D2910">
        <v>2834</v>
      </c>
      <c r="E2910">
        <v>35</v>
      </c>
      <c r="F2910" s="2">
        <v>0.67309493814000065</v>
      </c>
      <c r="G2910" s="2">
        <v>0.32187407574940413</v>
      </c>
      <c r="H2910" s="2">
        <v>9.6115994661538473E-2</v>
      </c>
    </row>
    <row r="2911" spans="1:8" x14ac:dyDescent="0.3">
      <c r="A2911">
        <v>2006</v>
      </c>
      <c r="B2911" t="s">
        <v>687</v>
      </c>
      <c r="C2911" t="s">
        <v>688</v>
      </c>
      <c r="D2911">
        <v>2834</v>
      </c>
      <c r="E2911">
        <v>35</v>
      </c>
      <c r="F2911" s="2">
        <v>0.87075419517721897</v>
      </c>
      <c r="G2911" s="2">
        <v>0.29631938335852853</v>
      </c>
      <c r="H2911" s="2">
        <v>9.6115994661538473E-2</v>
      </c>
    </row>
    <row r="2912" spans="1:8" x14ac:dyDescent="0.3">
      <c r="A2912">
        <v>2006</v>
      </c>
      <c r="B2912" t="s">
        <v>713</v>
      </c>
      <c r="C2912" t="s">
        <v>714</v>
      </c>
      <c r="D2912">
        <v>2844</v>
      </c>
      <c r="E2912">
        <v>30</v>
      </c>
      <c r="F2912" s="2">
        <v>0.25087417439085313</v>
      </c>
      <c r="G2912" s="2">
        <v>0.18617375231053607</v>
      </c>
      <c r="H2912" s="2">
        <v>9.6115994661538473E-2</v>
      </c>
    </row>
    <row r="2913" spans="1:8" x14ac:dyDescent="0.3">
      <c r="A2913">
        <v>2006</v>
      </c>
      <c r="B2913" t="s">
        <v>727</v>
      </c>
      <c r="C2913" t="s">
        <v>728</v>
      </c>
      <c r="D2913">
        <v>2834</v>
      </c>
      <c r="E2913">
        <v>35</v>
      </c>
      <c r="F2913" s="2">
        <v>0.37724637452628373</v>
      </c>
      <c r="G2913" s="2">
        <v>0.33159311866056823</v>
      </c>
      <c r="H2913" s="2">
        <v>9.6115994661538473E-2</v>
      </c>
    </row>
    <row r="2914" spans="1:8" x14ac:dyDescent="0.3">
      <c r="A2914">
        <v>2006</v>
      </c>
      <c r="B2914" t="s">
        <v>729</v>
      </c>
      <c r="C2914" t="s">
        <v>730</v>
      </c>
      <c r="D2914">
        <v>2810</v>
      </c>
      <c r="E2914">
        <v>15</v>
      </c>
      <c r="F2914" s="2">
        <v>0.1939782407016952</v>
      </c>
      <c r="G2914" s="2">
        <v>0.17819932456707624</v>
      </c>
      <c r="H2914" s="2">
        <v>9.6115994661538473E-2</v>
      </c>
    </row>
    <row r="2915" spans="1:8" x14ac:dyDescent="0.3">
      <c r="A2915">
        <v>2006</v>
      </c>
      <c r="B2915" t="s">
        <v>789</v>
      </c>
      <c r="C2915" t="s">
        <v>790</v>
      </c>
      <c r="D2915">
        <v>2836</v>
      </c>
      <c r="E2915">
        <v>35</v>
      </c>
      <c r="F2915" s="2">
        <v>-6.2434011402829601E-2</v>
      </c>
      <c r="G2915" s="2">
        <v>-2.8257846642828769E-2</v>
      </c>
      <c r="H2915" s="2">
        <v>9.6115994661538473E-2</v>
      </c>
    </row>
    <row r="2916" spans="1:8" x14ac:dyDescent="0.3">
      <c r="A2916">
        <v>2006</v>
      </c>
      <c r="B2916" t="s">
        <v>793</v>
      </c>
      <c r="C2916" t="s">
        <v>794</v>
      </c>
      <c r="D2916">
        <v>2834</v>
      </c>
      <c r="E2916">
        <v>35</v>
      </c>
      <c r="F2916" s="2">
        <v>0.38514000947513488</v>
      </c>
      <c r="G2916" s="2">
        <v>0.26649815087330592</v>
      </c>
      <c r="H2916" s="2">
        <v>9.6115994661538473E-2</v>
      </c>
    </row>
    <row r="2917" spans="1:8" x14ac:dyDescent="0.3">
      <c r="A2917">
        <v>2006</v>
      </c>
      <c r="B2917" t="s">
        <v>833</v>
      </c>
      <c r="C2917" t="s">
        <v>834</v>
      </c>
      <c r="D2917">
        <v>2834</v>
      </c>
      <c r="E2917">
        <v>35</v>
      </c>
      <c r="F2917" s="2">
        <v>0.39035146676857657</v>
      </c>
      <c r="G2917" s="2">
        <v>0.24411844394143795</v>
      </c>
      <c r="H2917" s="2">
        <v>9.6115994661538473E-2</v>
      </c>
    </row>
    <row r="2918" spans="1:8" x14ac:dyDescent="0.3">
      <c r="A2918">
        <v>2006</v>
      </c>
      <c r="B2918" t="s">
        <v>947</v>
      </c>
      <c r="C2918" t="s">
        <v>948</v>
      </c>
      <c r="D2918">
        <v>2834</v>
      </c>
      <c r="E2918">
        <v>35</v>
      </c>
      <c r="F2918" s="2">
        <v>1.1440460138210011</v>
      </c>
      <c r="G2918" s="2">
        <v>0.22967074855863154</v>
      </c>
      <c r="H2918" s="2">
        <v>9.6115994661538473E-2</v>
      </c>
    </row>
    <row r="2919" spans="1:8" x14ac:dyDescent="0.3">
      <c r="A2919">
        <v>2006</v>
      </c>
      <c r="B2919" t="s">
        <v>965</v>
      </c>
      <c r="C2919" t="s">
        <v>966</v>
      </c>
      <c r="D2919">
        <v>2851</v>
      </c>
      <c r="E2919">
        <v>15</v>
      </c>
      <c r="F2919" s="2">
        <v>0.31980967601336624</v>
      </c>
      <c r="G2919" s="2">
        <v>0.2168153482373173</v>
      </c>
      <c r="H2919" s="2">
        <v>9.6115994661538473E-2</v>
      </c>
    </row>
    <row r="2920" spans="1:8" x14ac:dyDescent="0.3">
      <c r="A2920">
        <v>2006</v>
      </c>
      <c r="B2920" t="s">
        <v>971</v>
      </c>
      <c r="C2920" t="s">
        <v>972</v>
      </c>
      <c r="D2920">
        <v>2840</v>
      </c>
      <c r="E2920">
        <v>30</v>
      </c>
      <c r="F2920" s="2">
        <v>0.68893029603191269</v>
      </c>
      <c r="G2920" s="2">
        <v>0.22963415209645832</v>
      </c>
      <c r="H2920" s="2">
        <v>9.6115994661538473E-2</v>
      </c>
    </row>
    <row r="2921" spans="1:8" x14ac:dyDescent="0.3">
      <c r="A2921">
        <v>2006</v>
      </c>
      <c r="B2921" t="s">
        <v>1023</v>
      </c>
      <c r="C2921" t="s">
        <v>1024</v>
      </c>
      <c r="D2921">
        <v>2821</v>
      </c>
      <c r="E2921">
        <v>15</v>
      </c>
      <c r="F2921" s="2">
        <v>0.28110636900853581</v>
      </c>
      <c r="G2921" s="2">
        <v>0.14308907415533129</v>
      </c>
      <c r="H2921" s="2">
        <v>9.6115994661538473E-2</v>
      </c>
    </row>
    <row r="2922" spans="1:8" x14ac:dyDescent="0.3">
      <c r="A2922">
        <v>2006</v>
      </c>
      <c r="B2922" t="s">
        <v>1051</v>
      </c>
      <c r="C2922" t="s">
        <v>1052</v>
      </c>
      <c r="D2922">
        <v>2834</v>
      </c>
      <c r="E2922">
        <v>35</v>
      </c>
      <c r="F2922" s="2">
        <v>6.4224137931034486E-2</v>
      </c>
      <c r="G2922" s="2">
        <v>6.3827542551695038E-2</v>
      </c>
      <c r="H2922" s="2">
        <v>9.6115994661538473E-2</v>
      </c>
    </row>
    <row r="2923" spans="1:8" x14ac:dyDescent="0.3">
      <c r="A2923">
        <v>2006</v>
      </c>
      <c r="B2923" t="s">
        <v>1067</v>
      </c>
      <c r="C2923" t="s">
        <v>1068</v>
      </c>
      <c r="D2923">
        <v>2851</v>
      </c>
      <c r="E2923">
        <v>15</v>
      </c>
      <c r="F2923" s="2">
        <v>0.39698147948112628</v>
      </c>
      <c r="G2923" s="2">
        <v>0.31255114614219354</v>
      </c>
      <c r="H2923" s="2">
        <v>9.6115994661538473E-2</v>
      </c>
    </row>
    <row r="2924" spans="1:8" x14ac:dyDescent="0.3">
      <c r="A2924">
        <v>2006</v>
      </c>
      <c r="B2924" t="s">
        <v>1069</v>
      </c>
      <c r="C2924" t="s">
        <v>1070</v>
      </c>
      <c r="D2924">
        <v>2833</v>
      </c>
      <c r="E2924">
        <v>15</v>
      </c>
      <c r="F2924" s="2">
        <v>0.25049509035398959</v>
      </c>
      <c r="G2924" s="2">
        <v>0.1830525653571928</v>
      </c>
      <c r="H2924" s="2">
        <v>9.6115994661538473E-2</v>
      </c>
    </row>
    <row r="2925" spans="1:8" x14ac:dyDescent="0.3">
      <c r="A2925">
        <v>2006</v>
      </c>
      <c r="B2925" t="s">
        <v>1077</v>
      </c>
      <c r="C2925" t="s">
        <v>1078</v>
      </c>
      <c r="D2925">
        <v>2890</v>
      </c>
      <c r="E2925">
        <v>10</v>
      </c>
      <c r="F2925" s="2">
        <v>0.38816861027426575</v>
      </c>
      <c r="G2925" s="2">
        <v>0.35337890251350518</v>
      </c>
      <c r="H2925" s="2">
        <v>9.6115994661538473E-2</v>
      </c>
    </row>
    <row r="2926" spans="1:8" x14ac:dyDescent="0.3">
      <c r="A2926">
        <v>2006</v>
      </c>
      <c r="B2926" t="s">
        <v>1283</v>
      </c>
      <c r="C2926" t="s">
        <v>1284</v>
      </c>
      <c r="D2926">
        <v>2834</v>
      </c>
      <c r="E2926">
        <v>35</v>
      </c>
      <c r="F2926" s="2">
        <v>0.35138862511284313</v>
      </c>
      <c r="G2926" s="2">
        <v>0.35927635912295341</v>
      </c>
      <c r="H2926" s="2">
        <v>9.6115994661538473E-2</v>
      </c>
    </row>
    <row r="2927" spans="1:8" x14ac:dyDescent="0.3">
      <c r="A2927">
        <v>2015</v>
      </c>
      <c r="B2927" t="s">
        <v>32</v>
      </c>
      <c r="C2927" t="s">
        <v>33</v>
      </c>
      <c r="D2927">
        <v>5531</v>
      </c>
      <c r="E2927">
        <v>25</v>
      </c>
      <c r="F2927" s="2">
        <v>0.13715864696617847</v>
      </c>
      <c r="G2927" s="2">
        <v>0.10660156054901165</v>
      </c>
      <c r="H2927" s="2">
        <v>9.6081399999999983E-2</v>
      </c>
    </row>
    <row r="2928" spans="1:8" x14ac:dyDescent="0.3">
      <c r="A2928">
        <v>2015</v>
      </c>
      <c r="B2928" t="s">
        <v>151</v>
      </c>
      <c r="C2928" t="s">
        <v>152</v>
      </c>
      <c r="D2928">
        <v>5500</v>
      </c>
      <c r="E2928">
        <v>25</v>
      </c>
      <c r="F2928" s="2">
        <v>0.10557210247995791</v>
      </c>
      <c r="G2928" s="2">
        <v>9.6016182390689139E-2</v>
      </c>
      <c r="H2928" s="2">
        <v>9.6081399999999983E-2</v>
      </c>
    </row>
    <row r="2929" spans="1:8" x14ac:dyDescent="0.3">
      <c r="A2929">
        <v>2015</v>
      </c>
      <c r="B2929" t="s">
        <v>153</v>
      </c>
      <c r="C2929" t="s">
        <v>154</v>
      </c>
      <c r="D2929">
        <v>5531</v>
      </c>
      <c r="E2929">
        <v>25</v>
      </c>
      <c r="F2929" s="2">
        <v>0.2083052566131495</v>
      </c>
      <c r="G2929" s="2">
        <v>0.19931521234333449</v>
      </c>
      <c r="H2929" s="2">
        <v>9.6081399999999983E-2</v>
      </c>
    </row>
    <row r="2930" spans="1:8" x14ac:dyDescent="0.3">
      <c r="A2930">
        <v>2015</v>
      </c>
      <c r="B2930" t="s">
        <v>245</v>
      </c>
      <c r="C2930" t="s">
        <v>246</v>
      </c>
      <c r="D2930">
        <v>5500</v>
      </c>
      <c r="E2930">
        <v>25</v>
      </c>
      <c r="F2930" s="2">
        <v>0.15710537856884543</v>
      </c>
      <c r="G2930" s="2">
        <v>0.15909726968257748</v>
      </c>
      <c r="H2930" s="2">
        <v>9.6081399999999983E-2</v>
      </c>
    </row>
    <row r="2931" spans="1:8" x14ac:dyDescent="0.3">
      <c r="A2931">
        <v>2015</v>
      </c>
      <c r="B2931" t="s">
        <v>909</v>
      </c>
      <c r="C2931" t="s">
        <v>910</v>
      </c>
      <c r="D2931">
        <v>5531</v>
      </c>
      <c r="E2931">
        <v>25</v>
      </c>
      <c r="F2931" s="2">
        <v>0.19816847136049587</v>
      </c>
      <c r="G2931" s="2">
        <v>0.18359941508753655</v>
      </c>
      <c r="H2931" s="2">
        <v>9.6081399999999983E-2</v>
      </c>
    </row>
    <row r="2932" spans="1:8" x14ac:dyDescent="0.3">
      <c r="A2932">
        <v>2018</v>
      </c>
      <c r="B2932" t="s">
        <v>8</v>
      </c>
      <c r="C2932" t="s">
        <v>9</v>
      </c>
      <c r="D2932">
        <v>2670</v>
      </c>
      <c r="E2932">
        <v>20</v>
      </c>
      <c r="F2932" s="2">
        <v>0.45076002176673319</v>
      </c>
      <c r="G2932" s="2">
        <v>0.34048867566662949</v>
      </c>
      <c r="H2932" s="2">
        <v>9.6010903500000008E-2</v>
      </c>
    </row>
    <row r="2933" spans="1:8" x14ac:dyDescent="0.3">
      <c r="A2933">
        <v>2018</v>
      </c>
      <c r="B2933" t="s">
        <v>157</v>
      </c>
      <c r="C2933" t="s">
        <v>158</v>
      </c>
      <c r="D2933">
        <v>2670</v>
      </c>
      <c r="E2933">
        <v>15</v>
      </c>
      <c r="F2933" s="2">
        <v>0.38807945554141532</v>
      </c>
      <c r="G2933" s="2">
        <v>0.29836944203719756</v>
      </c>
      <c r="H2933" s="2">
        <v>9.6010903500000008E-2</v>
      </c>
    </row>
    <row r="2934" spans="1:8" x14ac:dyDescent="0.3">
      <c r="A2934">
        <v>2018</v>
      </c>
      <c r="B2934" t="s">
        <v>645</v>
      </c>
      <c r="C2934" t="s">
        <v>646</v>
      </c>
      <c r="D2934">
        <v>2631</v>
      </c>
      <c r="E2934">
        <v>15</v>
      </c>
      <c r="F2934" s="2">
        <v>0.21018039828192114</v>
      </c>
      <c r="G2934" s="2">
        <v>0.16036962445207914</v>
      </c>
      <c r="H2934" s="2">
        <v>9.6010903500000008E-2</v>
      </c>
    </row>
    <row r="2935" spans="1:8" x14ac:dyDescent="0.3">
      <c r="A2935">
        <v>2018</v>
      </c>
      <c r="B2935" t="s">
        <v>683</v>
      </c>
      <c r="C2935" t="s">
        <v>684</v>
      </c>
      <c r="D2935">
        <v>2621</v>
      </c>
      <c r="E2935">
        <v>30</v>
      </c>
      <c r="F2935" s="2">
        <v>0.33929506545820748</v>
      </c>
      <c r="G2935" s="2">
        <v>0.29644576327068911</v>
      </c>
      <c r="H2935" s="2">
        <v>9.6010903500000008E-2</v>
      </c>
    </row>
    <row r="2936" spans="1:8" x14ac:dyDescent="0.3">
      <c r="A2936">
        <v>2018</v>
      </c>
      <c r="B2936" t="s">
        <v>913</v>
      </c>
      <c r="C2936" t="s">
        <v>914</v>
      </c>
      <c r="D2936">
        <v>2650</v>
      </c>
      <c r="E2936">
        <v>15</v>
      </c>
      <c r="F2936" s="2">
        <v>0.24285448170063553</v>
      </c>
      <c r="G2936" s="2">
        <v>0.2052136496212752</v>
      </c>
      <c r="H2936" s="2">
        <v>9.6010903500000008E-2</v>
      </c>
    </row>
    <row r="2937" spans="1:8" x14ac:dyDescent="0.3">
      <c r="A2937">
        <v>2018</v>
      </c>
      <c r="B2937" t="s">
        <v>1269</v>
      </c>
      <c r="C2937" t="s">
        <v>1270</v>
      </c>
      <c r="D2937">
        <v>2650</v>
      </c>
      <c r="E2937">
        <v>15</v>
      </c>
      <c r="F2937" s="2">
        <v>0.31445195640932339</v>
      </c>
      <c r="G2937" s="2">
        <v>9.6359998615389936E-2</v>
      </c>
      <c r="H2937" s="2">
        <v>9.6010903500000008E-2</v>
      </c>
    </row>
    <row r="2938" spans="1:8" x14ac:dyDescent="0.3">
      <c r="A2938">
        <v>2016</v>
      </c>
      <c r="B2938" t="s">
        <v>599</v>
      </c>
      <c r="C2938" t="s">
        <v>600</v>
      </c>
      <c r="D2938">
        <v>5211</v>
      </c>
      <c r="E2938">
        <v>25</v>
      </c>
      <c r="F2938" s="2">
        <v>0.27528932869586631</v>
      </c>
      <c r="G2938" s="2">
        <v>0.25797511064370537</v>
      </c>
      <c r="H2938" s="2">
        <v>9.5957200000000006E-2</v>
      </c>
    </row>
    <row r="2939" spans="1:8" x14ac:dyDescent="0.3">
      <c r="A2939">
        <v>2016</v>
      </c>
      <c r="B2939" t="s">
        <v>741</v>
      </c>
      <c r="C2939" t="s">
        <v>742</v>
      </c>
      <c r="D2939">
        <v>5211</v>
      </c>
      <c r="E2939">
        <v>25</v>
      </c>
      <c r="F2939" s="2">
        <v>0.14290602970364794</v>
      </c>
      <c r="G2939" s="2">
        <v>0.14080952861613</v>
      </c>
      <c r="H2939" s="2">
        <v>9.5957200000000006E-2</v>
      </c>
    </row>
    <row r="2940" spans="1:8" x14ac:dyDescent="0.3">
      <c r="A2940">
        <v>2016</v>
      </c>
      <c r="B2940" t="s">
        <v>1175</v>
      </c>
      <c r="C2940" t="s">
        <v>1176</v>
      </c>
      <c r="D2940">
        <v>5200</v>
      </c>
      <c r="E2940">
        <v>25</v>
      </c>
      <c r="F2940" s="2">
        <v>0.20669820337233455</v>
      </c>
      <c r="G2940" s="2">
        <v>0.20235517099849507</v>
      </c>
      <c r="H2940" s="2">
        <v>9.5957200000000006E-2</v>
      </c>
    </row>
    <row r="2941" spans="1:8" x14ac:dyDescent="0.3">
      <c r="A2941">
        <v>2007</v>
      </c>
      <c r="B2941" t="s">
        <v>471</v>
      </c>
      <c r="C2941" t="s">
        <v>472</v>
      </c>
      <c r="D2941">
        <v>4700</v>
      </c>
      <c r="E2941">
        <v>25</v>
      </c>
      <c r="F2941" s="2" t="s">
        <v>40</v>
      </c>
      <c r="G2941" s="2">
        <v>0.28292835354994134</v>
      </c>
      <c r="H2941" s="2">
        <v>9.5882778493221341E-2</v>
      </c>
    </row>
    <row r="2942" spans="1:8" x14ac:dyDescent="0.3">
      <c r="A2942">
        <v>2007</v>
      </c>
      <c r="B2942" t="s">
        <v>473</v>
      </c>
      <c r="C2942" t="s">
        <v>474</v>
      </c>
      <c r="D2942">
        <v>4731</v>
      </c>
      <c r="E2942">
        <v>20</v>
      </c>
      <c r="F2942" s="2">
        <v>0.313070204966508</v>
      </c>
      <c r="G2942" s="2">
        <v>0.31096218732949649</v>
      </c>
      <c r="H2942" s="2">
        <v>9.5882778493221341E-2</v>
      </c>
    </row>
    <row r="2943" spans="1:8" x14ac:dyDescent="0.3">
      <c r="A2943">
        <v>2010</v>
      </c>
      <c r="B2943" t="s">
        <v>30</v>
      </c>
      <c r="C2943" t="s">
        <v>31</v>
      </c>
      <c r="D2943">
        <v>8200</v>
      </c>
      <c r="E2943">
        <v>25</v>
      </c>
      <c r="F2943" s="2">
        <v>0.85658492147527487</v>
      </c>
      <c r="G2943" s="2">
        <v>0.45371333285519616</v>
      </c>
      <c r="H2943" s="2">
        <v>9.5837113085941644E-2</v>
      </c>
    </row>
    <row r="2944" spans="1:8" x14ac:dyDescent="0.3">
      <c r="A2944">
        <v>2010</v>
      </c>
      <c r="B2944" t="s">
        <v>127</v>
      </c>
      <c r="C2944" t="s">
        <v>128</v>
      </c>
      <c r="D2944">
        <v>8200</v>
      </c>
      <c r="E2944">
        <v>25</v>
      </c>
      <c r="F2944" s="2">
        <v>1.2961890976680588</v>
      </c>
      <c r="G2944" s="2">
        <v>0.80923001916147408</v>
      </c>
      <c r="H2944" s="2">
        <v>9.5837113085941644E-2</v>
      </c>
    </row>
    <row r="2945" spans="1:8" x14ac:dyDescent="0.3">
      <c r="A2945">
        <v>2010</v>
      </c>
      <c r="B2945" t="s">
        <v>559</v>
      </c>
      <c r="C2945" t="s">
        <v>560</v>
      </c>
      <c r="D2945">
        <v>8200</v>
      </c>
      <c r="E2945">
        <v>25</v>
      </c>
      <c r="F2945" s="2">
        <v>0.56408902231117042</v>
      </c>
      <c r="G2945" s="2">
        <v>0.20661654551419636</v>
      </c>
      <c r="H2945" s="2">
        <v>9.5837113085941644E-2</v>
      </c>
    </row>
    <row r="2946" spans="1:8" x14ac:dyDescent="0.3">
      <c r="A2946">
        <v>2015</v>
      </c>
      <c r="B2946" t="s">
        <v>819</v>
      </c>
      <c r="C2946" t="s">
        <v>820</v>
      </c>
      <c r="D2946">
        <v>100</v>
      </c>
      <c r="E2946">
        <v>15</v>
      </c>
      <c r="F2946" s="2">
        <v>0.40943753050268422</v>
      </c>
      <c r="G2946" s="2">
        <v>0.28881095838825083</v>
      </c>
      <c r="H2946" s="2">
        <v>9.5815385079625559E-2</v>
      </c>
    </row>
    <row r="2947" spans="1:8" x14ac:dyDescent="0.3">
      <c r="A2947">
        <v>2010</v>
      </c>
      <c r="B2947" t="s">
        <v>541</v>
      </c>
      <c r="C2947" t="s">
        <v>542</v>
      </c>
      <c r="D2947">
        <v>9997</v>
      </c>
      <c r="E2947">
        <v>20</v>
      </c>
      <c r="F2947" s="2">
        <v>0.2122759354694152</v>
      </c>
      <c r="G2947" s="2">
        <v>0.16910876458013516</v>
      </c>
      <c r="H2947" s="2">
        <v>9.580714852023238E-2</v>
      </c>
    </row>
    <row r="2948" spans="1:8" x14ac:dyDescent="0.3">
      <c r="A2948">
        <v>2010</v>
      </c>
      <c r="B2948" t="s">
        <v>601</v>
      </c>
      <c r="C2948" t="s">
        <v>602</v>
      </c>
      <c r="D2948">
        <v>9997</v>
      </c>
      <c r="E2948">
        <v>20</v>
      </c>
      <c r="F2948" s="2">
        <v>0.26544838860345632</v>
      </c>
      <c r="G2948" s="2">
        <v>0.28439674287025002</v>
      </c>
      <c r="H2948" s="2">
        <v>9.580714852023238E-2</v>
      </c>
    </row>
    <row r="2949" spans="1:8" x14ac:dyDescent="0.3">
      <c r="A2949">
        <v>2011</v>
      </c>
      <c r="B2949" t="s">
        <v>1285</v>
      </c>
      <c r="C2949" t="s">
        <v>1286</v>
      </c>
      <c r="D2949">
        <v>6531</v>
      </c>
      <c r="E2949">
        <v>25</v>
      </c>
      <c r="F2949" s="2">
        <v>2.3628107074569789</v>
      </c>
      <c r="G2949" s="2">
        <v>0.24135964912280702</v>
      </c>
      <c r="H2949" s="2">
        <v>9.5655410400000002E-2</v>
      </c>
    </row>
    <row r="2950" spans="1:8" x14ac:dyDescent="0.3">
      <c r="A2950">
        <v>2019</v>
      </c>
      <c r="B2950" t="s">
        <v>237</v>
      </c>
      <c r="C2950" t="s">
        <v>238</v>
      </c>
      <c r="D2950">
        <v>2300</v>
      </c>
      <c r="E2950">
        <v>25</v>
      </c>
      <c r="F2950" s="2">
        <v>0.14397972116603297</v>
      </c>
      <c r="G2950" s="2">
        <v>7.152901668590618E-2</v>
      </c>
      <c r="H2950" s="2">
        <v>9.5633919999999997E-2</v>
      </c>
    </row>
    <row r="2951" spans="1:8" x14ac:dyDescent="0.3">
      <c r="A2951">
        <v>2019</v>
      </c>
      <c r="B2951" t="s">
        <v>565</v>
      </c>
      <c r="C2951" t="s">
        <v>566</v>
      </c>
      <c r="D2951">
        <v>2300</v>
      </c>
      <c r="E2951">
        <v>25</v>
      </c>
      <c r="F2951" s="2">
        <v>0.3343530090304187</v>
      </c>
      <c r="G2951" s="2">
        <v>0.20837140984569125</v>
      </c>
      <c r="H2951" s="2">
        <v>9.5633919999999997E-2</v>
      </c>
    </row>
    <row r="2952" spans="1:8" x14ac:dyDescent="0.3">
      <c r="A2952">
        <v>2019</v>
      </c>
      <c r="B2952" t="s">
        <v>981</v>
      </c>
      <c r="C2952" t="s">
        <v>982</v>
      </c>
      <c r="D2952">
        <v>2300</v>
      </c>
      <c r="E2952">
        <v>25</v>
      </c>
      <c r="F2952" s="2">
        <v>0.32133214391911985</v>
      </c>
      <c r="G2952" s="2">
        <v>0.10357014975672432</v>
      </c>
      <c r="H2952" s="2">
        <v>9.5633919999999997E-2</v>
      </c>
    </row>
    <row r="2953" spans="1:8" x14ac:dyDescent="0.3">
      <c r="A2953">
        <v>2019</v>
      </c>
      <c r="B2953" t="s">
        <v>999</v>
      </c>
      <c r="C2953" t="s">
        <v>1000</v>
      </c>
      <c r="D2953">
        <v>2320</v>
      </c>
      <c r="E2953">
        <v>25</v>
      </c>
      <c r="F2953" s="2">
        <v>0.24639023258304626</v>
      </c>
      <c r="G2953" s="2">
        <v>0.17652818689690197</v>
      </c>
      <c r="H2953" s="2">
        <v>9.5633919999999997E-2</v>
      </c>
    </row>
    <row r="2954" spans="1:8" x14ac:dyDescent="0.3">
      <c r="A2954">
        <v>2019</v>
      </c>
      <c r="B2954" t="s">
        <v>1199</v>
      </c>
      <c r="C2954" t="s">
        <v>1200</v>
      </c>
      <c r="D2954">
        <v>2300</v>
      </c>
      <c r="E2954">
        <v>25</v>
      </c>
      <c r="F2954" s="2">
        <v>7.4536840976157495E-2</v>
      </c>
      <c r="G2954" s="2">
        <v>8.7359945221473501E-2</v>
      </c>
      <c r="H2954" s="2">
        <v>9.5633919999999997E-2</v>
      </c>
    </row>
    <row r="2955" spans="1:8" x14ac:dyDescent="0.3">
      <c r="A2955">
        <v>2019</v>
      </c>
      <c r="B2955" t="s">
        <v>1235</v>
      </c>
      <c r="C2955" t="s">
        <v>1236</v>
      </c>
      <c r="D2955">
        <v>2320</v>
      </c>
      <c r="E2955">
        <v>25</v>
      </c>
      <c r="F2955" s="2">
        <v>0.34789483230784662</v>
      </c>
      <c r="G2955" s="2">
        <v>0.19060489532384875</v>
      </c>
      <c r="H2955" s="2">
        <v>9.5633919999999997E-2</v>
      </c>
    </row>
    <row r="2956" spans="1:8" x14ac:dyDescent="0.3">
      <c r="A2956">
        <v>2010</v>
      </c>
      <c r="B2956" t="s">
        <v>357</v>
      </c>
      <c r="C2956" t="s">
        <v>358</v>
      </c>
      <c r="D2956">
        <v>1531</v>
      </c>
      <c r="E2956">
        <v>25</v>
      </c>
      <c r="F2956" s="2">
        <v>9.4774317500292082E-2</v>
      </c>
      <c r="G2956" s="2">
        <v>9.4021249195106252E-2</v>
      </c>
      <c r="H2956" s="2">
        <v>9.5630632275272617E-2</v>
      </c>
    </row>
    <row r="2957" spans="1:8" x14ac:dyDescent="0.3">
      <c r="A2957">
        <v>2010</v>
      </c>
      <c r="B2957" t="s">
        <v>719</v>
      </c>
      <c r="C2957" t="s">
        <v>720</v>
      </c>
      <c r="D2957">
        <v>1531</v>
      </c>
      <c r="E2957">
        <v>25</v>
      </c>
      <c r="F2957" s="2">
        <v>3.8145897437334549E-2</v>
      </c>
      <c r="G2957" s="2">
        <v>3.7461260107873588E-2</v>
      </c>
      <c r="H2957" s="2">
        <v>9.5630632275272617E-2</v>
      </c>
    </row>
    <row r="2958" spans="1:8" x14ac:dyDescent="0.3">
      <c r="A2958">
        <v>2010</v>
      </c>
      <c r="B2958" t="s">
        <v>979</v>
      </c>
      <c r="C2958" t="s">
        <v>980</v>
      </c>
      <c r="D2958">
        <v>1531</v>
      </c>
      <c r="E2958">
        <v>25</v>
      </c>
      <c r="F2958" s="2">
        <v>-4.4959988062337503E-2</v>
      </c>
      <c r="G2958" s="2">
        <v>-4.242208309939012E-2</v>
      </c>
      <c r="H2958" s="2">
        <v>9.5630632275272617E-2</v>
      </c>
    </row>
    <row r="2959" spans="1:8" x14ac:dyDescent="0.3">
      <c r="A2959">
        <v>2016</v>
      </c>
      <c r="B2959" t="s">
        <v>135</v>
      </c>
      <c r="C2959" t="s">
        <v>136</v>
      </c>
      <c r="D2959">
        <v>3714</v>
      </c>
      <c r="E2959">
        <v>25</v>
      </c>
      <c r="F2959" s="2">
        <v>0.43752115536500058</v>
      </c>
      <c r="G2959" s="2">
        <v>0.29270211392609324</v>
      </c>
      <c r="H2959" s="2">
        <v>9.5564320000000008E-2</v>
      </c>
    </row>
    <row r="2960" spans="1:8" x14ac:dyDescent="0.3">
      <c r="A2960">
        <v>2016</v>
      </c>
      <c r="B2960" t="s">
        <v>201</v>
      </c>
      <c r="C2960" t="s">
        <v>202</v>
      </c>
      <c r="D2960">
        <v>3721</v>
      </c>
      <c r="E2960">
        <v>20</v>
      </c>
      <c r="F2960" s="2">
        <v>0.14818467212062506</v>
      </c>
      <c r="G2960" s="2">
        <v>9.4258146943651686E-2</v>
      </c>
      <c r="H2960" s="2">
        <v>9.5564320000000008E-2</v>
      </c>
    </row>
    <row r="2961" spans="1:8" x14ac:dyDescent="0.3">
      <c r="A2961">
        <v>2016</v>
      </c>
      <c r="B2961" t="s">
        <v>205</v>
      </c>
      <c r="C2961" t="s">
        <v>206</v>
      </c>
      <c r="D2961">
        <v>3714</v>
      </c>
      <c r="E2961">
        <v>25</v>
      </c>
      <c r="F2961" s="2">
        <v>0.3873636491178844</v>
      </c>
      <c r="G2961" s="2">
        <v>0.22080812730142035</v>
      </c>
      <c r="H2961" s="2">
        <v>9.5564320000000008E-2</v>
      </c>
    </row>
    <row r="2962" spans="1:8" x14ac:dyDescent="0.3">
      <c r="A2962">
        <v>2016</v>
      </c>
      <c r="B2962" t="s">
        <v>513</v>
      </c>
      <c r="C2962" t="s">
        <v>514</v>
      </c>
      <c r="D2962">
        <v>3711</v>
      </c>
      <c r="E2962">
        <v>25</v>
      </c>
      <c r="F2962" s="2">
        <v>6.7571731550778391E-2</v>
      </c>
      <c r="G2962" s="2">
        <v>7.7473636359095016E-2</v>
      </c>
      <c r="H2962" s="2">
        <v>9.5564320000000008E-2</v>
      </c>
    </row>
    <row r="2963" spans="1:8" x14ac:dyDescent="0.3">
      <c r="A2963">
        <v>2016</v>
      </c>
      <c r="B2963" t="s">
        <v>539</v>
      </c>
      <c r="C2963" t="s">
        <v>540</v>
      </c>
      <c r="D2963">
        <v>3721</v>
      </c>
      <c r="E2963">
        <v>20</v>
      </c>
      <c r="F2963" s="2">
        <v>0.27885680116933165</v>
      </c>
      <c r="G2963" s="2">
        <v>0.24810779412800113</v>
      </c>
      <c r="H2963" s="2">
        <v>9.5564320000000008E-2</v>
      </c>
    </row>
    <row r="2964" spans="1:8" x14ac:dyDescent="0.3">
      <c r="A2964">
        <v>2016</v>
      </c>
      <c r="B2964" t="s">
        <v>545</v>
      </c>
      <c r="C2964" t="s">
        <v>546</v>
      </c>
      <c r="D2964">
        <v>3711</v>
      </c>
      <c r="E2964">
        <v>25</v>
      </c>
      <c r="F2964" s="2">
        <v>0.13627559313105098</v>
      </c>
      <c r="G2964" s="2">
        <v>0.15055650633338555</v>
      </c>
      <c r="H2964" s="2">
        <v>9.5564320000000008E-2</v>
      </c>
    </row>
    <row r="2965" spans="1:8" x14ac:dyDescent="0.3">
      <c r="A2965">
        <v>2016</v>
      </c>
      <c r="B2965" t="s">
        <v>567</v>
      </c>
      <c r="C2965" t="s">
        <v>568</v>
      </c>
      <c r="D2965">
        <v>3751</v>
      </c>
      <c r="E2965">
        <v>25</v>
      </c>
      <c r="F2965" s="2">
        <v>0.40546634766059692</v>
      </c>
      <c r="G2965" s="2">
        <v>0.37890321775405689</v>
      </c>
      <c r="H2965" s="2">
        <v>9.5564320000000008E-2</v>
      </c>
    </row>
    <row r="2966" spans="1:8" x14ac:dyDescent="0.3">
      <c r="A2966">
        <v>2016</v>
      </c>
      <c r="B2966" t="s">
        <v>607</v>
      </c>
      <c r="C2966" t="s">
        <v>608</v>
      </c>
      <c r="D2966">
        <v>3728</v>
      </c>
      <c r="E2966">
        <v>20</v>
      </c>
      <c r="F2966" s="2">
        <v>-4.2891975764740652E-2</v>
      </c>
      <c r="G2966" s="2">
        <v>0.11983706488919273</v>
      </c>
      <c r="H2966" s="2">
        <v>9.5564320000000008E-2</v>
      </c>
    </row>
    <row r="2967" spans="1:8" x14ac:dyDescent="0.3">
      <c r="A2967">
        <v>2016</v>
      </c>
      <c r="B2967" t="s">
        <v>737</v>
      </c>
      <c r="C2967" t="s">
        <v>738</v>
      </c>
      <c r="D2967">
        <v>3760</v>
      </c>
      <c r="E2967">
        <v>20</v>
      </c>
      <c r="F2967" s="2">
        <v>0.3924985792763781</v>
      </c>
      <c r="G2967" s="2">
        <v>0.23783057472668417</v>
      </c>
      <c r="H2967" s="2">
        <v>9.5564320000000008E-2</v>
      </c>
    </row>
    <row r="2968" spans="1:8" x14ac:dyDescent="0.3">
      <c r="A2968">
        <v>2016</v>
      </c>
      <c r="B2968" t="s">
        <v>911</v>
      </c>
      <c r="C2968" t="s">
        <v>912</v>
      </c>
      <c r="D2968">
        <v>3711</v>
      </c>
      <c r="E2968">
        <v>20</v>
      </c>
      <c r="F2968" s="2">
        <v>0.164790280590107</v>
      </c>
      <c r="G2968" s="2">
        <v>0.14929768219734668</v>
      </c>
      <c r="H2968" s="2">
        <v>9.5564320000000008E-2</v>
      </c>
    </row>
    <row r="2969" spans="1:8" x14ac:dyDescent="0.3">
      <c r="A2969">
        <v>2016</v>
      </c>
      <c r="B2969" t="s">
        <v>1005</v>
      </c>
      <c r="C2969" t="s">
        <v>1006</v>
      </c>
      <c r="D2969">
        <v>3724</v>
      </c>
      <c r="E2969">
        <v>20</v>
      </c>
      <c r="F2969" s="2">
        <v>0.42119556162740329</v>
      </c>
      <c r="G2969" s="2">
        <v>0.18433182884501942</v>
      </c>
      <c r="H2969" s="2">
        <v>9.5564320000000008E-2</v>
      </c>
    </row>
    <row r="2970" spans="1:8" x14ac:dyDescent="0.3">
      <c r="A2970">
        <v>2016</v>
      </c>
      <c r="B2970" t="s">
        <v>1021</v>
      </c>
      <c r="C2970" t="s">
        <v>1022</v>
      </c>
      <c r="D2970">
        <v>3728</v>
      </c>
      <c r="E2970">
        <v>20</v>
      </c>
      <c r="F2970" s="2">
        <v>0.25920679886685555</v>
      </c>
      <c r="G2970" s="2">
        <v>0.22566027964785085</v>
      </c>
      <c r="H2970" s="2">
        <v>9.5564320000000008E-2</v>
      </c>
    </row>
    <row r="2971" spans="1:8" x14ac:dyDescent="0.3">
      <c r="A2971">
        <v>2016</v>
      </c>
      <c r="B2971" t="s">
        <v>1157</v>
      </c>
      <c r="C2971" t="s">
        <v>1158</v>
      </c>
      <c r="D2971">
        <v>3721</v>
      </c>
      <c r="E2971">
        <v>20</v>
      </c>
      <c r="F2971" s="2">
        <v>0.15568453397063844</v>
      </c>
      <c r="G2971" s="2">
        <v>0.13824402164426602</v>
      </c>
      <c r="H2971" s="2">
        <v>9.5564320000000008E-2</v>
      </c>
    </row>
    <row r="2972" spans="1:8" x14ac:dyDescent="0.3">
      <c r="A2972">
        <v>2016</v>
      </c>
      <c r="B2972" t="s">
        <v>1181</v>
      </c>
      <c r="C2972" t="s">
        <v>1182</v>
      </c>
      <c r="D2972">
        <v>3728</v>
      </c>
      <c r="E2972">
        <v>20</v>
      </c>
      <c r="F2972" s="2">
        <v>1.932519779166086</v>
      </c>
      <c r="G2972" s="2">
        <v>0.41629261597683809</v>
      </c>
      <c r="H2972" s="2">
        <v>9.5564320000000008E-2</v>
      </c>
    </row>
    <row r="2973" spans="1:8" x14ac:dyDescent="0.3">
      <c r="A2973">
        <v>2014</v>
      </c>
      <c r="B2973" t="s">
        <v>151</v>
      </c>
      <c r="C2973" t="s">
        <v>152</v>
      </c>
      <c r="D2973">
        <v>5500</v>
      </c>
      <c r="E2973">
        <v>25</v>
      </c>
      <c r="F2973" s="2">
        <v>0.10814567626171201</v>
      </c>
      <c r="G2973" s="2">
        <v>9.861694256500772E-2</v>
      </c>
      <c r="H2973" s="2">
        <v>9.5555199999999993E-2</v>
      </c>
    </row>
    <row r="2974" spans="1:8" x14ac:dyDescent="0.3">
      <c r="A2974">
        <v>2014</v>
      </c>
      <c r="B2974" t="s">
        <v>153</v>
      </c>
      <c r="C2974" t="s">
        <v>154</v>
      </c>
      <c r="D2974">
        <v>5531</v>
      </c>
      <c r="E2974">
        <v>25</v>
      </c>
      <c r="F2974" s="2">
        <v>0.21273773720454192</v>
      </c>
      <c r="G2974" s="2">
        <v>0.19559435627258373</v>
      </c>
      <c r="H2974" s="2">
        <v>9.5555199999999993E-2</v>
      </c>
    </row>
    <row r="2975" spans="1:8" x14ac:dyDescent="0.3">
      <c r="A2975">
        <v>2014</v>
      </c>
      <c r="B2975" t="s">
        <v>245</v>
      </c>
      <c r="C2975" t="s">
        <v>246</v>
      </c>
      <c r="D2975">
        <v>5500</v>
      </c>
      <c r="E2975">
        <v>25</v>
      </c>
      <c r="F2975" s="2">
        <v>0.16076704573325376</v>
      </c>
      <c r="G2975" s="2">
        <v>0.15784634871492745</v>
      </c>
      <c r="H2975" s="2">
        <v>9.5555199999999993E-2</v>
      </c>
    </row>
    <row r="2976" spans="1:8" x14ac:dyDescent="0.3">
      <c r="A2976">
        <v>2014</v>
      </c>
      <c r="B2976" t="s">
        <v>909</v>
      </c>
      <c r="C2976" t="s">
        <v>910</v>
      </c>
      <c r="D2976">
        <v>5531</v>
      </c>
      <c r="E2976">
        <v>25</v>
      </c>
      <c r="F2976" s="2">
        <v>0.1750245533208577</v>
      </c>
      <c r="G2976" s="2">
        <v>0.16603397825416422</v>
      </c>
      <c r="H2976" s="2">
        <v>9.5555199999999993E-2</v>
      </c>
    </row>
    <row r="2977" spans="1:8" x14ac:dyDescent="0.3">
      <c r="A2977">
        <v>2006</v>
      </c>
      <c r="B2977" t="s">
        <v>151</v>
      </c>
      <c r="C2977" t="s">
        <v>152</v>
      </c>
      <c r="D2977">
        <v>5500</v>
      </c>
      <c r="E2977">
        <v>25</v>
      </c>
      <c r="F2977" s="2">
        <v>0.13777158384549895</v>
      </c>
      <c r="G2977" s="2">
        <v>9.8636102874041509E-2</v>
      </c>
      <c r="H2977" s="2">
        <v>9.5554016246153853E-2</v>
      </c>
    </row>
    <row r="2978" spans="1:8" x14ac:dyDescent="0.3">
      <c r="A2978">
        <v>2006</v>
      </c>
      <c r="B2978" t="s">
        <v>153</v>
      </c>
      <c r="C2978" t="s">
        <v>154</v>
      </c>
      <c r="D2978">
        <v>5531</v>
      </c>
      <c r="E2978">
        <v>25</v>
      </c>
      <c r="F2978" s="2">
        <v>0.18466137211380418</v>
      </c>
      <c r="G2978" s="2">
        <v>0.19069688335104801</v>
      </c>
      <c r="H2978" s="2">
        <v>9.5554016246153853E-2</v>
      </c>
    </row>
    <row r="2979" spans="1:8" x14ac:dyDescent="0.3">
      <c r="A2979">
        <v>2010</v>
      </c>
      <c r="B2979" t="s">
        <v>643</v>
      </c>
      <c r="C2979" t="s">
        <v>644</v>
      </c>
      <c r="D2979">
        <v>7990</v>
      </c>
      <c r="E2979">
        <v>25</v>
      </c>
      <c r="F2979" s="2">
        <v>0.52979538851455765</v>
      </c>
      <c r="G2979" s="2">
        <v>0.41234335290509161</v>
      </c>
      <c r="H2979" s="2">
        <v>9.5534622264662541E-2</v>
      </c>
    </row>
    <row r="2980" spans="1:8" x14ac:dyDescent="0.3">
      <c r="A2980">
        <v>2010</v>
      </c>
      <c r="B2980" t="s">
        <v>1287</v>
      </c>
      <c r="C2980" t="s">
        <v>1288</v>
      </c>
      <c r="D2980">
        <v>7990</v>
      </c>
      <c r="E2980">
        <v>25</v>
      </c>
      <c r="F2980" s="2">
        <v>0.12489209138089782</v>
      </c>
      <c r="G2980" s="2">
        <v>0.12125655945854061</v>
      </c>
      <c r="H2980" s="2">
        <v>9.5534622264662541E-2</v>
      </c>
    </row>
    <row r="2981" spans="1:8" x14ac:dyDescent="0.3">
      <c r="A2981">
        <v>2008</v>
      </c>
      <c r="B2981" t="s">
        <v>137</v>
      </c>
      <c r="C2981" t="s">
        <v>138</v>
      </c>
      <c r="D2981">
        <v>2070</v>
      </c>
      <c r="E2981">
        <v>30</v>
      </c>
      <c r="F2981" s="2">
        <v>0.11643607014988773</v>
      </c>
      <c r="G2981" s="2">
        <v>0.10308848080133556</v>
      </c>
      <c r="H2981" s="2">
        <v>9.5492291804726959E-2</v>
      </c>
    </row>
    <row r="2982" spans="1:8" x14ac:dyDescent="0.3">
      <c r="A2982">
        <v>2008</v>
      </c>
      <c r="B2982" t="s">
        <v>177</v>
      </c>
      <c r="C2982" t="s">
        <v>178</v>
      </c>
      <c r="D2982">
        <v>2085</v>
      </c>
      <c r="E2982">
        <v>30</v>
      </c>
      <c r="F2982" s="2">
        <v>0.37993812002750216</v>
      </c>
      <c r="G2982" s="2">
        <v>0.1232778766592845</v>
      </c>
      <c r="H2982" s="2">
        <v>9.5492291804726959E-2</v>
      </c>
    </row>
    <row r="2983" spans="1:8" x14ac:dyDescent="0.3">
      <c r="A2983">
        <v>2008</v>
      </c>
      <c r="B2983" t="s">
        <v>217</v>
      </c>
      <c r="C2983" t="s">
        <v>218</v>
      </c>
      <c r="D2983">
        <v>2085</v>
      </c>
      <c r="E2983">
        <v>30</v>
      </c>
      <c r="F2983" s="2">
        <v>0.41380789022298459</v>
      </c>
      <c r="G2983" s="2">
        <v>0.24477244772447723</v>
      </c>
      <c r="H2983" s="2">
        <v>9.5492291804726959E-2</v>
      </c>
    </row>
    <row r="2984" spans="1:8" x14ac:dyDescent="0.3">
      <c r="A2984">
        <v>2008</v>
      </c>
      <c r="B2984" t="s">
        <v>235</v>
      </c>
      <c r="C2984" t="s">
        <v>236</v>
      </c>
      <c r="D2984">
        <v>2030</v>
      </c>
      <c r="E2984">
        <v>30</v>
      </c>
      <c r="F2984" s="2">
        <v>0.46835803876852905</v>
      </c>
      <c r="G2984" s="2">
        <v>0.31061719324026449</v>
      </c>
      <c r="H2984" s="2">
        <v>9.5492291804726959E-2</v>
      </c>
    </row>
    <row r="2985" spans="1:8" x14ac:dyDescent="0.3">
      <c r="A2985">
        <v>2008</v>
      </c>
      <c r="B2985" t="s">
        <v>303</v>
      </c>
      <c r="C2985" t="s">
        <v>304</v>
      </c>
      <c r="D2985">
        <v>2086</v>
      </c>
      <c r="E2985">
        <v>30</v>
      </c>
      <c r="F2985" s="2">
        <v>0.8</v>
      </c>
      <c r="G2985" s="2">
        <v>0.32043279234290473</v>
      </c>
      <c r="H2985" s="2">
        <v>9.5492291804726959E-2</v>
      </c>
    </row>
    <row r="2986" spans="1:8" x14ac:dyDescent="0.3">
      <c r="A2986">
        <v>2008</v>
      </c>
      <c r="B2986" t="s">
        <v>305</v>
      </c>
      <c r="C2986" t="s">
        <v>306</v>
      </c>
      <c r="D2986">
        <v>2086</v>
      </c>
      <c r="E2986">
        <v>30</v>
      </c>
      <c r="F2986" s="2">
        <v>0.8547126064919659</v>
      </c>
      <c r="G2986" s="2">
        <v>8.6512844909609893E-2</v>
      </c>
      <c r="H2986" s="2">
        <v>9.5492291804726959E-2</v>
      </c>
    </row>
    <row r="2987" spans="1:8" x14ac:dyDescent="0.3">
      <c r="A2987">
        <v>2008</v>
      </c>
      <c r="B2987" t="s">
        <v>319</v>
      </c>
      <c r="C2987" t="s">
        <v>320</v>
      </c>
      <c r="D2987">
        <v>2000</v>
      </c>
      <c r="E2987">
        <v>30</v>
      </c>
      <c r="F2987" s="2">
        <v>0.2305432060912668</v>
      </c>
      <c r="G2987" s="2">
        <v>0.19297125749579694</v>
      </c>
      <c r="H2987" s="2">
        <v>9.5492291804726959E-2</v>
      </c>
    </row>
    <row r="2988" spans="1:8" x14ac:dyDescent="0.3">
      <c r="A2988">
        <v>2008</v>
      </c>
      <c r="B2988" t="s">
        <v>327</v>
      </c>
      <c r="C2988" t="s">
        <v>328</v>
      </c>
      <c r="D2988">
        <v>2082</v>
      </c>
      <c r="E2988">
        <v>30</v>
      </c>
      <c r="F2988" s="2">
        <v>0.13506965944272445</v>
      </c>
      <c r="G2988" s="2">
        <v>8.9369224342581169E-2</v>
      </c>
      <c r="H2988" s="2">
        <v>9.5492291804726959E-2</v>
      </c>
    </row>
    <row r="2989" spans="1:8" x14ac:dyDescent="0.3">
      <c r="A2989">
        <v>2008</v>
      </c>
      <c r="B2989" t="s">
        <v>365</v>
      </c>
      <c r="C2989" t="s">
        <v>366</v>
      </c>
      <c r="D2989">
        <v>2020</v>
      </c>
      <c r="E2989">
        <v>30</v>
      </c>
      <c r="F2989" s="2">
        <v>0.3275956719964972</v>
      </c>
      <c r="G2989" s="2">
        <v>0.20768863584693861</v>
      </c>
      <c r="H2989" s="2">
        <v>9.5492291804726959E-2</v>
      </c>
    </row>
    <row r="2990" spans="1:8" x14ac:dyDescent="0.3">
      <c r="A2990">
        <v>2008</v>
      </c>
      <c r="B2990" t="s">
        <v>407</v>
      </c>
      <c r="C2990" t="s">
        <v>408</v>
      </c>
      <c r="D2990">
        <v>2086</v>
      </c>
      <c r="E2990">
        <v>30</v>
      </c>
      <c r="F2990" s="2">
        <v>5.3692307692307688</v>
      </c>
      <c r="G2990" s="2">
        <v>0.17557420494699646</v>
      </c>
      <c r="H2990" s="2">
        <v>9.5492291804726959E-2</v>
      </c>
    </row>
    <row r="2991" spans="1:8" x14ac:dyDescent="0.3">
      <c r="A2991">
        <v>2008</v>
      </c>
      <c r="B2991" t="s">
        <v>543</v>
      </c>
      <c r="C2991" t="s">
        <v>544</v>
      </c>
      <c r="D2991">
        <v>2040</v>
      </c>
      <c r="E2991">
        <v>30</v>
      </c>
      <c r="F2991" s="2">
        <v>0.60041534326899593</v>
      </c>
      <c r="G2991" s="2">
        <v>0.21151311184732399</v>
      </c>
      <c r="H2991" s="2">
        <v>9.5492291804726959E-2</v>
      </c>
    </row>
    <row r="2992" spans="1:8" x14ac:dyDescent="0.3">
      <c r="A2992">
        <v>2008</v>
      </c>
      <c r="B2992" t="s">
        <v>585</v>
      </c>
      <c r="C2992" t="s">
        <v>586</v>
      </c>
      <c r="D2992">
        <v>2060</v>
      </c>
      <c r="E2992">
        <v>30</v>
      </c>
      <c r="F2992" s="2">
        <v>0.32289710272025096</v>
      </c>
      <c r="G2992" s="2">
        <v>0.24897482091397768</v>
      </c>
      <c r="H2992" s="2">
        <v>9.5492291804726959E-2</v>
      </c>
    </row>
    <row r="2993" spans="1:8" x14ac:dyDescent="0.3">
      <c r="A2993">
        <v>2008</v>
      </c>
      <c r="B2993" t="s">
        <v>591</v>
      </c>
      <c r="C2993" t="s">
        <v>592</v>
      </c>
      <c r="D2993">
        <v>2013</v>
      </c>
      <c r="E2993">
        <v>30</v>
      </c>
      <c r="F2993" s="2">
        <v>0.28830405002977966</v>
      </c>
      <c r="G2993" s="2">
        <v>0.13717961260027392</v>
      </c>
      <c r="H2993" s="2">
        <v>9.5492291804726959E-2</v>
      </c>
    </row>
    <row r="2994" spans="1:8" x14ac:dyDescent="0.3">
      <c r="A2994">
        <v>2008</v>
      </c>
      <c r="B2994" t="s">
        <v>675</v>
      </c>
      <c r="C2994" t="s">
        <v>676</v>
      </c>
      <c r="D2994">
        <v>2040</v>
      </c>
      <c r="E2994">
        <v>30</v>
      </c>
      <c r="F2994" s="2">
        <v>0.51709905660377353</v>
      </c>
      <c r="G2994" s="2">
        <v>0.31755044580009384</v>
      </c>
      <c r="H2994" s="2">
        <v>9.5492291804726959E-2</v>
      </c>
    </row>
    <row r="2995" spans="1:8" x14ac:dyDescent="0.3">
      <c r="A2995">
        <v>2008</v>
      </c>
      <c r="B2995" t="s">
        <v>695</v>
      </c>
      <c r="C2995" t="s">
        <v>696</v>
      </c>
      <c r="D2995">
        <v>2030</v>
      </c>
      <c r="E2995">
        <v>30</v>
      </c>
      <c r="F2995" s="2">
        <v>0.44694513545985642</v>
      </c>
      <c r="G2995" s="2">
        <v>0.26746943229870429</v>
      </c>
      <c r="H2995" s="2">
        <v>9.5492291804726959E-2</v>
      </c>
    </row>
    <row r="2996" spans="1:8" x14ac:dyDescent="0.3">
      <c r="A2996">
        <v>2008</v>
      </c>
      <c r="B2996" t="s">
        <v>777</v>
      </c>
      <c r="C2996" t="s">
        <v>778</v>
      </c>
      <c r="D2996">
        <v>2090</v>
      </c>
      <c r="E2996">
        <v>30</v>
      </c>
      <c r="F2996" s="2">
        <v>0.40117054827753518</v>
      </c>
      <c r="G2996" s="2">
        <v>0.25909456740442655</v>
      </c>
      <c r="H2996" s="2">
        <v>9.5492291804726959E-2</v>
      </c>
    </row>
    <row r="2997" spans="1:8" x14ac:dyDescent="0.3">
      <c r="A2997">
        <v>2008</v>
      </c>
      <c r="B2997" t="s">
        <v>815</v>
      </c>
      <c r="C2997" t="s">
        <v>816</v>
      </c>
      <c r="D2997">
        <v>2082</v>
      </c>
      <c r="E2997">
        <v>30</v>
      </c>
      <c r="F2997" s="2">
        <v>0.34872144790711201</v>
      </c>
      <c r="G2997" s="2">
        <v>9.1564971103016091E-2</v>
      </c>
      <c r="H2997" s="2">
        <v>9.5492291804726959E-2</v>
      </c>
    </row>
    <row r="2998" spans="1:8" x14ac:dyDescent="0.3">
      <c r="A2998">
        <v>2008</v>
      </c>
      <c r="B2998" t="s">
        <v>817</v>
      </c>
      <c r="C2998" t="s">
        <v>818</v>
      </c>
      <c r="D2998">
        <v>2052</v>
      </c>
      <c r="E2998">
        <v>30</v>
      </c>
      <c r="F2998" s="2">
        <v>0.57302349733869917</v>
      </c>
      <c r="G2998" s="2">
        <v>0.1498097625187082</v>
      </c>
      <c r="H2998" s="2">
        <v>9.5492291804726959E-2</v>
      </c>
    </row>
    <row r="2999" spans="1:8" x14ac:dyDescent="0.3">
      <c r="A2999">
        <v>2008</v>
      </c>
      <c r="B2999" t="s">
        <v>937</v>
      </c>
      <c r="C2999" t="s">
        <v>938</v>
      </c>
      <c r="D2999">
        <v>2086</v>
      </c>
      <c r="E2999">
        <v>30</v>
      </c>
      <c r="F2999" s="2">
        <v>0.29320944036178631</v>
      </c>
      <c r="G2999" s="2">
        <v>0.10645187295103993</v>
      </c>
      <c r="H2999" s="2">
        <v>9.5492291804726959E-2</v>
      </c>
    </row>
    <row r="3000" spans="1:8" x14ac:dyDescent="0.3">
      <c r="A3000">
        <v>2008</v>
      </c>
      <c r="B3000" t="s">
        <v>939</v>
      </c>
      <c r="C3000" t="s">
        <v>940</v>
      </c>
      <c r="D3000">
        <v>2080</v>
      </c>
      <c r="E3000">
        <v>30</v>
      </c>
      <c r="F3000" s="2">
        <v>0.45196347928529357</v>
      </c>
      <c r="G3000" s="2">
        <v>0.34916050747832161</v>
      </c>
      <c r="H3000" s="2">
        <v>9.5492291804726959E-2</v>
      </c>
    </row>
    <row r="3001" spans="1:8" x14ac:dyDescent="0.3">
      <c r="A3001">
        <v>2008</v>
      </c>
      <c r="B3001" t="s">
        <v>1079</v>
      </c>
      <c r="C3001" t="s">
        <v>1080</v>
      </c>
      <c r="D3001">
        <v>2033</v>
      </c>
      <c r="E3001">
        <v>30</v>
      </c>
      <c r="F3001" s="2">
        <v>0.73920891759701424</v>
      </c>
      <c r="G3001" s="2">
        <v>0.13863233873799929</v>
      </c>
      <c r="H3001" s="2">
        <v>9.5492291804726959E-2</v>
      </c>
    </row>
    <row r="3002" spans="1:8" x14ac:dyDescent="0.3">
      <c r="A3002">
        <v>2008</v>
      </c>
      <c r="B3002" t="s">
        <v>1195</v>
      </c>
      <c r="C3002" t="s">
        <v>1196</v>
      </c>
      <c r="D3002">
        <v>2011</v>
      </c>
      <c r="E3002">
        <v>30</v>
      </c>
      <c r="F3002" s="2">
        <v>6.3731781098175816E-2</v>
      </c>
      <c r="G3002" s="2">
        <v>6.1053933301420137E-2</v>
      </c>
      <c r="H3002" s="2">
        <v>9.5492291804726959E-2</v>
      </c>
    </row>
    <row r="3003" spans="1:8" x14ac:dyDescent="0.3">
      <c r="A3003">
        <v>2008</v>
      </c>
      <c r="B3003" t="s">
        <v>487</v>
      </c>
      <c r="C3003" t="s">
        <v>488</v>
      </c>
      <c r="D3003">
        <v>4513</v>
      </c>
      <c r="E3003">
        <v>20</v>
      </c>
      <c r="F3003" s="2">
        <v>0.10377637364667627</v>
      </c>
      <c r="G3003" s="2">
        <v>0.11221925553635935</v>
      </c>
      <c r="H3003" s="2">
        <v>9.5465435071168545E-2</v>
      </c>
    </row>
    <row r="3004" spans="1:8" x14ac:dyDescent="0.3">
      <c r="A3004">
        <v>2008</v>
      </c>
      <c r="B3004" t="s">
        <v>1089</v>
      </c>
      <c r="C3004" t="s">
        <v>1090</v>
      </c>
      <c r="D3004">
        <v>4512</v>
      </c>
      <c r="E3004">
        <v>20</v>
      </c>
      <c r="F3004" s="2">
        <v>3.3274426261256901E-2</v>
      </c>
      <c r="G3004" s="2">
        <v>3.046405519697307E-2</v>
      </c>
      <c r="H3004" s="2">
        <v>9.5465435071168545E-2</v>
      </c>
    </row>
    <row r="3005" spans="1:8" x14ac:dyDescent="0.3">
      <c r="A3005">
        <v>2017</v>
      </c>
      <c r="B3005" t="s">
        <v>32</v>
      </c>
      <c r="C3005" t="s">
        <v>33</v>
      </c>
      <c r="D3005">
        <v>5531</v>
      </c>
      <c r="E3005">
        <v>25</v>
      </c>
      <c r="F3005" s="2">
        <v>8.910200570902746E-2</v>
      </c>
      <c r="G3005" s="2">
        <v>7.302986102025584E-2</v>
      </c>
      <c r="H3005" s="2">
        <v>9.5439417499999998E-2</v>
      </c>
    </row>
    <row r="3006" spans="1:8" x14ac:dyDescent="0.3">
      <c r="A3006">
        <v>2017</v>
      </c>
      <c r="B3006" t="s">
        <v>153</v>
      </c>
      <c r="C3006" t="s">
        <v>154</v>
      </c>
      <c r="D3006">
        <v>5531</v>
      </c>
      <c r="E3006">
        <v>25</v>
      </c>
      <c r="F3006" s="2">
        <v>0.21136553641627998</v>
      </c>
      <c r="G3006" s="2">
        <v>0.19648597229399589</v>
      </c>
      <c r="H3006" s="2">
        <v>9.5439417499999998E-2</v>
      </c>
    </row>
    <row r="3007" spans="1:8" x14ac:dyDescent="0.3">
      <c r="A3007">
        <v>2017</v>
      </c>
      <c r="B3007" t="s">
        <v>245</v>
      </c>
      <c r="C3007" t="s">
        <v>246</v>
      </c>
      <c r="D3007">
        <v>5500</v>
      </c>
      <c r="E3007">
        <v>25</v>
      </c>
      <c r="F3007" s="2">
        <v>0.16194087978306659</v>
      </c>
      <c r="G3007" s="2">
        <v>0.15930972412062433</v>
      </c>
      <c r="H3007" s="2">
        <v>9.5439417499999998E-2</v>
      </c>
    </row>
    <row r="3008" spans="1:8" x14ac:dyDescent="0.3">
      <c r="A3008">
        <v>2017</v>
      </c>
      <c r="B3008" t="s">
        <v>909</v>
      </c>
      <c r="C3008" t="s">
        <v>910</v>
      </c>
      <c r="D3008">
        <v>5531</v>
      </c>
      <c r="E3008">
        <v>25</v>
      </c>
      <c r="F3008" s="2">
        <v>0.20592392800978387</v>
      </c>
      <c r="G3008" s="2">
        <v>0.1974715547310873</v>
      </c>
      <c r="H3008" s="2">
        <v>9.5439417499999998E-2</v>
      </c>
    </row>
    <row r="3009" spans="1:8" x14ac:dyDescent="0.3">
      <c r="A3009">
        <v>2017</v>
      </c>
      <c r="B3009" t="s">
        <v>819</v>
      </c>
      <c r="C3009" t="s">
        <v>820</v>
      </c>
      <c r="D3009">
        <v>100</v>
      </c>
      <c r="E3009">
        <v>15</v>
      </c>
      <c r="F3009" s="2">
        <v>0.33363366854618381</v>
      </c>
      <c r="G3009" s="2">
        <v>0.26949805136873739</v>
      </c>
      <c r="H3009" s="2">
        <v>9.540870151358781E-2</v>
      </c>
    </row>
    <row r="3010" spans="1:8" x14ac:dyDescent="0.3">
      <c r="A3010">
        <v>2008</v>
      </c>
      <c r="B3010" t="s">
        <v>767</v>
      </c>
      <c r="C3010" t="s">
        <v>768</v>
      </c>
      <c r="D3010">
        <v>6099</v>
      </c>
      <c r="E3010">
        <v>45</v>
      </c>
      <c r="F3010" s="2">
        <v>6.1201244511396604</v>
      </c>
      <c r="G3010" s="2">
        <v>2.3461877435492546</v>
      </c>
      <c r="H3010" s="2">
        <v>9.5369918649089863E-2</v>
      </c>
    </row>
    <row r="3011" spans="1:8" x14ac:dyDescent="0.3">
      <c r="A3011">
        <v>2008</v>
      </c>
      <c r="B3011" t="s">
        <v>1267</v>
      </c>
      <c r="C3011" t="s">
        <v>1268</v>
      </c>
      <c r="D3011">
        <v>6099</v>
      </c>
      <c r="E3011">
        <v>45</v>
      </c>
      <c r="F3011" s="2" t="s">
        <v>40</v>
      </c>
      <c r="G3011" s="2">
        <v>2.1436693585816395</v>
      </c>
      <c r="H3011" s="2">
        <v>9.5369918649089863E-2</v>
      </c>
    </row>
    <row r="3012" spans="1:8" x14ac:dyDescent="0.3">
      <c r="A3012">
        <v>2019</v>
      </c>
      <c r="B3012" t="s">
        <v>67</v>
      </c>
      <c r="C3012" t="s">
        <v>68</v>
      </c>
      <c r="D3012">
        <v>3420</v>
      </c>
      <c r="E3012">
        <v>20</v>
      </c>
      <c r="F3012" s="2">
        <v>0.8430146003882184</v>
      </c>
      <c r="G3012" s="2">
        <v>0.37938634434248297</v>
      </c>
      <c r="H3012" s="2">
        <v>9.5368750000000002E-2</v>
      </c>
    </row>
    <row r="3013" spans="1:8" x14ac:dyDescent="0.3">
      <c r="A3013">
        <v>2019</v>
      </c>
      <c r="B3013" t="s">
        <v>165</v>
      </c>
      <c r="C3013" t="s">
        <v>166</v>
      </c>
      <c r="D3013">
        <v>3411</v>
      </c>
      <c r="E3013">
        <v>15</v>
      </c>
      <c r="F3013" s="2">
        <v>0.23212797305830349</v>
      </c>
      <c r="G3013" s="2">
        <v>0.13234580257725509</v>
      </c>
      <c r="H3013" s="2">
        <v>9.5368750000000002E-2</v>
      </c>
    </row>
    <row r="3014" spans="1:8" x14ac:dyDescent="0.3">
      <c r="A3014">
        <v>2019</v>
      </c>
      <c r="B3014" t="s">
        <v>763</v>
      </c>
      <c r="C3014" t="s">
        <v>764</v>
      </c>
      <c r="D3014">
        <v>3430</v>
      </c>
      <c r="E3014">
        <v>20</v>
      </c>
      <c r="F3014" s="2">
        <v>0.42297297297297298</v>
      </c>
      <c r="G3014" s="2">
        <v>0.31667930250189535</v>
      </c>
      <c r="H3014" s="2">
        <v>9.5368750000000002E-2</v>
      </c>
    </row>
    <row r="3015" spans="1:8" x14ac:dyDescent="0.3">
      <c r="A3015">
        <v>2019</v>
      </c>
      <c r="B3015" t="s">
        <v>919</v>
      </c>
      <c r="C3015" t="s">
        <v>920</v>
      </c>
      <c r="D3015">
        <v>3490</v>
      </c>
      <c r="E3015">
        <v>20</v>
      </c>
      <c r="F3015" s="2">
        <v>0.40416623246445615</v>
      </c>
      <c r="G3015" s="2">
        <v>0.28422980894392474</v>
      </c>
      <c r="H3015" s="2">
        <v>9.5368750000000002E-2</v>
      </c>
    </row>
    <row r="3016" spans="1:8" x14ac:dyDescent="0.3">
      <c r="A3016">
        <v>2019</v>
      </c>
      <c r="B3016" t="s">
        <v>1081</v>
      </c>
      <c r="C3016" t="s">
        <v>1082</v>
      </c>
      <c r="D3016">
        <v>3420</v>
      </c>
      <c r="E3016">
        <v>20</v>
      </c>
      <c r="F3016" s="2">
        <v>0.52350307225086523</v>
      </c>
      <c r="G3016" s="2">
        <v>0.46873481230732039</v>
      </c>
      <c r="H3016" s="2">
        <v>9.5368750000000002E-2</v>
      </c>
    </row>
    <row r="3017" spans="1:8" x14ac:dyDescent="0.3">
      <c r="A3017">
        <v>2014</v>
      </c>
      <c r="B3017" t="s">
        <v>113</v>
      </c>
      <c r="C3017" t="s">
        <v>114</v>
      </c>
      <c r="D3017">
        <v>1311</v>
      </c>
      <c r="E3017">
        <v>10</v>
      </c>
      <c r="F3017" s="2">
        <v>9.3190284849766561E-2</v>
      </c>
      <c r="G3017" s="2">
        <v>6.4593386740200154E-2</v>
      </c>
      <c r="H3017" s="2">
        <v>9.5361449999999987E-2</v>
      </c>
    </row>
    <row r="3018" spans="1:8" x14ac:dyDescent="0.3">
      <c r="A3018">
        <v>2014</v>
      </c>
      <c r="B3018" t="s">
        <v>125</v>
      </c>
      <c r="C3018" t="s">
        <v>126</v>
      </c>
      <c r="D3018">
        <v>1311</v>
      </c>
      <c r="E3018">
        <v>10</v>
      </c>
      <c r="F3018" s="2">
        <v>-4.7119886643666828E-2</v>
      </c>
      <c r="G3018" s="2">
        <v>-2.7760637047484719E-2</v>
      </c>
      <c r="H3018" s="2">
        <v>9.5361449999999987E-2</v>
      </c>
    </row>
    <row r="3019" spans="1:8" x14ac:dyDescent="0.3">
      <c r="A3019">
        <v>2014</v>
      </c>
      <c r="B3019" t="s">
        <v>163</v>
      </c>
      <c r="C3019" t="s">
        <v>164</v>
      </c>
      <c r="D3019">
        <v>1381</v>
      </c>
      <c r="E3019">
        <v>10</v>
      </c>
      <c r="F3019" s="2">
        <v>0.15355016698126905</v>
      </c>
      <c r="G3019" s="2">
        <v>0.13222980181694741</v>
      </c>
      <c r="H3019" s="2">
        <v>9.5361449999999987E-2</v>
      </c>
    </row>
    <row r="3020" spans="1:8" x14ac:dyDescent="0.3">
      <c r="A3020">
        <v>2014</v>
      </c>
      <c r="B3020" t="s">
        <v>227</v>
      </c>
      <c r="C3020" t="s">
        <v>228</v>
      </c>
      <c r="D3020">
        <v>1311</v>
      </c>
      <c r="E3020">
        <v>10</v>
      </c>
      <c r="F3020" s="2">
        <v>4.8127325234141552E-2</v>
      </c>
      <c r="G3020" s="2">
        <v>1.1166702723815983E-2</v>
      </c>
      <c r="H3020" s="2">
        <v>9.5361449999999987E-2</v>
      </c>
    </row>
    <row r="3021" spans="1:8" x14ac:dyDescent="0.3">
      <c r="A3021">
        <v>2014</v>
      </c>
      <c r="B3021" t="s">
        <v>273</v>
      </c>
      <c r="C3021" t="s">
        <v>274</v>
      </c>
      <c r="D3021">
        <v>1311</v>
      </c>
      <c r="E3021">
        <v>10</v>
      </c>
      <c r="F3021" s="2">
        <v>9.2052084214086408E-2</v>
      </c>
      <c r="G3021" s="2">
        <v>0.10965699435742078</v>
      </c>
      <c r="H3021" s="2">
        <v>9.5361449999999987E-2</v>
      </c>
    </row>
    <row r="3022" spans="1:8" x14ac:dyDescent="0.3">
      <c r="A3022">
        <v>2014</v>
      </c>
      <c r="B3022" t="s">
        <v>285</v>
      </c>
      <c r="C3022" t="s">
        <v>286</v>
      </c>
      <c r="D3022">
        <v>1311</v>
      </c>
      <c r="E3022">
        <v>10</v>
      </c>
      <c r="F3022" s="2">
        <v>0.11096087983859494</v>
      </c>
      <c r="G3022" s="2">
        <v>0.12486142812878419</v>
      </c>
      <c r="H3022" s="2">
        <v>9.5361449999999987E-2</v>
      </c>
    </row>
    <row r="3023" spans="1:8" x14ac:dyDescent="0.3">
      <c r="A3023">
        <v>2014</v>
      </c>
      <c r="B3023" t="s">
        <v>301</v>
      </c>
      <c r="C3023" t="s">
        <v>302</v>
      </c>
      <c r="D3023">
        <v>1311</v>
      </c>
      <c r="E3023">
        <v>10</v>
      </c>
      <c r="F3023" s="2">
        <v>4.0768464931264271E-2</v>
      </c>
      <c r="G3023" s="2">
        <v>3.5119522892094905E-2</v>
      </c>
      <c r="H3023" s="2">
        <v>9.5361449999999987E-2</v>
      </c>
    </row>
    <row r="3024" spans="1:8" x14ac:dyDescent="0.3">
      <c r="A3024">
        <v>2014</v>
      </c>
      <c r="B3024" t="s">
        <v>323</v>
      </c>
      <c r="C3024" t="s">
        <v>324</v>
      </c>
      <c r="D3024">
        <v>1311</v>
      </c>
      <c r="E3024">
        <v>10</v>
      </c>
      <c r="F3024" s="2">
        <v>0.10668670699666202</v>
      </c>
      <c r="G3024" s="2">
        <v>8.2338059364969893E-2</v>
      </c>
      <c r="H3024" s="2">
        <v>9.5361449999999987E-2</v>
      </c>
    </row>
    <row r="3025" spans="1:8" x14ac:dyDescent="0.3">
      <c r="A3025">
        <v>2014</v>
      </c>
      <c r="B3025" t="s">
        <v>373</v>
      </c>
      <c r="C3025" t="s">
        <v>374</v>
      </c>
      <c r="D3025">
        <v>1311</v>
      </c>
      <c r="E3025">
        <v>10</v>
      </c>
      <c r="F3025" s="2">
        <v>8.0715596356581196E-2</v>
      </c>
      <c r="G3025" s="2">
        <v>0.10022106879657219</v>
      </c>
      <c r="H3025" s="2">
        <v>9.5361449999999987E-2</v>
      </c>
    </row>
    <row r="3026" spans="1:8" x14ac:dyDescent="0.3">
      <c r="A3026">
        <v>2014</v>
      </c>
      <c r="B3026" t="s">
        <v>377</v>
      </c>
      <c r="C3026" t="s">
        <v>378</v>
      </c>
      <c r="D3026">
        <v>1311</v>
      </c>
      <c r="E3026">
        <v>10</v>
      </c>
      <c r="F3026" s="2">
        <v>0.1438821528176118</v>
      </c>
      <c r="G3026" s="2">
        <v>0.1693769532446841</v>
      </c>
      <c r="H3026" s="2">
        <v>9.5361449999999987E-2</v>
      </c>
    </row>
    <row r="3027" spans="1:8" x14ac:dyDescent="0.3">
      <c r="A3027">
        <v>2014</v>
      </c>
      <c r="B3027" t="s">
        <v>379</v>
      </c>
      <c r="C3027" t="s">
        <v>380</v>
      </c>
      <c r="D3027">
        <v>1381</v>
      </c>
      <c r="E3027">
        <v>10</v>
      </c>
      <c r="F3027" s="2">
        <v>9.1963104617154762E-2</v>
      </c>
      <c r="G3027" s="2">
        <v>8.3735810193406285E-2</v>
      </c>
      <c r="H3027" s="2">
        <v>9.5361449999999987E-2</v>
      </c>
    </row>
    <row r="3028" spans="1:8" x14ac:dyDescent="0.3">
      <c r="A3028">
        <v>2014</v>
      </c>
      <c r="B3028" t="s">
        <v>457</v>
      </c>
      <c r="C3028" t="s">
        <v>458</v>
      </c>
      <c r="D3028">
        <v>1311</v>
      </c>
      <c r="E3028">
        <v>10</v>
      </c>
      <c r="F3028" s="2">
        <v>9.9499093015018442E-2</v>
      </c>
      <c r="G3028" s="2">
        <v>0.15975374856349497</v>
      </c>
      <c r="H3028" s="2">
        <v>9.5361449999999987E-2</v>
      </c>
    </row>
    <row r="3029" spans="1:8" x14ac:dyDescent="0.3">
      <c r="A3029">
        <v>2014</v>
      </c>
      <c r="B3029" t="s">
        <v>563</v>
      </c>
      <c r="C3029" t="s">
        <v>564</v>
      </c>
      <c r="D3029">
        <v>1389</v>
      </c>
      <c r="E3029">
        <v>10</v>
      </c>
      <c r="F3029" s="2">
        <v>0.21954834050491981</v>
      </c>
      <c r="G3029" s="2">
        <v>0.17936964762038468</v>
      </c>
      <c r="H3029" s="2">
        <v>9.5361449999999987E-2</v>
      </c>
    </row>
    <row r="3030" spans="1:8" x14ac:dyDescent="0.3">
      <c r="A3030">
        <v>2014</v>
      </c>
      <c r="B3030" t="s">
        <v>577</v>
      </c>
      <c r="C3030" t="s">
        <v>578</v>
      </c>
      <c r="D3030">
        <v>1381</v>
      </c>
      <c r="E3030">
        <v>10</v>
      </c>
      <c r="F3030" s="2">
        <v>0.1706682384671091</v>
      </c>
      <c r="G3030" s="2">
        <v>0.1342512927284728</v>
      </c>
      <c r="H3030" s="2">
        <v>9.5361449999999987E-2</v>
      </c>
    </row>
    <row r="3031" spans="1:8" x14ac:dyDescent="0.3">
      <c r="A3031">
        <v>2014</v>
      </c>
      <c r="B3031" t="s">
        <v>587</v>
      </c>
      <c r="C3031" t="s">
        <v>588</v>
      </c>
      <c r="D3031">
        <v>1311</v>
      </c>
      <c r="E3031">
        <v>10</v>
      </c>
      <c r="F3031" s="2">
        <v>6.9982196100302457E-2</v>
      </c>
      <c r="G3031" s="2">
        <v>6.4370095714408895E-2</v>
      </c>
      <c r="H3031" s="2">
        <v>9.5361449999999987E-2</v>
      </c>
    </row>
    <row r="3032" spans="1:8" x14ac:dyDescent="0.3">
      <c r="A3032">
        <v>2014</v>
      </c>
      <c r="B3032" t="s">
        <v>755</v>
      </c>
      <c r="C3032" t="s">
        <v>756</v>
      </c>
      <c r="D3032">
        <v>1311</v>
      </c>
      <c r="E3032">
        <v>10</v>
      </c>
      <c r="F3032" s="2">
        <v>3.9795959883638141E-2</v>
      </c>
      <c r="G3032" s="2">
        <v>3.6822609056056367E-2</v>
      </c>
      <c r="H3032" s="2">
        <v>9.5361449999999987E-2</v>
      </c>
    </row>
    <row r="3033" spans="1:8" x14ac:dyDescent="0.3">
      <c r="A3033">
        <v>2014</v>
      </c>
      <c r="B3033" t="s">
        <v>831</v>
      </c>
      <c r="C3033" t="s">
        <v>832</v>
      </c>
      <c r="D3033">
        <v>1311</v>
      </c>
      <c r="E3033">
        <v>10</v>
      </c>
      <c r="F3033" s="2">
        <v>8.9410801305304904E-2</v>
      </c>
      <c r="G3033" s="2">
        <v>6.5991408104784696E-2</v>
      </c>
      <c r="H3033" s="2">
        <v>9.5361449999999987E-2</v>
      </c>
    </row>
    <row r="3034" spans="1:8" x14ac:dyDescent="0.3">
      <c r="A3034">
        <v>2014</v>
      </c>
      <c r="B3034" t="s">
        <v>835</v>
      </c>
      <c r="C3034" t="s">
        <v>836</v>
      </c>
      <c r="D3034">
        <v>1381</v>
      </c>
      <c r="E3034">
        <v>10</v>
      </c>
      <c r="F3034" s="2">
        <v>3.7519339999271088E-2</v>
      </c>
      <c r="G3034" s="2">
        <v>7.5099243851681702E-3</v>
      </c>
      <c r="H3034" s="2">
        <v>9.5361449999999987E-2</v>
      </c>
    </row>
    <row r="3035" spans="1:8" x14ac:dyDescent="0.3">
      <c r="A3035">
        <v>2014</v>
      </c>
      <c r="B3035" t="s">
        <v>853</v>
      </c>
      <c r="C3035" t="s">
        <v>854</v>
      </c>
      <c r="D3035">
        <v>1311</v>
      </c>
      <c r="E3035">
        <v>10</v>
      </c>
      <c r="F3035" s="2">
        <v>6.5769777711249158E-2</v>
      </c>
      <c r="G3035" s="2">
        <v>9.6698252887177968E-2</v>
      </c>
      <c r="H3035" s="2">
        <v>9.5361449999999987E-2</v>
      </c>
    </row>
    <row r="3036" spans="1:8" x14ac:dyDescent="0.3">
      <c r="A3036">
        <v>2014</v>
      </c>
      <c r="B3036" t="s">
        <v>869</v>
      </c>
      <c r="C3036" t="s">
        <v>870</v>
      </c>
      <c r="D3036">
        <v>1381</v>
      </c>
      <c r="E3036">
        <v>10</v>
      </c>
      <c r="F3036" s="2">
        <v>4.4585850930449158E-2</v>
      </c>
      <c r="G3036" s="2">
        <v>4.2438594203149958E-2</v>
      </c>
      <c r="H3036" s="2">
        <v>9.5361449999999987E-2</v>
      </c>
    </row>
    <row r="3037" spans="1:8" x14ac:dyDescent="0.3">
      <c r="A3037">
        <v>2014</v>
      </c>
      <c r="B3037" t="s">
        <v>871</v>
      </c>
      <c r="C3037" t="s">
        <v>872</v>
      </c>
      <c r="D3037">
        <v>1311</v>
      </c>
      <c r="E3037">
        <v>10</v>
      </c>
      <c r="F3037" s="2">
        <v>4.8240089569994052E-2</v>
      </c>
      <c r="G3037" s="2">
        <v>5.6160908077667625E-2</v>
      </c>
      <c r="H3037" s="2">
        <v>9.5361449999999987E-2</v>
      </c>
    </row>
    <row r="3038" spans="1:8" x14ac:dyDescent="0.3">
      <c r="A3038">
        <v>2014</v>
      </c>
      <c r="B3038" t="s">
        <v>893</v>
      </c>
      <c r="C3038" t="s">
        <v>894</v>
      </c>
      <c r="D3038">
        <v>1311</v>
      </c>
      <c r="E3038">
        <v>10</v>
      </c>
      <c r="F3038" s="2">
        <v>-4.9457155992502742E-2</v>
      </c>
      <c r="G3038" s="2">
        <v>-6.6986697749557789E-2</v>
      </c>
      <c r="H3038" s="2">
        <v>9.5361449999999987E-2</v>
      </c>
    </row>
    <row r="3039" spans="1:8" x14ac:dyDescent="0.3">
      <c r="A3039">
        <v>2014</v>
      </c>
      <c r="B3039" t="s">
        <v>959</v>
      </c>
      <c r="C3039" t="s">
        <v>960</v>
      </c>
      <c r="D3039">
        <v>1311</v>
      </c>
      <c r="E3039">
        <v>10</v>
      </c>
      <c r="F3039" s="2">
        <v>8.7782199399673452E-2</v>
      </c>
      <c r="G3039" s="2">
        <v>0.11970031874368482</v>
      </c>
      <c r="H3039" s="2">
        <v>9.5361449999999987E-2</v>
      </c>
    </row>
    <row r="3040" spans="1:8" x14ac:dyDescent="0.3">
      <c r="A3040">
        <v>2014</v>
      </c>
      <c r="B3040" t="s">
        <v>983</v>
      </c>
      <c r="C3040" t="s">
        <v>984</v>
      </c>
      <c r="D3040">
        <v>1311</v>
      </c>
      <c r="E3040">
        <v>10</v>
      </c>
      <c r="F3040" s="2">
        <v>-5.9434847182052698E-2</v>
      </c>
      <c r="G3040" s="2">
        <v>-3.4200955260505678E-2</v>
      </c>
      <c r="H3040" s="2">
        <v>9.5361449999999987E-2</v>
      </c>
    </row>
    <row r="3041" spans="1:8" x14ac:dyDescent="0.3">
      <c r="A3041">
        <v>2014</v>
      </c>
      <c r="B3041" t="s">
        <v>1001</v>
      </c>
      <c r="C3041" t="s">
        <v>1002</v>
      </c>
      <c r="D3041">
        <v>1311</v>
      </c>
      <c r="E3041">
        <v>10</v>
      </c>
      <c r="F3041" s="2">
        <v>0.10760019142824684</v>
      </c>
      <c r="G3041" s="2">
        <v>0.14275784696665997</v>
      </c>
      <c r="H3041" s="2">
        <v>9.5361449999999987E-2</v>
      </c>
    </row>
    <row r="3042" spans="1:8" x14ac:dyDescent="0.3">
      <c r="A3042">
        <v>2014</v>
      </c>
      <c r="B3042" t="s">
        <v>1053</v>
      </c>
      <c r="C3042" t="s">
        <v>1054</v>
      </c>
      <c r="D3042">
        <v>1389</v>
      </c>
      <c r="E3042">
        <v>10</v>
      </c>
      <c r="F3042" s="2">
        <v>0.30681431856814317</v>
      </c>
      <c r="G3042" s="2">
        <v>0.25098116830615819</v>
      </c>
      <c r="H3042" s="2">
        <v>9.5361449999999987E-2</v>
      </c>
    </row>
    <row r="3043" spans="1:8" x14ac:dyDescent="0.3">
      <c r="A3043">
        <v>2014</v>
      </c>
      <c r="B3043" t="s">
        <v>1183</v>
      </c>
      <c r="C3043" t="s">
        <v>1184</v>
      </c>
      <c r="D3043">
        <v>1381</v>
      </c>
      <c r="E3043">
        <v>10</v>
      </c>
      <c r="F3043" s="2">
        <v>9.9371816638370122E-2</v>
      </c>
      <c r="G3043" s="2">
        <v>9.0486842685238239E-2</v>
      </c>
      <c r="H3043" s="2">
        <v>9.5361449999999987E-2</v>
      </c>
    </row>
    <row r="3044" spans="1:8" x14ac:dyDescent="0.3">
      <c r="A3044">
        <v>2014</v>
      </c>
      <c r="B3044" t="s">
        <v>1221</v>
      </c>
      <c r="C3044" t="s">
        <v>1222</v>
      </c>
      <c r="D3044">
        <v>1381</v>
      </c>
      <c r="E3044">
        <v>10</v>
      </c>
      <c r="F3044" s="2">
        <v>0.12899995478148152</v>
      </c>
      <c r="G3044" s="2">
        <v>0.11525182962449611</v>
      </c>
      <c r="H3044" s="2">
        <v>9.5361449999999987E-2</v>
      </c>
    </row>
    <row r="3045" spans="1:8" x14ac:dyDescent="0.3">
      <c r="A3045">
        <v>2016</v>
      </c>
      <c r="B3045" t="s">
        <v>91</v>
      </c>
      <c r="C3045" t="s">
        <v>92</v>
      </c>
      <c r="D3045">
        <v>2111</v>
      </c>
      <c r="E3045">
        <v>30</v>
      </c>
      <c r="F3045" s="2" t="s">
        <v>40</v>
      </c>
      <c r="G3045" s="2">
        <v>0.30431109319774291</v>
      </c>
      <c r="H3045" s="2">
        <v>9.5358826893046117E-2</v>
      </c>
    </row>
    <row r="3046" spans="1:8" x14ac:dyDescent="0.3">
      <c r="A3046">
        <v>2016</v>
      </c>
      <c r="B3046" t="s">
        <v>953</v>
      </c>
      <c r="C3046" t="s">
        <v>954</v>
      </c>
      <c r="D3046">
        <v>2111</v>
      </c>
      <c r="E3046">
        <v>30</v>
      </c>
      <c r="F3046" s="2">
        <v>0.6066403632844487</v>
      </c>
      <c r="G3046" s="2">
        <v>0.46298766255418472</v>
      </c>
      <c r="H3046" s="2">
        <v>9.5358826893046117E-2</v>
      </c>
    </row>
    <row r="3047" spans="1:8" x14ac:dyDescent="0.3">
      <c r="A3047">
        <v>2016</v>
      </c>
      <c r="B3047" t="s">
        <v>1015</v>
      </c>
      <c r="C3047" t="s">
        <v>1016</v>
      </c>
      <c r="D3047">
        <v>2111</v>
      </c>
      <c r="E3047">
        <v>30</v>
      </c>
      <c r="F3047" s="2" t="s">
        <v>40</v>
      </c>
      <c r="G3047" s="2">
        <v>7.5986594886424633E-2</v>
      </c>
      <c r="H3047" s="2">
        <v>9.5358826893046117E-2</v>
      </c>
    </row>
    <row r="3048" spans="1:8" x14ac:dyDescent="0.3">
      <c r="A3048">
        <v>2008</v>
      </c>
      <c r="B3048" t="s">
        <v>629</v>
      </c>
      <c r="C3048" t="s">
        <v>630</v>
      </c>
      <c r="D3048">
        <v>8700</v>
      </c>
      <c r="E3048">
        <v>35</v>
      </c>
      <c r="F3048" s="2">
        <v>1.13235270959374</v>
      </c>
      <c r="G3048" s="2">
        <v>0.48931383287588459</v>
      </c>
      <c r="H3048" s="2">
        <v>9.5289622487610096E-2</v>
      </c>
    </row>
    <row r="3049" spans="1:8" x14ac:dyDescent="0.3">
      <c r="A3049">
        <v>2008</v>
      </c>
      <c r="B3049" t="s">
        <v>923</v>
      </c>
      <c r="C3049" t="s">
        <v>924</v>
      </c>
      <c r="D3049">
        <v>8721</v>
      </c>
      <c r="E3049">
        <v>45</v>
      </c>
      <c r="F3049" s="2">
        <v>1.7506512247159423</v>
      </c>
      <c r="G3049" s="2">
        <v>1.1655265711052767</v>
      </c>
      <c r="H3049" s="2">
        <v>9.5289622487610096E-2</v>
      </c>
    </row>
    <row r="3050" spans="1:8" x14ac:dyDescent="0.3">
      <c r="A3050">
        <v>2008</v>
      </c>
      <c r="B3050" t="s">
        <v>8</v>
      </c>
      <c r="C3050" t="s">
        <v>9</v>
      </c>
      <c r="D3050">
        <v>2670</v>
      </c>
      <c r="E3050">
        <v>20</v>
      </c>
      <c r="F3050" s="2">
        <v>0.35003110696351597</v>
      </c>
      <c r="G3050" s="2">
        <v>0.32842482390089872</v>
      </c>
      <c r="H3050" s="2">
        <v>9.5287307042630651E-2</v>
      </c>
    </row>
    <row r="3051" spans="1:8" x14ac:dyDescent="0.3">
      <c r="A3051">
        <v>2008</v>
      </c>
      <c r="B3051" t="s">
        <v>157</v>
      </c>
      <c r="C3051" t="s">
        <v>158</v>
      </c>
      <c r="D3051">
        <v>2670</v>
      </c>
      <c r="E3051">
        <v>15</v>
      </c>
      <c r="F3051" s="2">
        <v>0.22509808884951271</v>
      </c>
      <c r="G3051" s="2">
        <v>0.12337547606894657</v>
      </c>
      <c r="H3051" s="2">
        <v>9.5287307042630651E-2</v>
      </c>
    </row>
    <row r="3052" spans="1:8" x14ac:dyDescent="0.3">
      <c r="A3052">
        <v>2008</v>
      </c>
      <c r="B3052" t="s">
        <v>183</v>
      </c>
      <c r="C3052" t="s">
        <v>184</v>
      </c>
      <c r="D3052">
        <v>2670</v>
      </c>
      <c r="E3052">
        <v>15</v>
      </c>
      <c r="F3052" s="2">
        <v>0.12806976130408201</v>
      </c>
      <c r="G3052" s="2">
        <v>0.1162322002360677</v>
      </c>
      <c r="H3052" s="2">
        <v>9.5287307042630651E-2</v>
      </c>
    </row>
    <row r="3053" spans="1:8" x14ac:dyDescent="0.3">
      <c r="A3053">
        <v>2008</v>
      </c>
      <c r="B3053" t="s">
        <v>645</v>
      </c>
      <c r="C3053" t="s">
        <v>646</v>
      </c>
      <c r="D3053">
        <v>2631</v>
      </c>
      <c r="E3053">
        <v>15</v>
      </c>
      <c r="F3053" s="2">
        <v>0.10497347203074738</v>
      </c>
      <c r="G3053" s="2">
        <v>7.2729100921972656E-2</v>
      </c>
      <c r="H3053" s="2">
        <v>9.5287307042630651E-2</v>
      </c>
    </row>
    <row r="3054" spans="1:8" x14ac:dyDescent="0.3">
      <c r="A3054">
        <v>2008</v>
      </c>
      <c r="B3054" t="s">
        <v>683</v>
      </c>
      <c r="C3054" t="s">
        <v>684</v>
      </c>
      <c r="D3054">
        <v>2621</v>
      </c>
      <c r="E3054">
        <v>30</v>
      </c>
      <c r="F3054" s="2">
        <v>0.19597794750833053</v>
      </c>
      <c r="G3054" s="2">
        <v>0.20207316853608914</v>
      </c>
      <c r="H3054" s="2">
        <v>9.5287307042630651E-2</v>
      </c>
    </row>
    <row r="3055" spans="1:8" x14ac:dyDescent="0.3">
      <c r="A3055">
        <v>2008</v>
      </c>
      <c r="B3055" t="s">
        <v>785</v>
      </c>
      <c r="C3055" t="s">
        <v>786</v>
      </c>
      <c r="D3055">
        <v>2631</v>
      </c>
      <c r="E3055">
        <v>15</v>
      </c>
      <c r="F3055" s="2">
        <v>8.9588292956168603E-2</v>
      </c>
      <c r="G3055" s="2">
        <v>5.756253374122728E-2</v>
      </c>
      <c r="H3055" s="2">
        <v>9.5287307042630651E-2</v>
      </c>
    </row>
    <row r="3056" spans="1:8" x14ac:dyDescent="0.3">
      <c r="A3056">
        <v>2010</v>
      </c>
      <c r="B3056" t="s">
        <v>165</v>
      </c>
      <c r="C3056" t="s">
        <v>166</v>
      </c>
      <c r="D3056">
        <v>3411</v>
      </c>
      <c r="E3056">
        <v>15</v>
      </c>
      <c r="F3056" s="2">
        <v>0.23078311914373545</v>
      </c>
      <c r="G3056" s="2">
        <v>0.19951263733709385</v>
      </c>
      <c r="H3056" s="2">
        <v>9.5241372492602408E-2</v>
      </c>
    </row>
    <row r="3057" spans="1:8" x14ac:dyDescent="0.3">
      <c r="A3057">
        <v>2010</v>
      </c>
      <c r="B3057" t="s">
        <v>763</v>
      </c>
      <c r="C3057" t="s">
        <v>764</v>
      </c>
      <c r="D3057">
        <v>3430</v>
      </c>
      <c r="E3057">
        <v>20</v>
      </c>
      <c r="F3057" s="2">
        <v>8.0245007206094301E-2</v>
      </c>
      <c r="G3057" s="2">
        <v>0.10745484157536275</v>
      </c>
      <c r="H3057" s="2">
        <v>9.5241372492602408E-2</v>
      </c>
    </row>
    <row r="3058" spans="1:8" x14ac:dyDescent="0.3">
      <c r="A3058">
        <v>2010</v>
      </c>
      <c r="B3058" t="s">
        <v>919</v>
      </c>
      <c r="C3058" t="s">
        <v>920</v>
      </c>
      <c r="D3058">
        <v>3490</v>
      </c>
      <c r="E3058">
        <v>20</v>
      </c>
      <c r="F3058" s="2">
        <v>0.21096761166923794</v>
      </c>
      <c r="G3058" s="2">
        <v>0.15155817374171673</v>
      </c>
      <c r="H3058" s="2">
        <v>9.5241372492602408E-2</v>
      </c>
    </row>
    <row r="3059" spans="1:8" x14ac:dyDescent="0.3">
      <c r="A3059">
        <v>2010</v>
      </c>
      <c r="B3059" t="s">
        <v>1081</v>
      </c>
      <c r="C3059" t="s">
        <v>1082</v>
      </c>
      <c r="D3059">
        <v>3420</v>
      </c>
      <c r="E3059">
        <v>20</v>
      </c>
      <c r="F3059" s="2">
        <v>0.20214216163583251</v>
      </c>
      <c r="G3059" s="2">
        <v>0.16281813585032867</v>
      </c>
      <c r="H3059" s="2">
        <v>9.5241372492602408E-2</v>
      </c>
    </row>
    <row r="3060" spans="1:8" x14ac:dyDescent="0.3">
      <c r="A3060">
        <v>2019</v>
      </c>
      <c r="B3060" t="s">
        <v>223</v>
      </c>
      <c r="C3060" t="s">
        <v>224</v>
      </c>
      <c r="D3060">
        <v>4213</v>
      </c>
      <c r="E3060">
        <v>20</v>
      </c>
      <c r="F3060" s="2">
        <v>0.96820122269517339</v>
      </c>
      <c r="G3060" s="2">
        <v>0.65048075873795241</v>
      </c>
      <c r="H3060" s="2">
        <v>9.5238785000000006E-2</v>
      </c>
    </row>
    <row r="3061" spans="1:8" x14ac:dyDescent="0.3">
      <c r="A3061">
        <v>2019</v>
      </c>
      <c r="B3061" t="s">
        <v>613</v>
      </c>
      <c r="C3061" t="s">
        <v>614</v>
      </c>
      <c r="D3061">
        <v>4213</v>
      </c>
      <c r="E3061">
        <v>20</v>
      </c>
      <c r="F3061" s="2">
        <v>0.22569656969219101</v>
      </c>
      <c r="G3061" s="2">
        <v>0.18870618585488866</v>
      </c>
      <c r="H3061" s="2">
        <v>9.5238785000000006E-2</v>
      </c>
    </row>
    <row r="3062" spans="1:8" x14ac:dyDescent="0.3">
      <c r="A3062">
        <v>2019</v>
      </c>
      <c r="B3062" t="s">
        <v>901</v>
      </c>
      <c r="C3062" t="s">
        <v>902</v>
      </c>
      <c r="D3062">
        <v>4213</v>
      </c>
      <c r="E3062">
        <v>20</v>
      </c>
      <c r="F3062" s="2">
        <v>0.2181830829432666</v>
      </c>
      <c r="G3062" s="2">
        <v>0.19811166637071614</v>
      </c>
      <c r="H3062" s="2">
        <v>9.5238785000000006E-2</v>
      </c>
    </row>
    <row r="3063" spans="1:8" x14ac:dyDescent="0.3">
      <c r="A3063">
        <v>2019</v>
      </c>
      <c r="B3063" t="s">
        <v>1205</v>
      </c>
      <c r="C3063" t="s">
        <v>1206</v>
      </c>
      <c r="D3063">
        <v>4210</v>
      </c>
      <c r="E3063">
        <v>20</v>
      </c>
      <c r="F3063" s="2">
        <v>0.21819600066104777</v>
      </c>
      <c r="G3063" s="2">
        <v>0.1782366552301923</v>
      </c>
      <c r="H3063" s="2">
        <v>9.5238785000000006E-2</v>
      </c>
    </row>
    <row r="3064" spans="1:8" x14ac:dyDescent="0.3">
      <c r="A3064">
        <v>2019</v>
      </c>
      <c r="B3064" t="s">
        <v>251</v>
      </c>
      <c r="C3064" t="s">
        <v>252</v>
      </c>
      <c r="D3064">
        <v>5045</v>
      </c>
      <c r="E3064">
        <v>45</v>
      </c>
      <c r="F3064" s="2">
        <v>1.0764666783277943</v>
      </c>
      <c r="G3064" s="2">
        <v>0.49383551114527291</v>
      </c>
      <c r="H3064" s="2">
        <v>9.5143950000000005E-2</v>
      </c>
    </row>
    <row r="3065" spans="1:8" x14ac:dyDescent="0.3">
      <c r="A3065">
        <v>2019</v>
      </c>
      <c r="B3065" t="s">
        <v>337</v>
      </c>
      <c r="C3065" t="s">
        <v>338</v>
      </c>
      <c r="D3065">
        <v>5010</v>
      </c>
      <c r="E3065">
        <v>20</v>
      </c>
      <c r="F3065" s="2">
        <v>0.4408539608377896</v>
      </c>
      <c r="G3065" s="2">
        <v>0.42340529046343534</v>
      </c>
      <c r="H3065" s="2">
        <v>9.5143950000000005E-2</v>
      </c>
    </row>
    <row r="3066" spans="1:8" x14ac:dyDescent="0.3">
      <c r="A3066">
        <v>2019</v>
      </c>
      <c r="B3066" t="s">
        <v>485</v>
      </c>
      <c r="C3066" t="s">
        <v>486</v>
      </c>
      <c r="D3066">
        <v>5000</v>
      </c>
      <c r="E3066">
        <v>20</v>
      </c>
      <c r="F3066" s="2">
        <v>0.32817430012455839</v>
      </c>
      <c r="G3066" s="2">
        <v>0.31487872701992897</v>
      </c>
      <c r="H3066" s="2">
        <v>9.5143950000000005E-2</v>
      </c>
    </row>
    <row r="3067" spans="1:8" x14ac:dyDescent="0.3">
      <c r="A3067">
        <v>2019</v>
      </c>
      <c r="B3067" t="s">
        <v>547</v>
      </c>
      <c r="C3067" t="s">
        <v>548</v>
      </c>
      <c r="D3067">
        <v>5013</v>
      </c>
      <c r="E3067">
        <v>25</v>
      </c>
      <c r="F3067" s="2">
        <v>0.20882407698556854</v>
      </c>
      <c r="G3067" s="2">
        <v>0.12642050005666303</v>
      </c>
      <c r="H3067" s="2">
        <v>9.5143950000000005E-2</v>
      </c>
    </row>
    <row r="3068" spans="1:8" x14ac:dyDescent="0.3">
      <c r="A3068">
        <v>2019</v>
      </c>
      <c r="B3068" t="s">
        <v>561</v>
      </c>
      <c r="C3068" t="s">
        <v>562</v>
      </c>
      <c r="D3068">
        <v>5000</v>
      </c>
      <c r="E3068">
        <v>20</v>
      </c>
      <c r="F3068" s="2">
        <v>0.32421746293245474</v>
      </c>
      <c r="G3068" s="2">
        <v>0.27968849738286738</v>
      </c>
      <c r="H3068" s="2">
        <v>9.5143950000000005E-2</v>
      </c>
    </row>
    <row r="3069" spans="1:8" x14ac:dyDescent="0.3">
      <c r="A3069">
        <v>2019</v>
      </c>
      <c r="B3069" t="s">
        <v>581</v>
      </c>
      <c r="C3069" t="s">
        <v>582</v>
      </c>
      <c r="D3069">
        <v>5047</v>
      </c>
      <c r="E3069">
        <v>35</v>
      </c>
      <c r="F3069" s="2">
        <v>0.27351481066561939</v>
      </c>
      <c r="G3069" s="2">
        <v>0.19992846168178136</v>
      </c>
      <c r="H3069" s="2">
        <v>9.5143950000000005E-2</v>
      </c>
    </row>
    <row r="3070" spans="1:8" x14ac:dyDescent="0.3">
      <c r="A3070">
        <v>2019</v>
      </c>
      <c r="B3070" t="s">
        <v>735</v>
      </c>
      <c r="C3070" t="s">
        <v>736</v>
      </c>
      <c r="D3070">
        <v>5010</v>
      </c>
      <c r="E3070">
        <v>25</v>
      </c>
      <c r="F3070" s="2">
        <v>0.17535599463658982</v>
      </c>
      <c r="G3070" s="2">
        <v>0.13353504142827313</v>
      </c>
      <c r="H3070" s="2">
        <v>9.5143950000000005E-2</v>
      </c>
    </row>
    <row r="3071" spans="1:8" x14ac:dyDescent="0.3">
      <c r="A3071">
        <v>2011</v>
      </c>
      <c r="B3071" t="s">
        <v>471</v>
      </c>
      <c r="C3071" t="s">
        <v>472</v>
      </c>
      <c r="D3071">
        <v>4700</v>
      </c>
      <c r="E3071">
        <v>25</v>
      </c>
      <c r="F3071" s="2" t="s">
        <v>40</v>
      </c>
      <c r="G3071" s="2">
        <v>0.41105989953939981</v>
      </c>
      <c r="H3071" s="2">
        <v>9.5056072999999991E-2</v>
      </c>
    </row>
    <row r="3072" spans="1:8" x14ac:dyDescent="0.3">
      <c r="A3072">
        <v>2011</v>
      </c>
      <c r="B3072" t="s">
        <v>473</v>
      </c>
      <c r="C3072" t="s">
        <v>474</v>
      </c>
      <c r="D3072">
        <v>4731</v>
      </c>
      <c r="E3072">
        <v>20</v>
      </c>
      <c r="F3072" s="2">
        <v>0.41388915919246561</v>
      </c>
      <c r="G3072" s="2">
        <v>0.37514299827743441</v>
      </c>
      <c r="H3072" s="2">
        <v>9.5056072999999991E-2</v>
      </c>
    </row>
    <row r="3073" spans="1:8" x14ac:dyDescent="0.3">
      <c r="A3073">
        <v>2006</v>
      </c>
      <c r="B3073" t="s">
        <v>361</v>
      </c>
      <c r="C3073" t="s">
        <v>362</v>
      </c>
      <c r="D3073">
        <v>5812</v>
      </c>
      <c r="E3073">
        <v>25</v>
      </c>
      <c r="F3073" s="2">
        <v>0.17472354008960944</v>
      </c>
      <c r="G3073" s="2">
        <v>0.14099309292263887</v>
      </c>
      <c r="H3073" s="2">
        <v>9.5028376384615379E-2</v>
      </c>
    </row>
    <row r="3074" spans="1:8" x14ac:dyDescent="0.3">
      <c r="A3074">
        <v>2006</v>
      </c>
      <c r="B3074" t="s">
        <v>779</v>
      </c>
      <c r="C3074" t="s">
        <v>780</v>
      </c>
      <c r="D3074">
        <v>5812</v>
      </c>
      <c r="E3074">
        <v>25</v>
      </c>
      <c r="F3074" s="2">
        <v>0.17368953726448422</v>
      </c>
      <c r="G3074" s="2">
        <v>0.1617545478229486</v>
      </c>
      <c r="H3074" s="2">
        <v>9.5028376384615379E-2</v>
      </c>
    </row>
    <row r="3075" spans="1:8" x14ac:dyDescent="0.3">
      <c r="A3075">
        <v>2006</v>
      </c>
      <c r="B3075" t="s">
        <v>1103</v>
      </c>
      <c r="C3075" t="s">
        <v>1104</v>
      </c>
      <c r="D3075">
        <v>5812</v>
      </c>
      <c r="E3075">
        <v>25</v>
      </c>
      <c r="F3075" s="2">
        <v>0.19004168163444271</v>
      </c>
      <c r="G3075" s="2">
        <v>0.15742987233734634</v>
      </c>
      <c r="H3075" s="2">
        <v>9.5028376384615379E-2</v>
      </c>
    </row>
    <row r="3076" spans="1:8" x14ac:dyDescent="0.3">
      <c r="A3076">
        <v>2006</v>
      </c>
      <c r="B3076" t="s">
        <v>1263</v>
      </c>
      <c r="C3076" t="s">
        <v>1264</v>
      </c>
      <c r="D3076">
        <v>5812</v>
      </c>
      <c r="E3076">
        <v>25</v>
      </c>
      <c r="F3076" s="2">
        <v>5.0113193021360393E-2</v>
      </c>
      <c r="G3076" s="2">
        <v>2.9322946154612797E-2</v>
      </c>
      <c r="H3076" s="2">
        <v>9.5028376384615379E-2</v>
      </c>
    </row>
    <row r="3077" spans="1:8" x14ac:dyDescent="0.3">
      <c r="A3077">
        <v>2006</v>
      </c>
      <c r="B3077" t="s">
        <v>1299</v>
      </c>
      <c r="C3077" t="s">
        <v>1300</v>
      </c>
      <c r="D3077">
        <v>5812</v>
      </c>
      <c r="E3077">
        <v>25</v>
      </c>
      <c r="F3077" s="2">
        <v>0.27648616833431428</v>
      </c>
      <c r="G3077" s="2">
        <v>0.22903550742885923</v>
      </c>
      <c r="H3077" s="2">
        <v>9.5028376384615379E-2</v>
      </c>
    </row>
    <row r="3078" spans="1:8" x14ac:dyDescent="0.3">
      <c r="A3078">
        <v>2011</v>
      </c>
      <c r="B3078" t="s">
        <v>117</v>
      </c>
      <c r="C3078" t="s">
        <v>118</v>
      </c>
      <c r="D3078">
        <v>2911</v>
      </c>
      <c r="E3078">
        <v>10</v>
      </c>
      <c r="F3078" s="2">
        <v>0.1390422739205214</v>
      </c>
      <c r="G3078" s="2">
        <v>0.13940092165898618</v>
      </c>
      <c r="H3078" s="2">
        <v>9.4989147999999995E-2</v>
      </c>
    </row>
    <row r="3079" spans="1:8" x14ac:dyDescent="0.3">
      <c r="A3079">
        <v>2011</v>
      </c>
      <c r="B3079" t="s">
        <v>275</v>
      </c>
      <c r="C3079" t="s">
        <v>276</v>
      </c>
      <c r="D3079">
        <v>2911</v>
      </c>
      <c r="E3079">
        <v>10</v>
      </c>
      <c r="F3079" s="2">
        <v>0.22109400972406915</v>
      </c>
      <c r="G3079" s="2">
        <v>0.1900848169018767</v>
      </c>
      <c r="H3079" s="2">
        <v>9.4989147999999995E-2</v>
      </c>
    </row>
    <row r="3080" spans="1:8" x14ac:dyDescent="0.3">
      <c r="A3080">
        <v>2011</v>
      </c>
      <c r="B3080" t="s">
        <v>477</v>
      </c>
      <c r="C3080" t="s">
        <v>478</v>
      </c>
      <c r="D3080">
        <v>2911</v>
      </c>
      <c r="E3080">
        <v>10</v>
      </c>
      <c r="F3080" s="2">
        <v>0.17708052572852817</v>
      </c>
      <c r="G3080" s="2">
        <v>0.13889435383933499</v>
      </c>
      <c r="H3080" s="2">
        <v>9.4989147999999995E-2</v>
      </c>
    </row>
    <row r="3081" spans="1:8" x14ac:dyDescent="0.3">
      <c r="A3081">
        <v>2011</v>
      </c>
      <c r="B3081" t="s">
        <v>757</v>
      </c>
      <c r="C3081" t="s">
        <v>758</v>
      </c>
      <c r="D3081">
        <v>2911</v>
      </c>
      <c r="E3081">
        <v>10</v>
      </c>
      <c r="F3081" s="2">
        <v>0.19098631336038832</v>
      </c>
      <c r="G3081" s="2">
        <v>0.16630689121049336</v>
      </c>
      <c r="H3081" s="2">
        <v>9.4989147999999995E-2</v>
      </c>
    </row>
    <row r="3082" spans="1:8" x14ac:dyDescent="0.3">
      <c r="A3082">
        <v>2011</v>
      </c>
      <c r="B3082" t="s">
        <v>1117</v>
      </c>
      <c r="C3082" t="s">
        <v>1118</v>
      </c>
      <c r="D3082">
        <v>2911</v>
      </c>
      <c r="E3082">
        <v>10</v>
      </c>
      <c r="F3082" s="2">
        <v>0.25144079243583972</v>
      </c>
      <c r="G3082" s="2">
        <v>5.2368040491684746E-2</v>
      </c>
      <c r="H3082" s="2">
        <v>9.4989147999999995E-2</v>
      </c>
    </row>
    <row r="3083" spans="1:8" x14ac:dyDescent="0.3">
      <c r="A3083">
        <v>2011</v>
      </c>
      <c r="B3083" t="s">
        <v>1223</v>
      </c>
      <c r="C3083" t="s">
        <v>1224</v>
      </c>
      <c r="D3083">
        <v>2911</v>
      </c>
      <c r="E3083">
        <v>10</v>
      </c>
      <c r="F3083" s="2">
        <v>0.10264578944138764</v>
      </c>
      <c r="G3083" s="2">
        <v>9.7911968527267038E-2</v>
      </c>
      <c r="H3083" s="2">
        <v>9.4989147999999995E-2</v>
      </c>
    </row>
    <row r="3084" spans="1:8" x14ac:dyDescent="0.3">
      <c r="A3084">
        <v>2009</v>
      </c>
      <c r="B3084" t="s">
        <v>643</v>
      </c>
      <c r="C3084" t="s">
        <v>644</v>
      </c>
      <c r="D3084">
        <v>7990</v>
      </c>
      <c r="E3084">
        <v>25</v>
      </c>
      <c r="F3084" s="2">
        <v>0.41205783267827062</v>
      </c>
      <c r="G3084" s="2">
        <v>0.29911666465451325</v>
      </c>
      <c r="H3084" s="2">
        <v>9.4903531389257278E-2</v>
      </c>
    </row>
    <row r="3085" spans="1:8" x14ac:dyDescent="0.3">
      <c r="A3085">
        <v>2009</v>
      </c>
      <c r="B3085" t="s">
        <v>1287</v>
      </c>
      <c r="C3085" t="s">
        <v>1288</v>
      </c>
      <c r="D3085">
        <v>7990</v>
      </c>
      <c r="E3085">
        <v>25</v>
      </c>
      <c r="F3085" s="2">
        <v>4.8756471260030625E-2</v>
      </c>
      <c r="G3085" s="2">
        <v>4.6007586706541724E-2</v>
      </c>
      <c r="H3085" s="2">
        <v>9.4903531389257278E-2</v>
      </c>
    </row>
    <row r="3086" spans="1:8" x14ac:dyDescent="0.3">
      <c r="A3086">
        <v>2018</v>
      </c>
      <c r="B3086" t="s">
        <v>91</v>
      </c>
      <c r="C3086" t="s">
        <v>92</v>
      </c>
      <c r="D3086">
        <v>2111</v>
      </c>
      <c r="E3086">
        <v>30</v>
      </c>
      <c r="F3086" s="2" t="s">
        <v>40</v>
      </c>
      <c r="G3086" s="2">
        <v>0.44763353271814599</v>
      </c>
      <c r="H3086" s="2">
        <v>9.4881787211490487E-2</v>
      </c>
    </row>
    <row r="3087" spans="1:8" x14ac:dyDescent="0.3">
      <c r="A3087">
        <v>2018</v>
      </c>
      <c r="B3087" t="s">
        <v>953</v>
      </c>
      <c r="C3087" t="s">
        <v>954</v>
      </c>
      <c r="D3087">
        <v>2111</v>
      </c>
      <c r="E3087">
        <v>30</v>
      </c>
      <c r="F3087" s="2">
        <v>0.58691583899634081</v>
      </c>
      <c r="G3087" s="2">
        <v>0.47822968825714746</v>
      </c>
      <c r="H3087" s="2">
        <v>9.4881787211490487E-2</v>
      </c>
    </row>
    <row r="3088" spans="1:8" x14ac:dyDescent="0.3">
      <c r="A3088">
        <v>2017</v>
      </c>
      <c r="B3088" t="s">
        <v>12</v>
      </c>
      <c r="C3088" t="s">
        <v>13</v>
      </c>
      <c r="D3088">
        <v>2836</v>
      </c>
      <c r="E3088">
        <v>35</v>
      </c>
      <c r="F3088" s="2">
        <v>0.71746604414261461</v>
      </c>
      <c r="G3088" s="2">
        <v>0.10418310241112372</v>
      </c>
      <c r="H3088" s="2">
        <v>9.4855741499999993E-2</v>
      </c>
    </row>
    <row r="3089" spans="1:8" x14ac:dyDescent="0.3">
      <c r="A3089">
        <v>2017</v>
      </c>
      <c r="B3089" t="s">
        <v>45</v>
      </c>
      <c r="C3089" t="s">
        <v>46</v>
      </c>
      <c r="D3089">
        <v>2810</v>
      </c>
      <c r="E3089">
        <v>15</v>
      </c>
      <c r="F3089" s="2">
        <v>0.17768248219098956</v>
      </c>
      <c r="G3089" s="2">
        <v>0.14865051920531133</v>
      </c>
      <c r="H3089" s="2">
        <v>9.4855741499999993E-2</v>
      </c>
    </row>
    <row r="3090" spans="1:8" x14ac:dyDescent="0.3">
      <c r="A3090">
        <v>2017</v>
      </c>
      <c r="B3090" t="s">
        <v>55</v>
      </c>
      <c r="C3090" t="s">
        <v>56</v>
      </c>
      <c r="D3090">
        <v>2810</v>
      </c>
      <c r="E3090">
        <v>15</v>
      </c>
      <c r="F3090" s="2">
        <v>9.5542443195671595E-2</v>
      </c>
      <c r="G3090" s="2">
        <v>7.0073503124870984E-2</v>
      </c>
      <c r="H3090" s="2">
        <v>9.4855741499999993E-2</v>
      </c>
    </row>
    <row r="3091" spans="1:8" x14ac:dyDescent="0.3">
      <c r="A3091">
        <v>2017</v>
      </c>
      <c r="B3091" t="s">
        <v>59</v>
      </c>
      <c r="C3091" t="s">
        <v>60</v>
      </c>
      <c r="D3091">
        <v>2836</v>
      </c>
      <c r="E3091">
        <v>35</v>
      </c>
      <c r="F3091" s="2">
        <v>0.98667716168153452</v>
      </c>
      <c r="G3091" s="2">
        <v>0.1395301858478587</v>
      </c>
      <c r="H3091" s="2">
        <v>9.4855741499999993E-2</v>
      </c>
    </row>
    <row r="3092" spans="1:8" x14ac:dyDescent="0.3">
      <c r="A3092">
        <v>2017</v>
      </c>
      <c r="B3092" t="s">
        <v>71</v>
      </c>
      <c r="C3092" t="s">
        <v>72</v>
      </c>
      <c r="D3092">
        <v>2834</v>
      </c>
      <c r="E3092">
        <v>35</v>
      </c>
      <c r="F3092" s="2" t="s">
        <v>40</v>
      </c>
      <c r="G3092" s="2">
        <v>-3.9132820492271805E-2</v>
      </c>
      <c r="H3092" s="2">
        <v>9.4855741499999993E-2</v>
      </c>
    </row>
    <row r="3093" spans="1:8" x14ac:dyDescent="0.3">
      <c r="A3093">
        <v>2017</v>
      </c>
      <c r="B3093" t="s">
        <v>109</v>
      </c>
      <c r="C3093" t="s">
        <v>110</v>
      </c>
      <c r="D3093">
        <v>2836</v>
      </c>
      <c r="E3093">
        <v>35</v>
      </c>
      <c r="F3093" s="2">
        <v>0.37320574162679426</v>
      </c>
      <c r="G3093" s="2">
        <v>0.11047845670094332</v>
      </c>
      <c r="H3093" s="2">
        <v>9.4855741499999993E-2</v>
      </c>
    </row>
    <row r="3094" spans="1:8" x14ac:dyDescent="0.3">
      <c r="A3094">
        <v>2017</v>
      </c>
      <c r="B3094" t="s">
        <v>175</v>
      </c>
      <c r="C3094" t="s">
        <v>176</v>
      </c>
      <c r="D3094">
        <v>2834</v>
      </c>
      <c r="E3094">
        <v>35</v>
      </c>
      <c r="F3094" s="2">
        <v>0.15496094703441543</v>
      </c>
      <c r="G3094" s="2">
        <v>0.12410810282474831</v>
      </c>
      <c r="H3094" s="2">
        <v>9.4855741499999993E-2</v>
      </c>
    </row>
    <row r="3095" spans="1:8" x14ac:dyDescent="0.3">
      <c r="A3095">
        <v>2017</v>
      </c>
      <c r="B3095" t="s">
        <v>189</v>
      </c>
      <c r="C3095" t="s">
        <v>190</v>
      </c>
      <c r="D3095">
        <v>2836</v>
      </c>
      <c r="E3095">
        <v>35</v>
      </c>
      <c r="F3095" s="2">
        <v>0.8675177434505793</v>
      </c>
      <c r="G3095" s="2">
        <v>0.41041823546113299</v>
      </c>
      <c r="H3095" s="2">
        <v>9.4855741499999993E-2</v>
      </c>
    </row>
    <row r="3096" spans="1:8" x14ac:dyDescent="0.3">
      <c r="A3096">
        <v>2017</v>
      </c>
      <c r="B3096" t="s">
        <v>209</v>
      </c>
      <c r="C3096" t="s">
        <v>210</v>
      </c>
      <c r="D3096">
        <v>2834</v>
      </c>
      <c r="E3096">
        <v>35</v>
      </c>
      <c r="F3096" s="2">
        <v>0.24884688090737239</v>
      </c>
      <c r="G3096" s="2">
        <v>0.18387529332886357</v>
      </c>
      <c r="H3096" s="2">
        <v>9.4855741499999993E-2</v>
      </c>
    </row>
    <row r="3097" spans="1:8" x14ac:dyDescent="0.3">
      <c r="A3097">
        <v>2017</v>
      </c>
      <c r="B3097" t="s">
        <v>255</v>
      </c>
      <c r="C3097" t="s">
        <v>256</v>
      </c>
      <c r="D3097">
        <v>2834</v>
      </c>
      <c r="E3097">
        <v>35</v>
      </c>
      <c r="F3097" s="2">
        <v>5.9179337047879859</v>
      </c>
      <c r="G3097" s="2">
        <v>0.26611036796398924</v>
      </c>
      <c r="H3097" s="2">
        <v>9.4855741499999993E-2</v>
      </c>
    </row>
    <row r="3098" spans="1:8" x14ac:dyDescent="0.3">
      <c r="A3098">
        <v>2017</v>
      </c>
      <c r="B3098" t="s">
        <v>269</v>
      </c>
      <c r="C3098" t="s">
        <v>270</v>
      </c>
      <c r="D3098">
        <v>2870</v>
      </c>
      <c r="E3098">
        <v>15</v>
      </c>
      <c r="F3098" s="2">
        <v>2.4160436327981372E-2</v>
      </c>
      <c r="G3098" s="2">
        <v>1.9732232232232232E-2</v>
      </c>
      <c r="H3098" s="2">
        <v>9.4855741499999993E-2</v>
      </c>
    </row>
    <row r="3099" spans="1:8" x14ac:dyDescent="0.3">
      <c r="A3099">
        <v>2017</v>
      </c>
      <c r="B3099" t="s">
        <v>279</v>
      </c>
      <c r="C3099" t="s">
        <v>280</v>
      </c>
      <c r="D3099">
        <v>2840</v>
      </c>
      <c r="E3099">
        <v>30</v>
      </c>
      <c r="F3099" s="2">
        <v>2.274487253210657</v>
      </c>
      <c r="G3099" s="2">
        <v>0.21428442437923248</v>
      </c>
      <c r="H3099" s="2">
        <v>9.4855741499999993E-2</v>
      </c>
    </row>
    <row r="3100" spans="1:8" x14ac:dyDescent="0.3">
      <c r="A3100">
        <v>2017</v>
      </c>
      <c r="B3100" t="s">
        <v>297</v>
      </c>
      <c r="C3100" t="s">
        <v>298</v>
      </c>
      <c r="D3100">
        <v>2842</v>
      </c>
      <c r="E3100">
        <v>30</v>
      </c>
      <c r="F3100" s="2">
        <v>0.67887544802867383</v>
      </c>
      <c r="G3100" s="2">
        <v>0.34088863892013499</v>
      </c>
      <c r="H3100" s="2">
        <v>9.4855741499999993E-2</v>
      </c>
    </row>
    <row r="3101" spans="1:8" x14ac:dyDescent="0.3">
      <c r="A3101">
        <v>2017</v>
      </c>
      <c r="B3101" t="s">
        <v>309</v>
      </c>
      <c r="C3101" t="s">
        <v>310</v>
      </c>
      <c r="D3101">
        <v>2844</v>
      </c>
      <c r="E3101">
        <v>30</v>
      </c>
      <c r="F3101" s="2">
        <v>0.5610708310094813</v>
      </c>
      <c r="G3101" s="2">
        <v>0.3739498922013233</v>
      </c>
      <c r="H3101" s="2">
        <v>9.4855741499999993E-2</v>
      </c>
    </row>
    <row r="3102" spans="1:8" x14ac:dyDescent="0.3">
      <c r="A3102">
        <v>2017</v>
      </c>
      <c r="B3102" t="s">
        <v>345</v>
      </c>
      <c r="C3102" t="s">
        <v>346</v>
      </c>
      <c r="D3102">
        <v>2844</v>
      </c>
      <c r="E3102">
        <v>30</v>
      </c>
      <c r="F3102" s="2">
        <v>0.39342832608812328</v>
      </c>
      <c r="G3102" s="2">
        <v>5.1034153880426605E-2</v>
      </c>
      <c r="H3102" s="2">
        <v>9.4855741499999993E-2</v>
      </c>
    </row>
    <row r="3103" spans="1:8" x14ac:dyDescent="0.3">
      <c r="A3103">
        <v>2017</v>
      </c>
      <c r="B3103" t="s">
        <v>417</v>
      </c>
      <c r="C3103" t="s">
        <v>418</v>
      </c>
      <c r="D3103">
        <v>2860</v>
      </c>
      <c r="E3103">
        <v>15</v>
      </c>
      <c r="F3103" s="2">
        <v>0.19614488615014655</v>
      </c>
      <c r="G3103" s="2">
        <v>0.10402783534738386</v>
      </c>
      <c r="H3103" s="2">
        <v>9.4855741499999993E-2</v>
      </c>
    </row>
    <row r="3104" spans="1:8" x14ac:dyDescent="0.3">
      <c r="A3104">
        <v>2017</v>
      </c>
      <c r="B3104" t="s">
        <v>423</v>
      </c>
      <c r="C3104" t="s">
        <v>424</v>
      </c>
      <c r="D3104">
        <v>2821</v>
      </c>
      <c r="E3104">
        <v>15</v>
      </c>
      <c r="F3104" s="2">
        <v>0.26959232139323175</v>
      </c>
      <c r="G3104" s="2">
        <v>0.14388698177977291</v>
      </c>
      <c r="H3104" s="2">
        <v>9.4855741499999993E-2</v>
      </c>
    </row>
    <row r="3105" spans="1:8" x14ac:dyDescent="0.3">
      <c r="A3105">
        <v>2017</v>
      </c>
      <c r="B3105" t="s">
        <v>431</v>
      </c>
      <c r="C3105" t="s">
        <v>432</v>
      </c>
      <c r="D3105">
        <v>2842</v>
      </c>
      <c r="E3105">
        <v>15</v>
      </c>
      <c r="F3105" s="2">
        <v>0.38255723204994796</v>
      </c>
      <c r="G3105" s="2">
        <v>0.16149596960179227</v>
      </c>
      <c r="H3105" s="2">
        <v>9.4855741499999993E-2</v>
      </c>
    </row>
    <row r="3106" spans="1:8" x14ac:dyDescent="0.3">
      <c r="A3106">
        <v>2017</v>
      </c>
      <c r="B3106" t="s">
        <v>507</v>
      </c>
      <c r="C3106" t="s">
        <v>508</v>
      </c>
      <c r="D3106">
        <v>2870</v>
      </c>
      <c r="E3106">
        <v>15</v>
      </c>
      <c r="F3106" s="2">
        <v>0.17592093562208627</v>
      </c>
      <c r="G3106" s="2">
        <v>8.6385650580249024E-2</v>
      </c>
      <c r="H3106" s="2">
        <v>9.4855741499999993E-2</v>
      </c>
    </row>
    <row r="3107" spans="1:8" x14ac:dyDescent="0.3">
      <c r="A3107">
        <v>2017</v>
      </c>
      <c r="B3107" t="s">
        <v>551</v>
      </c>
      <c r="C3107" t="s">
        <v>552</v>
      </c>
      <c r="D3107">
        <v>2836</v>
      </c>
      <c r="E3107">
        <v>35</v>
      </c>
      <c r="F3107" s="2">
        <v>1.3143742040060207</v>
      </c>
      <c r="G3107" s="2">
        <v>0.313347042424577</v>
      </c>
      <c r="H3107" s="2">
        <v>9.4855741499999993E-2</v>
      </c>
    </row>
    <row r="3108" spans="1:8" x14ac:dyDescent="0.3">
      <c r="A3108">
        <v>2017</v>
      </c>
      <c r="B3108" t="s">
        <v>619</v>
      </c>
      <c r="C3108" t="s">
        <v>620</v>
      </c>
      <c r="D3108">
        <v>2835</v>
      </c>
      <c r="E3108">
        <v>35</v>
      </c>
      <c r="F3108" s="2">
        <v>0.47351348918287428</v>
      </c>
      <c r="G3108" s="2">
        <v>0.39390014507740989</v>
      </c>
      <c r="H3108" s="2">
        <v>9.4855741499999993E-2</v>
      </c>
    </row>
    <row r="3109" spans="1:8" x14ac:dyDescent="0.3">
      <c r="A3109">
        <v>2017</v>
      </c>
      <c r="B3109" t="s">
        <v>631</v>
      </c>
      <c r="C3109" t="s">
        <v>632</v>
      </c>
      <c r="D3109">
        <v>2836</v>
      </c>
      <c r="E3109">
        <v>35</v>
      </c>
      <c r="F3109" s="2">
        <v>-0.60718779971613035</v>
      </c>
      <c r="G3109" s="2">
        <v>-0.34596507570291235</v>
      </c>
      <c r="H3109" s="2">
        <v>9.4855741499999993E-2</v>
      </c>
    </row>
    <row r="3110" spans="1:8" x14ac:dyDescent="0.3">
      <c r="A3110">
        <v>2017</v>
      </c>
      <c r="B3110" t="s">
        <v>641</v>
      </c>
      <c r="C3110" t="s">
        <v>642</v>
      </c>
      <c r="D3110">
        <v>2860</v>
      </c>
      <c r="E3110">
        <v>15</v>
      </c>
      <c r="F3110" s="2">
        <v>0.29154722043670805</v>
      </c>
      <c r="G3110" s="2">
        <v>0.22556531966278082</v>
      </c>
      <c r="H3110" s="2">
        <v>9.4855741499999993E-2</v>
      </c>
    </row>
    <row r="3111" spans="1:8" x14ac:dyDescent="0.3">
      <c r="A3111">
        <v>2017</v>
      </c>
      <c r="B3111" t="s">
        <v>661</v>
      </c>
      <c r="C3111" t="s">
        <v>662</v>
      </c>
      <c r="D3111">
        <v>2834</v>
      </c>
      <c r="E3111">
        <v>35</v>
      </c>
      <c r="F3111" s="2">
        <v>0.37395721483439331</v>
      </c>
      <c r="G3111" s="2">
        <v>0.10098813347608851</v>
      </c>
      <c r="H3111" s="2">
        <v>9.4855741499999993E-2</v>
      </c>
    </row>
    <row r="3112" spans="1:8" x14ac:dyDescent="0.3">
      <c r="A3112">
        <v>2017</v>
      </c>
      <c r="B3112" t="s">
        <v>713</v>
      </c>
      <c r="C3112" t="s">
        <v>714</v>
      </c>
      <c r="D3112">
        <v>2844</v>
      </c>
      <c r="E3112">
        <v>30</v>
      </c>
      <c r="F3112" s="2">
        <v>0.44534666812973212</v>
      </c>
      <c r="G3112" s="2">
        <v>0.32035813355585124</v>
      </c>
      <c r="H3112" s="2">
        <v>9.4855741499999993E-2</v>
      </c>
    </row>
    <row r="3113" spans="1:8" x14ac:dyDescent="0.3">
      <c r="A3113">
        <v>2017</v>
      </c>
      <c r="B3113" t="s">
        <v>727</v>
      </c>
      <c r="C3113" t="s">
        <v>728</v>
      </c>
      <c r="D3113">
        <v>2834</v>
      </c>
      <c r="E3113">
        <v>35</v>
      </c>
      <c r="F3113" s="2">
        <v>0.15523697866927827</v>
      </c>
      <c r="G3113" s="2">
        <v>0.10129360634698398</v>
      </c>
      <c r="H3113" s="2">
        <v>9.4855741499999993E-2</v>
      </c>
    </row>
    <row r="3114" spans="1:8" x14ac:dyDescent="0.3">
      <c r="A3114">
        <v>2017</v>
      </c>
      <c r="B3114" t="s">
        <v>729</v>
      </c>
      <c r="C3114" t="s">
        <v>730</v>
      </c>
      <c r="D3114">
        <v>2810</v>
      </c>
      <c r="E3114">
        <v>15</v>
      </c>
      <c r="F3114" s="2">
        <v>0.13964916356877324</v>
      </c>
      <c r="G3114" s="2">
        <v>0.11423331306066596</v>
      </c>
      <c r="H3114" s="2">
        <v>9.4855741499999993E-2</v>
      </c>
    </row>
    <row r="3115" spans="1:8" x14ac:dyDescent="0.3">
      <c r="A3115">
        <v>2017</v>
      </c>
      <c r="B3115" t="s">
        <v>745</v>
      </c>
      <c r="C3115" t="s">
        <v>746</v>
      </c>
      <c r="D3115">
        <v>2820</v>
      </c>
      <c r="E3115">
        <v>15</v>
      </c>
      <c r="F3115" s="2">
        <v>0.3442776917118513</v>
      </c>
      <c r="G3115" s="2">
        <v>0.27963289188083928</v>
      </c>
      <c r="H3115" s="2">
        <v>9.4855741499999993E-2</v>
      </c>
    </row>
    <row r="3116" spans="1:8" x14ac:dyDescent="0.3">
      <c r="A3116">
        <v>2017</v>
      </c>
      <c r="B3116" t="s">
        <v>793</v>
      </c>
      <c r="C3116" t="s">
        <v>794</v>
      </c>
      <c r="D3116">
        <v>2834</v>
      </c>
      <c r="E3116">
        <v>35</v>
      </c>
      <c r="F3116" s="2">
        <v>0.13621215006665396</v>
      </c>
      <c r="G3116" s="2">
        <v>5.1767439167378373E-2</v>
      </c>
      <c r="H3116" s="2">
        <v>9.4855741499999993E-2</v>
      </c>
    </row>
    <row r="3117" spans="1:8" x14ac:dyDescent="0.3">
      <c r="A3117">
        <v>2017</v>
      </c>
      <c r="B3117" t="s">
        <v>825</v>
      </c>
      <c r="C3117" t="s">
        <v>826</v>
      </c>
      <c r="D3117">
        <v>2870</v>
      </c>
      <c r="E3117">
        <v>15</v>
      </c>
      <c r="F3117" s="2">
        <v>7.0804886717485971E-2</v>
      </c>
      <c r="G3117" s="2">
        <v>6.1007381676074682E-2</v>
      </c>
      <c r="H3117" s="2">
        <v>9.4855741499999993E-2</v>
      </c>
    </row>
    <row r="3118" spans="1:8" x14ac:dyDescent="0.3">
      <c r="A3118">
        <v>2017</v>
      </c>
      <c r="B3118" t="s">
        <v>833</v>
      </c>
      <c r="C3118" t="s">
        <v>834</v>
      </c>
      <c r="D3118">
        <v>2834</v>
      </c>
      <c r="E3118">
        <v>35</v>
      </c>
      <c r="F3118" s="2">
        <v>0.6211508524129552</v>
      </c>
      <c r="G3118" s="2">
        <v>8.0821342555425182E-2</v>
      </c>
      <c r="H3118" s="2">
        <v>9.4855741499999993E-2</v>
      </c>
    </row>
    <row r="3119" spans="1:8" x14ac:dyDescent="0.3">
      <c r="A3119">
        <v>2017</v>
      </c>
      <c r="B3119" t="s">
        <v>943</v>
      </c>
      <c r="C3119" t="s">
        <v>944</v>
      </c>
      <c r="D3119">
        <v>2834</v>
      </c>
      <c r="E3119">
        <v>35</v>
      </c>
      <c r="F3119" s="2">
        <v>0.23640848894029881</v>
      </c>
      <c r="G3119" s="2">
        <v>8.9992092162254442E-2</v>
      </c>
      <c r="H3119" s="2">
        <v>9.4855741499999993E-2</v>
      </c>
    </row>
    <row r="3120" spans="1:8" x14ac:dyDescent="0.3">
      <c r="A3120">
        <v>2017</v>
      </c>
      <c r="B3120" t="s">
        <v>947</v>
      </c>
      <c r="C3120" t="s">
        <v>948</v>
      </c>
      <c r="D3120">
        <v>2834</v>
      </c>
      <c r="E3120">
        <v>35</v>
      </c>
      <c r="F3120" s="2" t="s">
        <v>40</v>
      </c>
      <c r="G3120" s="2">
        <v>-2.3898207417487053E-2</v>
      </c>
      <c r="H3120" s="2">
        <v>9.4855741499999993E-2</v>
      </c>
    </row>
    <row r="3121" spans="1:8" x14ac:dyDescent="0.3">
      <c r="A3121">
        <v>2017</v>
      </c>
      <c r="B3121" t="s">
        <v>965</v>
      </c>
      <c r="C3121" t="s">
        <v>966</v>
      </c>
      <c r="D3121">
        <v>2851</v>
      </c>
      <c r="E3121">
        <v>15</v>
      </c>
      <c r="F3121" s="2">
        <v>0.42706138502598678</v>
      </c>
      <c r="G3121" s="2">
        <v>0.22572202836142252</v>
      </c>
      <c r="H3121" s="2">
        <v>9.4855741499999993E-2</v>
      </c>
    </row>
    <row r="3122" spans="1:8" x14ac:dyDescent="0.3">
      <c r="A3122">
        <v>2017</v>
      </c>
      <c r="B3122" t="s">
        <v>971</v>
      </c>
      <c r="C3122" t="s">
        <v>972</v>
      </c>
      <c r="D3122">
        <v>2840</v>
      </c>
      <c r="E3122">
        <v>30</v>
      </c>
      <c r="F3122" s="2">
        <v>0.91196802348034289</v>
      </c>
      <c r="G3122" s="2">
        <v>0.24261804956232277</v>
      </c>
      <c r="H3122" s="2">
        <v>9.4855741499999993E-2</v>
      </c>
    </row>
    <row r="3123" spans="1:8" x14ac:dyDescent="0.3">
      <c r="A3123">
        <v>2017</v>
      </c>
      <c r="B3123" t="s">
        <v>1009</v>
      </c>
      <c r="C3123" t="s">
        <v>1010</v>
      </c>
      <c r="D3123">
        <v>2834</v>
      </c>
      <c r="E3123">
        <v>35</v>
      </c>
      <c r="F3123" s="2">
        <v>0.39820306232196651</v>
      </c>
      <c r="G3123" s="2">
        <v>0.39528944399607308</v>
      </c>
      <c r="H3123" s="2">
        <v>9.4855741499999993E-2</v>
      </c>
    </row>
    <row r="3124" spans="1:8" x14ac:dyDescent="0.3">
      <c r="A3124">
        <v>2017</v>
      </c>
      <c r="B3124" t="s">
        <v>1067</v>
      </c>
      <c r="C3124" t="s">
        <v>1068</v>
      </c>
      <c r="D3124">
        <v>2851</v>
      </c>
      <c r="E3124">
        <v>15</v>
      </c>
      <c r="F3124" s="2">
        <v>1.0621172513809309</v>
      </c>
      <c r="G3124" s="2">
        <v>0.36632433809487386</v>
      </c>
      <c r="H3124" s="2">
        <v>9.4855741499999993E-2</v>
      </c>
    </row>
    <row r="3125" spans="1:8" x14ac:dyDescent="0.3">
      <c r="A3125">
        <v>2017</v>
      </c>
      <c r="B3125" t="s">
        <v>1233</v>
      </c>
      <c r="C3125" t="s">
        <v>1234</v>
      </c>
      <c r="D3125">
        <v>2834</v>
      </c>
      <c r="E3125">
        <v>35</v>
      </c>
      <c r="F3125" s="2">
        <v>0.68593686833185452</v>
      </c>
      <c r="G3125" s="2">
        <v>0.42998486658433027</v>
      </c>
      <c r="H3125" s="2">
        <v>9.4855741499999993E-2</v>
      </c>
    </row>
    <row r="3126" spans="1:8" x14ac:dyDescent="0.3">
      <c r="A3126">
        <v>2017</v>
      </c>
      <c r="B3126" t="s">
        <v>1305</v>
      </c>
      <c r="C3126" t="s">
        <v>1306</v>
      </c>
      <c r="D3126">
        <v>2834</v>
      </c>
      <c r="E3126">
        <v>35</v>
      </c>
      <c r="F3126" s="2">
        <v>0.36571277559649651</v>
      </c>
      <c r="G3126" s="2">
        <v>0.26557188288189493</v>
      </c>
      <c r="H3126" s="2">
        <v>9.4855741499999993E-2</v>
      </c>
    </row>
    <row r="3127" spans="1:8" x14ac:dyDescent="0.3">
      <c r="A3127">
        <v>2015</v>
      </c>
      <c r="B3127" t="s">
        <v>541</v>
      </c>
      <c r="C3127" t="s">
        <v>542</v>
      </c>
      <c r="D3127">
        <v>9997</v>
      </c>
      <c r="E3127">
        <v>20</v>
      </c>
      <c r="F3127" s="2">
        <v>4.101865093552616E-2</v>
      </c>
      <c r="G3127" s="2">
        <v>3.1749018669893214E-2</v>
      </c>
      <c r="H3127" s="2">
        <v>9.4817170000000006E-2</v>
      </c>
    </row>
    <row r="3128" spans="1:8" x14ac:dyDescent="0.3">
      <c r="A3128">
        <v>2015</v>
      </c>
      <c r="B3128" t="s">
        <v>601</v>
      </c>
      <c r="C3128" t="s">
        <v>602</v>
      </c>
      <c r="D3128">
        <v>9997</v>
      </c>
      <c r="E3128">
        <v>20</v>
      </c>
      <c r="F3128" s="2">
        <v>0.59893491757653605</v>
      </c>
      <c r="G3128" s="2">
        <v>0.39120002647603919</v>
      </c>
      <c r="H3128" s="2">
        <v>9.4817170000000006E-2</v>
      </c>
    </row>
    <row r="3129" spans="1:8" x14ac:dyDescent="0.3">
      <c r="A3129">
        <v>2011</v>
      </c>
      <c r="B3129" t="s">
        <v>277</v>
      </c>
      <c r="C3129" t="s">
        <v>278</v>
      </c>
      <c r="D3129">
        <v>5812</v>
      </c>
      <c r="E3129">
        <v>25</v>
      </c>
      <c r="F3129" s="2">
        <v>0.34278178750472266</v>
      </c>
      <c r="G3129" s="2">
        <v>0.30563974498671281</v>
      </c>
      <c r="H3129" s="2">
        <v>9.4810945000000008E-2</v>
      </c>
    </row>
    <row r="3130" spans="1:8" x14ac:dyDescent="0.3">
      <c r="A3130">
        <v>2011</v>
      </c>
      <c r="B3130" t="s">
        <v>361</v>
      </c>
      <c r="C3130" t="s">
        <v>362</v>
      </c>
      <c r="D3130">
        <v>5812</v>
      </c>
      <c r="E3130">
        <v>25</v>
      </c>
      <c r="F3130" s="2">
        <v>0.15905679430146555</v>
      </c>
      <c r="G3130" s="2">
        <v>0.13029885154268028</v>
      </c>
      <c r="H3130" s="2">
        <v>9.4810945000000008E-2</v>
      </c>
    </row>
    <row r="3131" spans="1:8" x14ac:dyDescent="0.3">
      <c r="A3131">
        <v>2011</v>
      </c>
      <c r="B3131" t="s">
        <v>779</v>
      </c>
      <c r="C3131" t="s">
        <v>780</v>
      </c>
      <c r="D3131">
        <v>5812</v>
      </c>
      <c r="E3131">
        <v>25</v>
      </c>
      <c r="F3131" s="2">
        <v>0.28188072182675772</v>
      </c>
      <c r="G3131" s="2">
        <v>0.26348016825877396</v>
      </c>
      <c r="H3131" s="2">
        <v>9.4810945000000008E-2</v>
      </c>
    </row>
    <row r="3132" spans="1:8" x14ac:dyDescent="0.3">
      <c r="A3132">
        <v>2011</v>
      </c>
      <c r="B3132" t="s">
        <v>1103</v>
      </c>
      <c r="C3132" t="s">
        <v>1104</v>
      </c>
      <c r="D3132">
        <v>5812</v>
      </c>
      <c r="E3132">
        <v>25</v>
      </c>
      <c r="F3132" s="2">
        <v>0.31975329297599853</v>
      </c>
      <c r="G3132" s="2">
        <v>0.33882354643172319</v>
      </c>
      <c r="H3132" s="2">
        <v>9.4810945000000008E-2</v>
      </c>
    </row>
    <row r="3133" spans="1:8" x14ac:dyDescent="0.3">
      <c r="A3133">
        <v>2011</v>
      </c>
      <c r="B3133" t="s">
        <v>1299</v>
      </c>
      <c r="C3133" t="s">
        <v>1300</v>
      </c>
      <c r="D3133">
        <v>5812</v>
      </c>
      <c r="E3133">
        <v>25</v>
      </c>
      <c r="F3133" s="2">
        <v>0.42761359198021093</v>
      </c>
      <c r="G3133" s="2">
        <v>0.33053359683794464</v>
      </c>
      <c r="H3133" s="2">
        <v>9.4810945000000008E-2</v>
      </c>
    </row>
    <row r="3134" spans="1:8" x14ac:dyDescent="0.3">
      <c r="A3134">
        <v>2006</v>
      </c>
      <c r="B3134" t="s">
        <v>113</v>
      </c>
      <c r="C3134" t="s">
        <v>114</v>
      </c>
      <c r="D3134">
        <v>1311</v>
      </c>
      <c r="E3134">
        <v>10</v>
      </c>
      <c r="F3134" s="2">
        <v>0.15051499609531649</v>
      </c>
      <c r="G3134" s="2">
        <v>0.12108034640008318</v>
      </c>
      <c r="H3134" s="2">
        <v>9.4779226369230765E-2</v>
      </c>
    </row>
    <row r="3135" spans="1:8" x14ac:dyDescent="0.3">
      <c r="A3135">
        <v>2006</v>
      </c>
      <c r="B3135" t="s">
        <v>125</v>
      </c>
      <c r="C3135" t="s">
        <v>126</v>
      </c>
      <c r="D3135">
        <v>1311</v>
      </c>
      <c r="E3135">
        <v>10</v>
      </c>
      <c r="F3135" s="2">
        <v>0.15573456823160498</v>
      </c>
      <c r="G3135" s="2">
        <v>0.16943062453656346</v>
      </c>
      <c r="H3135" s="2">
        <v>9.4779226369230765E-2</v>
      </c>
    </row>
    <row r="3136" spans="1:8" x14ac:dyDescent="0.3">
      <c r="A3136">
        <v>2006</v>
      </c>
      <c r="B3136" t="s">
        <v>163</v>
      </c>
      <c r="C3136" t="s">
        <v>164</v>
      </c>
      <c r="D3136">
        <v>1381</v>
      </c>
      <c r="E3136">
        <v>10</v>
      </c>
      <c r="F3136" s="2">
        <v>0.19567351146763079</v>
      </c>
      <c r="G3136" s="2">
        <v>0.20105075611629461</v>
      </c>
      <c r="H3136" s="2">
        <v>9.4779226369230765E-2</v>
      </c>
    </row>
    <row r="3137" spans="1:8" x14ac:dyDescent="0.3">
      <c r="A3137">
        <v>2006</v>
      </c>
      <c r="B3137" t="s">
        <v>193</v>
      </c>
      <c r="C3137" t="s">
        <v>194</v>
      </c>
      <c r="D3137">
        <v>1389</v>
      </c>
      <c r="E3137">
        <v>10</v>
      </c>
      <c r="F3137" s="2">
        <v>0.51161133316813046</v>
      </c>
      <c r="G3137" s="2">
        <v>0.47562185826943931</v>
      </c>
      <c r="H3137" s="2">
        <v>9.4779226369230765E-2</v>
      </c>
    </row>
    <row r="3138" spans="1:8" x14ac:dyDescent="0.3">
      <c r="A3138">
        <v>2006</v>
      </c>
      <c r="B3138" t="s">
        <v>273</v>
      </c>
      <c r="C3138" t="s">
        <v>274</v>
      </c>
      <c r="D3138">
        <v>1311</v>
      </c>
      <c r="E3138">
        <v>10</v>
      </c>
      <c r="F3138" s="2">
        <v>0.151549522975816</v>
      </c>
      <c r="G3138" s="2">
        <v>0.19493848154239751</v>
      </c>
      <c r="H3138" s="2">
        <v>9.4779226369230765E-2</v>
      </c>
    </row>
    <row r="3139" spans="1:8" x14ac:dyDescent="0.3">
      <c r="A3139">
        <v>2006</v>
      </c>
      <c r="B3139" t="s">
        <v>301</v>
      </c>
      <c r="C3139" t="s">
        <v>302</v>
      </c>
      <c r="D3139">
        <v>1311</v>
      </c>
      <c r="E3139">
        <v>10</v>
      </c>
      <c r="F3139" s="2">
        <v>0.1194975619854086</v>
      </c>
      <c r="G3139" s="2">
        <v>9.9454187128865404E-2</v>
      </c>
      <c r="H3139" s="2">
        <v>9.4779226369230765E-2</v>
      </c>
    </row>
    <row r="3140" spans="1:8" x14ac:dyDescent="0.3">
      <c r="A3140">
        <v>2006</v>
      </c>
      <c r="B3140" t="s">
        <v>323</v>
      </c>
      <c r="C3140" t="s">
        <v>324</v>
      </c>
      <c r="D3140">
        <v>1311</v>
      </c>
      <c r="E3140">
        <v>10</v>
      </c>
      <c r="F3140" s="2">
        <v>0.2473383723226629</v>
      </c>
      <c r="G3140" s="2">
        <v>0.18152265236217929</v>
      </c>
      <c r="H3140" s="2">
        <v>9.4779226369230765E-2</v>
      </c>
    </row>
    <row r="3141" spans="1:8" x14ac:dyDescent="0.3">
      <c r="A3141">
        <v>2006</v>
      </c>
      <c r="B3141" t="s">
        <v>377</v>
      </c>
      <c r="C3141" t="s">
        <v>378</v>
      </c>
      <c r="D3141">
        <v>1311</v>
      </c>
      <c r="E3141">
        <v>10</v>
      </c>
      <c r="F3141" s="2">
        <v>0.20976320121565151</v>
      </c>
      <c r="G3141" s="2">
        <v>0.16845427310357444</v>
      </c>
      <c r="H3141" s="2">
        <v>9.4779226369230765E-2</v>
      </c>
    </row>
    <row r="3142" spans="1:8" x14ac:dyDescent="0.3">
      <c r="A3142">
        <v>2006</v>
      </c>
      <c r="B3142" t="s">
        <v>421</v>
      </c>
      <c r="C3142" t="s">
        <v>422</v>
      </c>
      <c r="D3142">
        <v>1311</v>
      </c>
      <c r="E3142">
        <v>55</v>
      </c>
      <c r="F3142" s="2">
        <v>0.11002826522199977</v>
      </c>
      <c r="G3142" s="2">
        <v>5.2076079387186627E-2</v>
      </c>
      <c r="H3142" s="2">
        <v>9.4779226369230765E-2</v>
      </c>
    </row>
    <row r="3143" spans="1:8" x14ac:dyDescent="0.3">
      <c r="A3143">
        <v>2006</v>
      </c>
      <c r="B3143" t="s">
        <v>457</v>
      </c>
      <c r="C3143" t="s">
        <v>458</v>
      </c>
      <c r="D3143">
        <v>1311</v>
      </c>
      <c r="E3143">
        <v>10</v>
      </c>
      <c r="F3143" s="2">
        <v>0.23464379629848892</v>
      </c>
      <c r="G3143" s="2">
        <v>0.23842614163594225</v>
      </c>
      <c r="H3143" s="2">
        <v>9.4779226369230765E-2</v>
      </c>
    </row>
    <row r="3144" spans="1:8" x14ac:dyDescent="0.3">
      <c r="A3144">
        <v>2006</v>
      </c>
      <c r="B3144" t="s">
        <v>563</v>
      </c>
      <c r="C3144" t="s">
        <v>564</v>
      </c>
      <c r="D3144">
        <v>1389</v>
      </c>
      <c r="E3144">
        <v>10</v>
      </c>
      <c r="F3144" s="2">
        <v>0.40319669501042837</v>
      </c>
      <c r="G3144" s="2">
        <v>0.49391192717653465</v>
      </c>
      <c r="H3144" s="2">
        <v>9.4779226369230765E-2</v>
      </c>
    </row>
    <row r="3145" spans="1:8" x14ac:dyDescent="0.3">
      <c r="A3145">
        <v>2006</v>
      </c>
      <c r="B3145" t="s">
        <v>587</v>
      </c>
      <c r="C3145" t="s">
        <v>588</v>
      </c>
      <c r="D3145">
        <v>1311</v>
      </c>
      <c r="E3145">
        <v>10</v>
      </c>
      <c r="F3145" s="2">
        <v>0.19097726173197871</v>
      </c>
      <c r="G3145" s="2">
        <v>0.17238431008275629</v>
      </c>
      <c r="H3145" s="2">
        <v>9.4779226369230765E-2</v>
      </c>
    </row>
    <row r="3146" spans="1:8" x14ac:dyDescent="0.3">
      <c r="A3146">
        <v>2006</v>
      </c>
      <c r="B3146" t="s">
        <v>755</v>
      </c>
      <c r="C3146" t="s">
        <v>756</v>
      </c>
      <c r="D3146">
        <v>1311</v>
      </c>
      <c r="E3146">
        <v>10</v>
      </c>
      <c r="F3146" s="2">
        <v>0.31934876302304271</v>
      </c>
      <c r="G3146" s="2">
        <v>0.25997830519107112</v>
      </c>
      <c r="H3146" s="2">
        <v>9.4779226369230765E-2</v>
      </c>
    </row>
    <row r="3147" spans="1:8" x14ac:dyDescent="0.3">
      <c r="A3147">
        <v>2006</v>
      </c>
      <c r="B3147" t="s">
        <v>831</v>
      </c>
      <c r="C3147" t="s">
        <v>832</v>
      </c>
      <c r="D3147">
        <v>1311</v>
      </c>
      <c r="E3147">
        <v>10</v>
      </c>
      <c r="F3147" s="2">
        <v>0.16839259805938753</v>
      </c>
      <c r="G3147" s="2">
        <v>0.14723965859152491</v>
      </c>
      <c r="H3147" s="2">
        <v>9.4779226369230765E-2</v>
      </c>
    </row>
    <row r="3148" spans="1:8" x14ac:dyDescent="0.3">
      <c r="A3148">
        <v>2006</v>
      </c>
      <c r="B3148" t="s">
        <v>835</v>
      </c>
      <c r="C3148" t="s">
        <v>836</v>
      </c>
      <c r="D3148">
        <v>1381</v>
      </c>
      <c r="E3148">
        <v>10</v>
      </c>
      <c r="F3148" s="2">
        <v>0.2377167975118778</v>
      </c>
      <c r="G3148" s="2">
        <v>0.24932824930007721</v>
      </c>
      <c r="H3148" s="2">
        <v>9.4779226369230765E-2</v>
      </c>
    </row>
    <row r="3149" spans="1:8" x14ac:dyDescent="0.3">
      <c r="A3149">
        <v>2006</v>
      </c>
      <c r="B3149" t="s">
        <v>869</v>
      </c>
      <c r="C3149" t="s">
        <v>870</v>
      </c>
      <c r="D3149">
        <v>1381</v>
      </c>
      <c r="E3149">
        <v>10</v>
      </c>
      <c r="F3149" s="2">
        <v>0.23231500434189306</v>
      </c>
      <c r="G3149" s="2">
        <v>0.21717800521021799</v>
      </c>
      <c r="H3149" s="2">
        <v>9.4779226369230765E-2</v>
      </c>
    </row>
    <row r="3150" spans="1:8" x14ac:dyDescent="0.3">
      <c r="A3150">
        <v>2006</v>
      </c>
      <c r="B3150" t="s">
        <v>893</v>
      </c>
      <c r="C3150" t="s">
        <v>894</v>
      </c>
      <c r="D3150">
        <v>1311</v>
      </c>
      <c r="E3150">
        <v>10</v>
      </c>
      <c r="F3150" s="2">
        <v>0.22904124714109203</v>
      </c>
      <c r="G3150" s="2">
        <v>0.20461875143976041</v>
      </c>
      <c r="H3150" s="2">
        <v>9.4779226369230765E-2</v>
      </c>
    </row>
    <row r="3151" spans="1:8" x14ac:dyDescent="0.3">
      <c r="A3151">
        <v>2006</v>
      </c>
      <c r="B3151" t="s">
        <v>1031</v>
      </c>
      <c r="C3151" t="s">
        <v>1032</v>
      </c>
      <c r="D3151">
        <v>1381</v>
      </c>
      <c r="E3151">
        <v>10</v>
      </c>
      <c r="F3151" s="2">
        <v>0.1377910635827328</v>
      </c>
      <c r="G3151" s="2">
        <v>0.15286652428046169</v>
      </c>
      <c r="H3151" s="2">
        <v>9.4779226369230765E-2</v>
      </c>
    </row>
    <row r="3152" spans="1:8" x14ac:dyDescent="0.3">
      <c r="A3152">
        <v>2006</v>
      </c>
      <c r="B3152" t="s">
        <v>1053</v>
      </c>
      <c r="C3152" t="s">
        <v>1054</v>
      </c>
      <c r="D3152">
        <v>1389</v>
      </c>
      <c r="E3152">
        <v>10</v>
      </c>
      <c r="F3152" s="2">
        <v>0.49747441093306077</v>
      </c>
      <c r="G3152" s="2">
        <v>0.46154695763889408</v>
      </c>
      <c r="H3152" s="2">
        <v>9.4779226369230765E-2</v>
      </c>
    </row>
    <row r="3153" spans="1:8" x14ac:dyDescent="0.3">
      <c r="A3153">
        <v>2006</v>
      </c>
      <c r="B3153" t="s">
        <v>1183</v>
      </c>
      <c r="C3153" t="s">
        <v>1184</v>
      </c>
      <c r="D3153">
        <v>1381</v>
      </c>
      <c r="E3153">
        <v>10</v>
      </c>
      <c r="F3153" s="2">
        <v>0.17117777714497254</v>
      </c>
      <c r="G3153" s="2">
        <v>0.16244455464638952</v>
      </c>
      <c r="H3153" s="2">
        <v>9.4779226369230765E-2</v>
      </c>
    </row>
    <row r="3154" spans="1:8" x14ac:dyDescent="0.3">
      <c r="A3154">
        <v>2006</v>
      </c>
      <c r="B3154" t="s">
        <v>1257</v>
      </c>
      <c r="C3154" t="s">
        <v>1258</v>
      </c>
      <c r="D3154">
        <v>1381</v>
      </c>
      <c r="E3154">
        <v>10</v>
      </c>
      <c r="F3154" s="2">
        <v>0.28561852266744886</v>
      </c>
      <c r="G3154" s="2">
        <v>0.24208156748701395</v>
      </c>
      <c r="H3154" s="2">
        <v>9.4779226369230765E-2</v>
      </c>
    </row>
    <row r="3155" spans="1:8" x14ac:dyDescent="0.3">
      <c r="A3155">
        <v>2006</v>
      </c>
      <c r="B3155" t="s">
        <v>1295</v>
      </c>
      <c r="C3155" t="s">
        <v>1296</v>
      </c>
      <c r="D3155">
        <v>1311</v>
      </c>
      <c r="E3155">
        <v>10</v>
      </c>
      <c r="F3155" s="2">
        <v>0.19539655950003221</v>
      </c>
      <c r="G3155" s="2">
        <v>0.20642073015062548</v>
      </c>
      <c r="H3155" s="2">
        <v>9.4779226369230765E-2</v>
      </c>
    </row>
    <row r="3156" spans="1:8" x14ac:dyDescent="0.3">
      <c r="A3156">
        <v>2016</v>
      </c>
      <c r="B3156" t="s">
        <v>571</v>
      </c>
      <c r="C3156" t="s">
        <v>572</v>
      </c>
      <c r="D3156">
        <v>3944</v>
      </c>
      <c r="E3156">
        <v>25</v>
      </c>
      <c r="F3156" s="2">
        <v>0.45605090475380511</v>
      </c>
      <c r="G3156" s="2">
        <v>0.37024420176795425</v>
      </c>
      <c r="H3156" s="2">
        <v>9.4776799999999994E-2</v>
      </c>
    </row>
    <row r="3157" spans="1:8" x14ac:dyDescent="0.3">
      <c r="A3157">
        <v>2016</v>
      </c>
      <c r="B3157" t="s">
        <v>771</v>
      </c>
      <c r="C3157" t="s">
        <v>772</v>
      </c>
      <c r="D3157">
        <v>3942</v>
      </c>
      <c r="E3157">
        <v>25</v>
      </c>
      <c r="F3157" s="2">
        <v>0.31694399445734905</v>
      </c>
      <c r="G3157" s="2">
        <v>0.19167837294152607</v>
      </c>
      <c r="H3157" s="2">
        <v>9.4776799999999994E-2</v>
      </c>
    </row>
    <row r="3158" spans="1:8" x14ac:dyDescent="0.3">
      <c r="A3158">
        <v>2016</v>
      </c>
      <c r="B3158" t="s">
        <v>851</v>
      </c>
      <c r="C3158" t="s">
        <v>852</v>
      </c>
      <c r="D3158">
        <v>3990</v>
      </c>
      <c r="E3158">
        <v>25</v>
      </c>
      <c r="F3158" s="2" t="s">
        <v>40</v>
      </c>
      <c r="G3158" s="2">
        <v>0.15967471048900478</v>
      </c>
      <c r="H3158" s="2">
        <v>9.4776799999999994E-2</v>
      </c>
    </row>
    <row r="3159" spans="1:8" x14ac:dyDescent="0.3">
      <c r="A3159">
        <v>2009</v>
      </c>
      <c r="B3159" t="s">
        <v>151</v>
      </c>
      <c r="C3159" t="s">
        <v>152</v>
      </c>
      <c r="D3159">
        <v>5500</v>
      </c>
      <c r="E3159">
        <v>25</v>
      </c>
      <c r="F3159" s="2">
        <v>7.7648582448830203E-2</v>
      </c>
      <c r="G3159" s="2">
        <v>9.2017343859140441E-2</v>
      </c>
      <c r="H3159" s="2">
        <v>9.473429246259947E-2</v>
      </c>
    </row>
    <row r="3160" spans="1:8" x14ac:dyDescent="0.3">
      <c r="A3160">
        <v>2009</v>
      </c>
      <c r="B3160" t="s">
        <v>153</v>
      </c>
      <c r="C3160" t="s">
        <v>154</v>
      </c>
      <c r="D3160">
        <v>5531</v>
      </c>
      <c r="E3160">
        <v>25</v>
      </c>
      <c r="F3160" s="2">
        <v>0.18708266351512112</v>
      </c>
      <c r="G3160" s="2">
        <v>0.18832801077228439</v>
      </c>
      <c r="H3160" s="2">
        <v>9.473429246259947E-2</v>
      </c>
    </row>
    <row r="3161" spans="1:8" x14ac:dyDescent="0.3">
      <c r="A3161">
        <v>2009</v>
      </c>
      <c r="B3161" t="s">
        <v>909</v>
      </c>
      <c r="C3161" t="s">
        <v>910</v>
      </c>
      <c r="D3161">
        <v>5531</v>
      </c>
      <c r="E3161">
        <v>25</v>
      </c>
      <c r="F3161" s="2">
        <v>0.10775758013108892</v>
      </c>
      <c r="G3161" s="2">
        <v>0.11919484121682158</v>
      </c>
      <c r="H3161" s="2">
        <v>9.473429246259947E-2</v>
      </c>
    </row>
    <row r="3162" spans="1:8" x14ac:dyDescent="0.3">
      <c r="A3162">
        <v>2010</v>
      </c>
      <c r="B3162" t="s">
        <v>105</v>
      </c>
      <c r="C3162" t="s">
        <v>106</v>
      </c>
      <c r="D3162">
        <v>5122</v>
      </c>
      <c r="E3162">
        <v>35</v>
      </c>
      <c r="F3162" s="2">
        <v>0.14403886669292201</v>
      </c>
      <c r="G3162" s="2">
        <v>0.12829139559673963</v>
      </c>
      <c r="H3162" s="2">
        <v>9.4615500384910109E-2</v>
      </c>
    </row>
    <row r="3163" spans="1:8" x14ac:dyDescent="0.3">
      <c r="A3163">
        <v>2010</v>
      </c>
      <c r="B3163" t="s">
        <v>239</v>
      </c>
      <c r="C3163" t="s">
        <v>240</v>
      </c>
      <c r="D3163">
        <v>5122</v>
      </c>
      <c r="E3163">
        <v>35</v>
      </c>
      <c r="F3163" s="2">
        <v>0.10304438446031365</v>
      </c>
      <c r="G3163" s="2">
        <v>9.3572541064766979E-2</v>
      </c>
      <c r="H3163" s="2">
        <v>9.4615500384910109E-2</v>
      </c>
    </row>
    <row r="3164" spans="1:8" x14ac:dyDescent="0.3">
      <c r="A3164">
        <v>2010</v>
      </c>
      <c r="B3164" t="s">
        <v>781</v>
      </c>
      <c r="C3164" t="s">
        <v>782</v>
      </c>
      <c r="D3164">
        <v>5122</v>
      </c>
      <c r="E3164">
        <v>35</v>
      </c>
      <c r="F3164" s="2">
        <v>0.19515912693573956</v>
      </c>
      <c r="G3164" s="2">
        <v>0.15055964461478158</v>
      </c>
      <c r="H3164" s="2">
        <v>9.4615500384910109E-2</v>
      </c>
    </row>
    <row r="3165" spans="1:8" x14ac:dyDescent="0.3">
      <c r="A3165">
        <v>2010</v>
      </c>
      <c r="B3165" t="s">
        <v>1101</v>
      </c>
      <c r="C3165" t="s">
        <v>1102</v>
      </c>
      <c r="D3165">
        <v>5110</v>
      </c>
      <c r="E3165">
        <v>25</v>
      </c>
      <c r="F3165" s="2">
        <v>0.27330294587859127</v>
      </c>
      <c r="G3165" s="2">
        <v>0.26482254109262032</v>
      </c>
      <c r="H3165" s="2">
        <v>9.4615500384910109E-2</v>
      </c>
    </row>
    <row r="3166" spans="1:8" x14ac:dyDescent="0.3">
      <c r="A3166">
        <v>2010</v>
      </c>
      <c r="B3166" t="s">
        <v>1119</v>
      </c>
      <c r="C3166" t="s">
        <v>1120</v>
      </c>
      <c r="D3166">
        <v>5141</v>
      </c>
      <c r="E3166">
        <v>30</v>
      </c>
      <c r="F3166" s="2">
        <v>0.10875351854118223</v>
      </c>
      <c r="G3166" s="2">
        <v>8.207675685832394E-2</v>
      </c>
      <c r="H3166" s="2">
        <v>9.4615500384910109E-2</v>
      </c>
    </row>
    <row r="3167" spans="1:8" x14ac:dyDescent="0.3">
      <c r="A3167">
        <v>2010</v>
      </c>
      <c r="B3167" t="s">
        <v>1123</v>
      </c>
      <c r="C3167" t="s">
        <v>1124</v>
      </c>
      <c r="D3167">
        <v>5140</v>
      </c>
      <c r="E3167">
        <v>30</v>
      </c>
      <c r="F3167" s="2">
        <v>0.28702401583845266</v>
      </c>
      <c r="G3167" s="2">
        <v>0.20612762715967631</v>
      </c>
      <c r="H3167" s="2">
        <v>9.4615500384910109E-2</v>
      </c>
    </row>
    <row r="3168" spans="1:8" x14ac:dyDescent="0.3">
      <c r="A3168">
        <v>2010</v>
      </c>
      <c r="B3168" t="s">
        <v>923</v>
      </c>
      <c r="C3168" t="s">
        <v>924</v>
      </c>
      <c r="D3168">
        <v>8721</v>
      </c>
      <c r="E3168">
        <v>45</v>
      </c>
      <c r="F3168" s="2">
        <v>1.806232636621329</v>
      </c>
      <c r="G3168" s="2">
        <v>1.1522410323061822</v>
      </c>
      <c r="H3168" s="2">
        <v>9.4518799020571767E-2</v>
      </c>
    </row>
    <row r="3169" spans="1:8" x14ac:dyDescent="0.3">
      <c r="A3169">
        <v>2017</v>
      </c>
      <c r="B3169" t="s">
        <v>541</v>
      </c>
      <c r="C3169" t="s">
        <v>542</v>
      </c>
      <c r="D3169">
        <v>9997</v>
      </c>
      <c r="E3169">
        <v>20</v>
      </c>
      <c r="F3169" s="2">
        <v>0.17037324824364586</v>
      </c>
      <c r="G3169" s="2">
        <v>9.9945247304171453E-2</v>
      </c>
      <c r="H3169" s="2">
        <v>9.4410486433962257E-2</v>
      </c>
    </row>
    <row r="3170" spans="1:8" x14ac:dyDescent="0.3">
      <c r="A3170">
        <v>2017</v>
      </c>
      <c r="B3170" t="s">
        <v>601</v>
      </c>
      <c r="C3170" t="s">
        <v>602</v>
      </c>
      <c r="D3170">
        <v>9997</v>
      </c>
      <c r="E3170">
        <v>20</v>
      </c>
      <c r="F3170" s="2">
        <v>0.61086685283108555</v>
      </c>
      <c r="G3170" s="2">
        <v>0.31237467339126207</v>
      </c>
      <c r="H3170" s="2">
        <v>9.4410486433962257E-2</v>
      </c>
    </row>
    <row r="3171" spans="1:8" x14ac:dyDescent="0.3">
      <c r="A3171">
        <v>2016</v>
      </c>
      <c r="B3171" t="s">
        <v>485</v>
      </c>
      <c r="C3171" t="s">
        <v>486</v>
      </c>
      <c r="D3171">
        <v>5000</v>
      </c>
      <c r="E3171">
        <v>20</v>
      </c>
      <c r="F3171" s="2">
        <v>0.27606553428087549</v>
      </c>
      <c r="G3171" s="2">
        <v>0.27463577744949558</v>
      </c>
      <c r="H3171" s="2">
        <v>9.4362799999999997E-2</v>
      </c>
    </row>
    <row r="3172" spans="1:8" x14ac:dyDescent="0.3">
      <c r="A3172">
        <v>2016</v>
      </c>
      <c r="B3172" t="s">
        <v>547</v>
      </c>
      <c r="C3172" t="s">
        <v>548</v>
      </c>
      <c r="D3172">
        <v>5013</v>
      </c>
      <c r="E3172">
        <v>25</v>
      </c>
      <c r="F3172" s="2">
        <v>0.21871355486237665</v>
      </c>
      <c r="G3172" s="2">
        <v>0.1662817787505658</v>
      </c>
      <c r="H3172" s="2">
        <v>9.4362799999999997E-2</v>
      </c>
    </row>
    <row r="3173" spans="1:8" x14ac:dyDescent="0.3">
      <c r="A3173">
        <v>2016</v>
      </c>
      <c r="B3173" t="s">
        <v>561</v>
      </c>
      <c r="C3173" t="s">
        <v>562</v>
      </c>
      <c r="D3173">
        <v>5000</v>
      </c>
      <c r="E3173">
        <v>20</v>
      </c>
      <c r="F3173" s="2">
        <v>0.28320736735265112</v>
      </c>
      <c r="G3173" s="2">
        <v>0.22173057122142184</v>
      </c>
      <c r="H3173" s="2">
        <v>9.4362799999999997E-2</v>
      </c>
    </row>
    <row r="3174" spans="1:8" x14ac:dyDescent="0.3">
      <c r="A3174">
        <v>2016</v>
      </c>
      <c r="B3174" t="s">
        <v>581</v>
      </c>
      <c r="C3174" t="s">
        <v>582</v>
      </c>
      <c r="D3174">
        <v>5047</v>
      </c>
      <c r="E3174">
        <v>35</v>
      </c>
      <c r="F3174" s="2">
        <v>0.34224287879863058</v>
      </c>
      <c r="G3174" s="2">
        <v>0.22202964456883106</v>
      </c>
      <c r="H3174" s="2">
        <v>9.4362799999999997E-2</v>
      </c>
    </row>
    <row r="3175" spans="1:8" x14ac:dyDescent="0.3">
      <c r="A3175">
        <v>2016</v>
      </c>
      <c r="B3175" t="s">
        <v>735</v>
      </c>
      <c r="C3175" t="s">
        <v>736</v>
      </c>
      <c r="D3175">
        <v>5010</v>
      </c>
      <c r="E3175">
        <v>25</v>
      </c>
      <c r="F3175" s="2">
        <v>0.25242715083560707</v>
      </c>
      <c r="G3175" s="2">
        <v>0.18987236340006841</v>
      </c>
      <c r="H3175" s="2">
        <v>9.4362799999999997E-2</v>
      </c>
    </row>
    <row r="3176" spans="1:8" x14ac:dyDescent="0.3">
      <c r="A3176">
        <v>2016</v>
      </c>
      <c r="B3176" t="s">
        <v>921</v>
      </c>
      <c r="C3176" t="s">
        <v>922</v>
      </c>
      <c r="D3176">
        <v>5047</v>
      </c>
      <c r="E3176">
        <v>35</v>
      </c>
      <c r="F3176" s="2">
        <v>0.28262433961903066</v>
      </c>
      <c r="G3176" s="2">
        <v>0.17688235609753553</v>
      </c>
      <c r="H3176" s="2">
        <v>9.4362799999999997E-2</v>
      </c>
    </row>
    <row r="3177" spans="1:8" x14ac:dyDescent="0.3">
      <c r="A3177">
        <v>2019</v>
      </c>
      <c r="B3177" t="s">
        <v>91</v>
      </c>
      <c r="C3177" t="s">
        <v>92</v>
      </c>
      <c r="D3177">
        <v>2111</v>
      </c>
      <c r="E3177">
        <v>30</v>
      </c>
      <c r="F3177" s="2" t="s">
        <v>40</v>
      </c>
      <c r="G3177" s="2">
        <v>0.52269355077835433</v>
      </c>
      <c r="H3177" s="2">
        <v>9.4342534136333506E-2</v>
      </c>
    </row>
    <row r="3178" spans="1:8" x14ac:dyDescent="0.3">
      <c r="A3178">
        <v>2019</v>
      </c>
      <c r="B3178" t="s">
        <v>953</v>
      </c>
      <c r="C3178" t="s">
        <v>954</v>
      </c>
      <c r="D3178">
        <v>2111</v>
      </c>
      <c r="E3178">
        <v>30</v>
      </c>
      <c r="F3178" s="2">
        <v>0.60760610101141499</v>
      </c>
      <c r="G3178" s="2">
        <v>0.49335835701646197</v>
      </c>
      <c r="H3178" s="2">
        <v>9.4342534136333506E-2</v>
      </c>
    </row>
    <row r="3179" spans="1:8" x14ac:dyDescent="0.3">
      <c r="A3179">
        <v>2013</v>
      </c>
      <c r="B3179" t="s">
        <v>181</v>
      </c>
      <c r="C3179" t="s">
        <v>182</v>
      </c>
      <c r="D3179">
        <v>5700</v>
      </c>
      <c r="E3179">
        <v>25</v>
      </c>
      <c r="F3179" s="2">
        <v>0.26661376576606616</v>
      </c>
      <c r="G3179" s="2">
        <v>0.23867543741435326</v>
      </c>
      <c r="H3179" s="2">
        <v>9.4220606200000001E-2</v>
      </c>
    </row>
    <row r="3180" spans="1:8" x14ac:dyDescent="0.3">
      <c r="A3180">
        <v>2013</v>
      </c>
      <c r="B3180" t="s">
        <v>185</v>
      </c>
      <c r="C3180" t="s">
        <v>186</v>
      </c>
      <c r="D3180">
        <v>5731</v>
      </c>
      <c r="E3180">
        <v>25</v>
      </c>
      <c r="F3180" s="2">
        <v>8.2117766134794004E-2</v>
      </c>
      <c r="G3180" s="2">
        <v>7.3474793817248349E-2</v>
      </c>
      <c r="H3180" s="2">
        <v>9.4220606200000001E-2</v>
      </c>
    </row>
    <row r="3181" spans="1:8" x14ac:dyDescent="0.3">
      <c r="A3181">
        <v>2013</v>
      </c>
      <c r="B3181" t="s">
        <v>531</v>
      </c>
      <c r="C3181" t="s">
        <v>532</v>
      </c>
      <c r="D3181">
        <v>5734</v>
      </c>
      <c r="E3181">
        <v>25</v>
      </c>
      <c r="F3181" s="2">
        <v>0.21805051302288875</v>
      </c>
      <c r="G3181" s="2">
        <v>0.18426819758530749</v>
      </c>
      <c r="H3181" s="2">
        <v>9.4220606200000001E-2</v>
      </c>
    </row>
    <row r="3182" spans="1:8" x14ac:dyDescent="0.3">
      <c r="A3182">
        <v>2016</v>
      </c>
      <c r="B3182" t="s">
        <v>12</v>
      </c>
      <c r="C3182" t="s">
        <v>13</v>
      </c>
      <c r="D3182">
        <v>2836</v>
      </c>
      <c r="E3182">
        <v>35</v>
      </c>
      <c r="F3182" s="2">
        <v>2.3155433385691846</v>
      </c>
      <c r="G3182" s="2">
        <v>0.20376421246237877</v>
      </c>
      <c r="H3182" s="2">
        <v>9.39392E-2</v>
      </c>
    </row>
    <row r="3183" spans="1:8" x14ac:dyDescent="0.3">
      <c r="A3183">
        <v>2016</v>
      </c>
      <c r="B3183" t="s">
        <v>45</v>
      </c>
      <c r="C3183" t="s">
        <v>46</v>
      </c>
      <c r="D3183">
        <v>2810</v>
      </c>
      <c r="E3183">
        <v>15</v>
      </c>
      <c r="F3183" s="2">
        <v>0.17869372846163042</v>
      </c>
      <c r="G3183" s="2">
        <v>0.1584824537780791</v>
      </c>
      <c r="H3183" s="2">
        <v>9.39392E-2</v>
      </c>
    </row>
    <row r="3184" spans="1:8" x14ac:dyDescent="0.3">
      <c r="A3184">
        <v>2016</v>
      </c>
      <c r="B3184" t="s">
        <v>55</v>
      </c>
      <c r="C3184" t="s">
        <v>56</v>
      </c>
      <c r="D3184">
        <v>2810</v>
      </c>
      <c r="E3184">
        <v>15</v>
      </c>
      <c r="F3184" s="2">
        <v>0.1911781544134295</v>
      </c>
      <c r="G3184" s="2">
        <v>0.11393595026183127</v>
      </c>
      <c r="H3184" s="2">
        <v>9.39392E-2</v>
      </c>
    </row>
    <row r="3185" spans="1:8" x14ac:dyDescent="0.3">
      <c r="A3185">
        <v>2016</v>
      </c>
      <c r="B3185" t="s">
        <v>59</v>
      </c>
      <c r="C3185" t="s">
        <v>60</v>
      </c>
      <c r="D3185">
        <v>2836</v>
      </c>
      <c r="E3185">
        <v>35</v>
      </c>
      <c r="F3185" s="2">
        <v>1.7080688439285181</v>
      </c>
      <c r="G3185" s="2">
        <v>0.12203734883783247</v>
      </c>
      <c r="H3185" s="2">
        <v>9.39392E-2</v>
      </c>
    </row>
    <row r="3186" spans="1:8" x14ac:dyDescent="0.3">
      <c r="A3186">
        <v>2016</v>
      </c>
      <c r="B3186" t="s">
        <v>71</v>
      </c>
      <c r="C3186" t="s">
        <v>72</v>
      </c>
      <c r="D3186">
        <v>2834</v>
      </c>
      <c r="E3186">
        <v>35</v>
      </c>
      <c r="F3186" s="2" t="s">
        <v>40</v>
      </c>
      <c r="G3186" s="2">
        <v>8.413030748649292E-3</v>
      </c>
      <c r="H3186" s="2">
        <v>9.39392E-2</v>
      </c>
    </row>
    <row r="3187" spans="1:8" x14ac:dyDescent="0.3">
      <c r="A3187">
        <v>2016</v>
      </c>
      <c r="B3187" t="s">
        <v>109</v>
      </c>
      <c r="C3187" t="s">
        <v>110</v>
      </c>
      <c r="D3187">
        <v>2836</v>
      </c>
      <c r="E3187">
        <v>35</v>
      </c>
      <c r="F3187" s="2">
        <v>1.9889962272779238</v>
      </c>
      <c r="G3187" s="2">
        <v>0.4653100370583016</v>
      </c>
      <c r="H3187" s="2">
        <v>9.39392E-2</v>
      </c>
    </row>
    <row r="3188" spans="1:8" x14ac:dyDescent="0.3">
      <c r="A3188">
        <v>2016</v>
      </c>
      <c r="B3188" t="s">
        <v>175</v>
      </c>
      <c r="C3188" t="s">
        <v>176</v>
      </c>
      <c r="D3188">
        <v>2834</v>
      </c>
      <c r="E3188">
        <v>35</v>
      </c>
      <c r="F3188" s="2">
        <v>0.12722188935490314</v>
      </c>
      <c r="G3188" s="2">
        <v>7.9980272080884471E-2</v>
      </c>
      <c r="H3188" s="2">
        <v>9.39392E-2</v>
      </c>
    </row>
    <row r="3189" spans="1:8" x14ac:dyDescent="0.3">
      <c r="A3189">
        <v>2016</v>
      </c>
      <c r="B3189" t="s">
        <v>189</v>
      </c>
      <c r="C3189" t="s">
        <v>190</v>
      </c>
      <c r="D3189">
        <v>2836</v>
      </c>
      <c r="E3189">
        <v>35</v>
      </c>
      <c r="F3189" s="2">
        <v>1.3983373381908379</v>
      </c>
      <c r="G3189" s="2">
        <v>0.56383480307996459</v>
      </c>
      <c r="H3189" s="2">
        <v>9.39392E-2</v>
      </c>
    </row>
    <row r="3190" spans="1:8" x14ac:dyDescent="0.3">
      <c r="A3190">
        <v>2016</v>
      </c>
      <c r="B3190" t="s">
        <v>209</v>
      </c>
      <c r="C3190" t="s">
        <v>210</v>
      </c>
      <c r="D3190">
        <v>2834</v>
      </c>
      <c r="E3190">
        <v>35</v>
      </c>
      <c r="F3190" s="2">
        <v>0.62818174280739569</v>
      </c>
      <c r="G3190" s="2">
        <v>0.41117930480669956</v>
      </c>
      <c r="H3190" s="2">
        <v>9.39392E-2</v>
      </c>
    </row>
    <row r="3191" spans="1:8" x14ac:dyDescent="0.3">
      <c r="A3191">
        <v>2016</v>
      </c>
      <c r="B3191" t="s">
        <v>255</v>
      </c>
      <c r="C3191" t="s">
        <v>256</v>
      </c>
      <c r="D3191">
        <v>2834</v>
      </c>
      <c r="E3191">
        <v>35</v>
      </c>
      <c r="F3191" s="2">
        <v>5.6819623636752423</v>
      </c>
      <c r="G3191" s="2">
        <v>0.28397850049323314</v>
      </c>
      <c r="H3191" s="2">
        <v>9.39392E-2</v>
      </c>
    </row>
    <row r="3192" spans="1:8" x14ac:dyDescent="0.3">
      <c r="A3192">
        <v>2016</v>
      </c>
      <c r="B3192" t="s">
        <v>269</v>
      </c>
      <c r="C3192" t="s">
        <v>270</v>
      </c>
      <c r="D3192">
        <v>2870</v>
      </c>
      <c r="E3192">
        <v>15</v>
      </c>
      <c r="F3192" s="2">
        <v>7.3955733696337192E-2</v>
      </c>
      <c r="G3192" s="2">
        <v>0.13689471265792066</v>
      </c>
      <c r="H3192" s="2">
        <v>9.39392E-2</v>
      </c>
    </row>
    <row r="3193" spans="1:8" x14ac:dyDescent="0.3">
      <c r="A3193">
        <v>2016</v>
      </c>
      <c r="B3193" t="s">
        <v>279</v>
      </c>
      <c r="C3193" t="s">
        <v>280</v>
      </c>
      <c r="D3193">
        <v>2840</v>
      </c>
      <c r="E3193">
        <v>30</v>
      </c>
      <c r="F3193" s="2">
        <v>1.9030062671367018</v>
      </c>
      <c r="G3193" s="2">
        <v>0.22976696583215239</v>
      </c>
      <c r="H3193" s="2">
        <v>9.39392E-2</v>
      </c>
    </row>
    <row r="3194" spans="1:8" x14ac:dyDescent="0.3">
      <c r="A3194">
        <v>2016</v>
      </c>
      <c r="B3194" t="s">
        <v>297</v>
      </c>
      <c r="C3194" t="s">
        <v>298</v>
      </c>
      <c r="D3194">
        <v>2842</v>
      </c>
      <c r="E3194">
        <v>30</v>
      </c>
      <c r="F3194" s="2">
        <v>0.65719782707107288</v>
      </c>
      <c r="G3194" s="2">
        <v>0.34410310734463279</v>
      </c>
      <c r="H3194" s="2">
        <v>9.39392E-2</v>
      </c>
    </row>
    <row r="3195" spans="1:8" x14ac:dyDescent="0.3">
      <c r="A3195">
        <v>2016</v>
      </c>
      <c r="B3195" t="s">
        <v>309</v>
      </c>
      <c r="C3195" t="s">
        <v>310</v>
      </c>
      <c r="D3195">
        <v>2844</v>
      </c>
      <c r="E3195">
        <v>30</v>
      </c>
      <c r="F3195" s="2">
        <v>0.66313608776844069</v>
      </c>
      <c r="G3195" s="2">
        <v>0.41815745772946861</v>
      </c>
      <c r="H3195" s="2">
        <v>9.39392E-2</v>
      </c>
    </row>
    <row r="3196" spans="1:8" x14ac:dyDescent="0.3">
      <c r="A3196">
        <v>2016</v>
      </c>
      <c r="B3196" t="s">
        <v>345</v>
      </c>
      <c r="C3196" t="s">
        <v>346</v>
      </c>
      <c r="D3196">
        <v>2844</v>
      </c>
      <c r="E3196">
        <v>30</v>
      </c>
      <c r="F3196" s="2">
        <v>0.89369008981809939</v>
      </c>
      <c r="G3196" s="2">
        <v>0.14546023995759785</v>
      </c>
      <c r="H3196" s="2">
        <v>9.39392E-2</v>
      </c>
    </row>
    <row r="3197" spans="1:8" x14ac:dyDescent="0.3">
      <c r="A3197">
        <v>2016</v>
      </c>
      <c r="B3197" t="s">
        <v>411</v>
      </c>
      <c r="C3197" t="s">
        <v>412</v>
      </c>
      <c r="D3197">
        <v>2820</v>
      </c>
      <c r="E3197">
        <v>15</v>
      </c>
      <c r="F3197" s="2">
        <v>0.27113008497188129</v>
      </c>
      <c r="G3197" s="2">
        <v>0.17496016038657278</v>
      </c>
      <c r="H3197" s="2">
        <v>9.39392E-2</v>
      </c>
    </row>
    <row r="3198" spans="1:8" x14ac:dyDescent="0.3">
      <c r="A3198">
        <v>2016</v>
      </c>
      <c r="B3198" t="s">
        <v>417</v>
      </c>
      <c r="C3198" t="s">
        <v>418</v>
      </c>
      <c r="D3198">
        <v>2860</v>
      </c>
      <c r="E3198">
        <v>15</v>
      </c>
      <c r="F3198" s="2">
        <v>0.2837989634539671</v>
      </c>
      <c r="G3198" s="2">
        <v>0.15288352442374298</v>
      </c>
      <c r="H3198" s="2">
        <v>9.39392E-2</v>
      </c>
    </row>
    <row r="3199" spans="1:8" x14ac:dyDescent="0.3">
      <c r="A3199">
        <v>2016</v>
      </c>
      <c r="B3199" t="s">
        <v>423</v>
      </c>
      <c r="C3199" t="s">
        <v>424</v>
      </c>
      <c r="D3199">
        <v>2821</v>
      </c>
      <c r="E3199">
        <v>15</v>
      </c>
      <c r="F3199" s="2">
        <v>0.27466135022940791</v>
      </c>
      <c r="G3199" s="2">
        <v>0.15327579757387913</v>
      </c>
      <c r="H3199" s="2">
        <v>9.39392E-2</v>
      </c>
    </row>
    <row r="3200" spans="1:8" x14ac:dyDescent="0.3">
      <c r="A3200">
        <v>2016</v>
      </c>
      <c r="B3200" t="s">
        <v>431</v>
      </c>
      <c r="C3200" t="s">
        <v>432</v>
      </c>
      <c r="D3200">
        <v>2842</v>
      </c>
      <c r="E3200">
        <v>15</v>
      </c>
      <c r="F3200" s="2">
        <v>0.50303368003962357</v>
      </c>
      <c r="G3200" s="2">
        <v>0.17388840725063887</v>
      </c>
      <c r="H3200" s="2">
        <v>9.39392E-2</v>
      </c>
    </row>
    <row r="3201" spans="1:8" x14ac:dyDescent="0.3">
      <c r="A3201">
        <v>2016</v>
      </c>
      <c r="B3201" t="s">
        <v>449</v>
      </c>
      <c r="C3201" t="s">
        <v>450</v>
      </c>
      <c r="D3201">
        <v>2834</v>
      </c>
      <c r="E3201">
        <v>35</v>
      </c>
      <c r="F3201" s="2">
        <v>2.0734119947962761</v>
      </c>
      <c r="G3201" s="2">
        <v>3.8461539611122551E-2</v>
      </c>
      <c r="H3201" s="2">
        <v>9.39392E-2</v>
      </c>
    </row>
    <row r="3202" spans="1:8" x14ac:dyDescent="0.3">
      <c r="A3202">
        <v>2016</v>
      </c>
      <c r="B3202" t="s">
        <v>507</v>
      </c>
      <c r="C3202" t="s">
        <v>508</v>
      </c>
      <c r="D3202">
        <v>2870</v>
      </c>
      <c r="E3202">
        <v>15</v>
      </c>
      <c r="F3202" s="2">
        <v>0.27681473456121347</v>
      </c>
      <c r="G3202" s="2">
        <v>0.188281439245719</v>
      </c>
      <c r="H3202" s="2">
        <v>9.39392E-2</v>
      </c>
    </row>
    <row r="3203" spans="1:8" x14ac:dyDescent="0.3">
      <c r="A3203">
        <v>2016</v>
      </c>
      <c r="B3203" t="s">
        <v>551</v>
      </c>
      <c r="C3203" t="s">
        <v>552</v>
      </c>
      <c r="D3203">
        <v>2836</v>
      </c>
      <c r="E3203">
        <v>35</v>
      </c>
      <c r="F3203" s="2">
        <v>3.142842193386354</v>
      </c>
      <c r="G3203" s="2">
        <v>1.0179896713293888</v>
      </c>
      <c r="H3203" s="2">
        <v>9.39392E-2</v>
      </c>
    </row>
    <row r="3204" spans="1:8" x14ac:dyDescent="0.3">
      <c r="A3204">
        <v>2016</v>
      </c>
      <c r="B3204" t="s">
        <v>641</v>
      </c>
      <c r="C3204" t="s">
        <v>642</v>
      </c>
      <c r="D3204">
        <v>2860</v>
      </c>
      <c r="E3204">
        <v>15</v>
      </c>
      <c r="F3204" s="2">
        <v>0.3485309533565526</v>
      </c>
      <c r="G3204" s="2">
        <v>0.27929591281901284</v>
      </c>
      <c r="H3204" s="2">
        <v>9.39392E-2</v>
      </c>
    </row>
    <row r="3205" spans="1:8" x14ac:dyDescent="0.3">
      <c r="A3205">
        <v>2016</v>
      </c>
      <c r="B3205" t="s">
        <v>661</v>
      </c>
      <c r="C3205" t="s">
        <v>662</v>
      </c>
      <c r="D3205">
        <v>2834</v>
      </c>
      <c r="E3205">
        <v>35</v>
      </c>
      <c r="F3205" s="2">
        <v>0.9676969632899014</v>
      </c>
      <c r="G3205" s="2">
        <v>0.34371592278701385</v>
      </c>
      <c r="H3205" s="2">
        <v>9.39392E-2</v>
      </c>
    </row>
    <row r="3206" spans="1:8" x14ac:dyDescent="0.3">
      <c r="A3206">
        <v>2016</v>
      </c>
      <c r="B3206" t="s">
        <v>713</v>
      </c>
      <c r="C3206" t="s">
        <v>714</v>
      </c>
      <c r="D3206">
        <v>2844</v>
      </c>
      <c r="E3206">
        <v>30</v>
      </c>
      <c r="F3206" s="2">
        <v>0.43326028651795645</v>
      </c>
      <c r="G3206" s="2">
        <v>0.33057973350526543</v>
      </c>
      <c r="H3206" s="2">
        <v>9.39392E-2</v>
      </c>
    </row>
    <row r="3207" spans="1:8" x14ac:dyDescent="0.3">
      <c r="A3207">
        <v>2016</v>
      </c>
      <c r="B3207" t="s">
        <v>727</v>
      </c>
      <c r="C3207" t="s">
        <v>728</v>
      </c>
      <c r="D3207">
        <v>2834</v>
      </c>
      <c r="E3207">
        <v>35</v>
      </c>
      <c r="F3207" s="2">
        <v>0.31906334547901199</v>
      </c>
      <c r="G3207" s="2">
        <v>0.20970456580125335</v>
      </c>
      <c r="H3207" s="2">
        <v>9.39392E-2</v>
      </c>
    </row>
    <row r="3208" spans="1:8" x14ac:dyDescent="0.3">
      <c r="A3208">
        <v>2016</v>
      </c>
      <c r="B3208" t="s">
        <v>729</v>
      </c>
      <c r="C3208" t="s">
        <v>730</v>
      </c>
      <c r="D3208">
        <v>2810</v>
      </c>
      <c r="E3208">
        <v>15</v>
      </c>
      <c r="F3208" s="2">
        <v>0.18013434257356259</v>
      </c>
      <c r="G3208" s="2">
        <v>0.1423697022906856</v>
      </c>
      <c r="H3208" s="2">
        <v>9.39392E-2</v>
      </c>
    </row>
    <row r="3209" spans="1:8" x14ac:dyDescent="0.3">
      <c r="A3209">
        <v>2016</v>
      </c>
      <c r="B3209" t="s">
        <v>745</v>
      </c>
      <c r="C3209" t="s">
        <v>746</v>
      </c>
      <c r="D3209">
        <v>2820</v>
      </c>
      <c r="E3209">
        <v>15</v>
      </c>
      <c r="F3209" s="2">
        <v>0.33724304979705844</v>
      </c>
      <c r="G3209" s="2">
        <v>0.28638676844783717</v>
      </c>
      <c r="H3209" s="2">
        <v>9.39392E-2</v>
      </c>
    </row>
    <row r="3210" spans="1:8" x14ac:dyDescent="0.3">
      <c r="A3210">
        <v>2016</v>
      </c>
      <c r="B3210" t="s">
        <v>749</v>
      </c>
      <c r="C3210" t="s">
        <v>750</v>
      </c>
      <c r="D3210">
        <v>2834</v>
      </c>
      <c r="E3210">
        <v>35</v>
      </c>
      <c r="F3210" s="2" t="s">
        <v>40</v>
      </c>
      <c r="G3210" s="2">
        <v>5.589693708417099E-2</v>
      </c>
      <c r="H3210" s="2">
        <v>9.39392E-2</v>
      </c>
    </row>
    <row r="3211" spans="1:8" x14ac:dyDescent="0.3">
      <c r="A3211">
        <v>2016</v>
      </c>
      <c r="B3211" t="s">
        <v>793</v>
      </c>
      <c r="C3211" t="s">
        <v>794</v>
      </c>
      <c r="D3211">
        <v>2834</v>
      </c>
      <c r="E3211">
        <v>35</v>
      </c>
      <c r="F3211" s="2">
        <v>0.9364173904509544</v>
      </c>
      <c r="G3211" s="2">
        <v>0.20918367346938777</v>
      </c>
      <c r="H3211" s="2">
        <v>9.39392E-2</v>
      </c>
    </row>
    <row r="3212" spans="1:8" x14ac:dyDescent="0.3">
      <c r="A3212">
        <v>2016</v>
      </c>
      <c r="B3212" t="s">
        <v>825</v>
      </c>
      <c r="C3212" t="s">
        <v>826</v>
      </c>
      <c r="D3212">
        <v>2870</v>
      </c>
      <c r="E3212">
        <v>15</v>
      </c>
      <c r="F3212" s="2">
        <v>6.3058684155334735E-2</v>
      </c>
      <c r="G3212" s="2">
        <v>4.2550265258968337E-2</v>
      </c>
      <c r="H3212" s="2">
        <v>9.39392E-2</v>
      </c>
    </row>
    <row r="3213" spans="1:8" x14ac:dyDescent="0.3">
      <c r="A3213">
        <v>2016</v>
      </c>
      <c r="B3213" t="s">
        <v>833</v>
      </c>
      <c r="C3213" t="s">
        <v>834</v>
      </c>
      <c r="D3213">
        <v>2834</v>
      </c>
      <c r="E3213">
        <v>35</v>
      </c>
      <c r="F3213" s="2">
        <v>0.73401815499101875</v>
      </c>
      <c r="G3213" s="2">
        <v>0.10564543532432227</v>
      </c>
      <c r="H3213" s="2">
        <v>9.39392E-2</v>
      </c>
    </row>
    <row r="3214" spans="1:8" x14ac:dyDescent="0.3">
      <c r="A3214">
        <v>2016</v>
      </c>
      <c r="B3214" t="s">
        <v>943</v>
      </c>
      <c r="C3214" t="s">
        <v>944</v>
      </c>
      <c r="D3214">
        <v>2834</v>
      </c>
      <c r="E3214">
        <v>35</v>
      </c>
      <c r="F3214" s="2">
        <v>0.23629245748642719</v>
      </c>
      <c r="G3214" s="2">
        <v>-7.7269102952984198E-2</v>
      </c>
      <c r="H3214" s="2">
        <v>9.39392E-2</v>
      </c>
    </row>
    <row r="3215" spans="1:8" x14ac:dyDescent="0.3">
      <c r="A3215">
        <v>2016</v>
      </c>
      <c r="B3215" t="s">
        <v>947</v>
      </c>
      <c r="C3215" t="s">
        <v>948</v>
      </c>
      <c r="D3215">
        <v>2834</v>
      </c>
      <c r="E3215">
        <v>35</v>
      </c>
      <c r="F3215" s="2" t="s">
        <v>40</v>
      </c>
      <c r="G3215" s="2">
        <v>0.19134296810432469</v>
      </c>
      <c r="H3215" s="2">
        <v>9.39392E-2</v>
      </c>
    </row>
    <row r="3216" spans="1:8" x14ac:dyDescent="0.3">
      <c r="A3216">
        <v>2016</v>
      </c>
      <c r="B3216" t="s">
        <v>965</v>
      </c>
      <c r="C3216" t="s">
        <v>966</v>
      </c>
      <c r="D3216">
        <v>2851</v>
      </c>
      <c r="E3216">
        <v>15</v>
      </c>
      <c r="F3216" s="2">
        <v>0.54882729211087422</v>
      </c>
      <c r="G3216" s="2">
        <v>0.2961937224826019</v>
      </c>
      <c r="H3216" s="2">
        <v>9.39392E-2</v>
      </c>
    </row>
    <row r="3217" spans="1:8" x14ac:dyDescent="0.3">
      <c r="A3217">
        <v>2016</v>
      </c>
      <c r="B3217" t="s">
        <v>971</v>
      </c>
      <c r="C3217" t="s">
        <v>972</v>
      </c>
      <c r="D3217">
        <v>2840</v>
      </c>
      <c r="E3217">
        <v>30</v>
      </c>
      <c r="F3217" s="2">
        <v>0.86022061358152357</v>
      </c>
      <c r="G3217" s="2">
        <v>0.22122673677344112</v>
      </c>
      <c r="H3217" s="2">
        <v>9.39392E-2</v>
      </c>
    </row>
    <row r="3218" spans="1:8" x14ac:dyDescent="0.3">
      <c r="A3218">
        <v>2016</v>
      </c>
      <c r="B3218" t="s">
        <v>1009</v>
      </c>
      <c r="C3218" t="s">
        <v>1010</v>
      </c>
      <c r="D3218">
        <v>2834</v>
      </c>
      <c r="E3218">
        <v>35</v>
      </c>
      <c r="F3218" s="2">
        <v>0.2843278501610636</v>
      </c>
      <c r="G3218" s="2">
        <v>0.16962382433300771</v>
      </c>
      <c r="H3218" s="2">
        <v>9.39392E-2</v>
      </c>
    </row>
    <row r="3219" spans="1:8" x14ac:dyDescent="0.3">
      <c r="A3219">
        <v>2016</v>
      </c>
      <c r="B3219" t="s">
        <v>1067</v>
      </c>
      <c r="C3219" t="s">
        <v>1068</v>
      </c>
      <c r="D3219">
        <v>2851</v>
      </c>
      <c r="E3219">
        <v>15</v>
      </c>
      <c r="F3219" s="2">
        <v>0.68848029377974695</v>
      </c>
      <c r="G3219" s="2">
        <v>0.49440695500199677</v>
      </c>
      <c r="H3219" s="2">
        <v>9.39392E-2</v>
      </c>
    </row>
    <row r="3220" spans="1:8" x14ac:dyDescent="0.3">
      <c r="A3220">
        <v>2016</v>
      </c>
      <c r="B3220" t="s">
        <v>1233</v>
      </c>
      <c r="C3220" t="s">
        <v>1234</v>
      </c>
      <c r="D3220">
        <v>2834</v>
      </c>
      <c r="E3220">
        <v>35</v>
      </c>
      <c r="F3220" s="2">
        <v>-6.2024075139636261E-3</v>
      </c>
      <c r="G3220" s="2">
        <v>1.0335449246834919E-2</v>
      </c>
      <c r="H3220" s="2">
        <v>9.39392E-2</v>
      </c>
    </row>
    <row r="3221" spans="1:8" x14ac:dyDescent="0.3">
      <c r="A3221">
        <v>2016</v>
      </c>
      <c r="B3221" t="s">
        <v>1305</v>
      </c>
      <c r="C3221" t="s">
        <v>1306</v>
      </c>
      <c r="D3221">
        <v>2834</v>
      </c>
      <c r="E3221">
        <v>35</v>
      </c>
      <c r="F3221" s="2">
        <v>0.32592848373235112</v>
      </c>
      <c r="G3221" s="2">
        <v>0.22562681889411237</v>
      </c>
      <c r="H3221" s="2">
        <v>9.39392E-2</v>
      </c>
    </row>
    <row r="3222" spans="1:8" x14ac:dyDescent="0.3">
      <c r="A3222">
        <v>2010</v>
      </c>
      <c r="B3222" t="s">
        <v>10</v>
      </c>
      <c r="C3222" t="s">
        <v>11</v>
      </c>
      <c r="D3222">
        <v>3845</v>
      </c>
      <c r="E3222">
        <v>35</v>
      </c>
      <c r="F3222" s="2">
        <v>0.56292839110371884</v>
      </c>
      <c r="G3222" s="2">
        <v>0.24286339503040602</v>
      </c>
      <c r="H3222" s="2">
        <v>9.3932562702623054E-2</v>
      </c>
    </row>
    <row r="3223" spans="1:8" x14ac:dyDescent="0.3">
      <c r="A3223">
        <v>2010</v>
      </c>
      <c r="B3223" t="s">
        <v>43</v>
      </c>
      <c r="C3223" t="s">
        <v>44</v>
      </c>
      <c r="D3223">
        <v>3826</v>
      </c>
      <c r="E3223">
        <v>35</v>
      </c>
      <c r="F3223" s="2">
        <v>0.51322079474155957</v>
      </c>
      <c r="G3223" s="2">
        <v>0.33416889483065954</v>
      </c>
      <c r="H3223" s="2">
        <v>9.3932562702623054E-2</v>
      </c>
    </row>
    <row r="3224" spans="1:8" x14ac:dyDescent="0.3">
      <c r="A3224">
        <v>2010</v>
      </c>
      <c r="B3224" t="s">
        <v>167</v>
      </c>
      <c r="C3224" t="s">
        <v>168</v>
      </c>
      <c r="D3224">
        <v>3841</v>
      </c>
      <c r="E3224">
        <v>35</v>
      </c>
      <c r="F3224" s="2">
        <v>0.72432101943622074</v>
      </c>
      <c r="G3224" s="2">
        <v>0.40610507246376809</v>
      </c>
      <c r="H3224" s="2">
        <v>9.3932562702623054E-2</v>
      </c>
    </row>
    <row r="3225" spans="1:8" x14ac:dyDescent="0.3">
      <c r="A3225">
        <v>2010</v>
      </c>
      <c r="B3225" t="s">
        <v>179</v>
      </c>
      <c r="C3225" t="s">
        <v>180</v>
      </c>
      <c r="D3225">
        <v>3841</v>
      </c>
      <c r="E3225">
        <v>35</v>
      </c>
      <c r="F3225" s="2">
        <v>0.27651717502490136</v>
      </c>
      <c r="G3225" s="2">
        <v>0.2163827673064356</v>
      </c>
      <c r="H3225" s="2">
        <v>9.3932562702623054E-2</v>
      </c>
    </row>
    <row r="3226" spans="1:8" x14ac:dyDescent="0.3">
      <c r="A3226">
        <v>2010</v>
      </c>
      <c r="B3226" t="s">
        <v>207</v>
      </c>
      <c r="C3226" t="s">
        <v>208</v>
      </c>
      <c r="D3226">
        <v>3845</v>
      </c>
      <c r="E3226">
        <v>35</v>
      </c>
      <c r="F3226" s="2">
        <v>1.3266283524904214</v>
      </c>
      <c r="G3226" s="2">
        <v>0.10221522255499328</v>
      </c>
      <c r="H3226" s="2">
        <v>9.3932562702623054E-2</v>
      </c>
    </row>
    <row r="3227" spans="1:8" x14ac:dyDescent="0.3">
      <c r="A3227">
        <v>2010</v>
      </c>
      <c r="B3227" t="s">
        <v>241</v>
      </c>
      <c r="C3227" t="s">
        <v>242</v>
      </c>
      <c r="D3227">
        <v>3841</v>
      </c>
      <c r="E3227">
        <v>35</v>
      </c>
      <c r="F3227" s="2">
        <v>0.40216030056355667</v>
      </c>
      <c r="G3227" s="2">
        <v>7.7030947775628633E-2</v>
      </c>
      <c r="H3227" s="2">
        <v>9.3932562702623054E-2</v>
      </c>
    </row>
    <row r="3228" spans="1:8" x14ac:dyDescent="0.3">
      <c r="A3228">
        <v>2010</v>
      </c>
      <c r="B3228" t="s">
        <v>359</v>
      </c>
      <c r="C3228" t="s">
        <v>360</v>
      </c>
      <c r="D3228">
        <v>3826</v>
      </c>
      <c r="E3228">
        <v>35</v>
      </c>
      <c r="F3228" s="2">
        <v>0.52963697930709919</v>
      </c>
      <c r="G3228" s="2">
        <v>0.27864459891251336</v>
      </c>
      <c r="H3228" s="2">
        <v>9.3932562702623054E-2</v>
      </c>
    </row>
    <row r="3229" spans="1:8" x14ac:dyDescent="0.3">
      <c r="A3229">
        <v>2010</v>
      </c>
      <c r="B3229" t="s">
        <v>375</v>
      </c>
      <c r="C3229" t="s">
        <v>376</v>
      </c>
      <c r="D3229">
        <v>3843</v>
      </c>
      <c r="E3229">
        <v>35</v>
      </c>
      <c r="F3229" s="2">
        <v>0.31256329674538241</v>
      </c>
      <c r="G3229" s="2">
        <v>0.28913717607974987</v>
      </c>
      <c r="H3229" s="2">
        <v>9.3932562702623054E-2</v>
      </c>
    </row>
    <row r="3230" spans="1:8" x14ac:dyDescent="0.3">
      <c r="A3230">
        <v>2010</v>
      </c>
      <c r="B3230" t="s">
        <v>447</v>
      </c>
      <c r="C3230" t="s">
        <v>448</v>
      </c>
      <c r="D3230">
        <v>3823</v>
      </c>
      <c r="E3230">
        <v>20</v>
      </c>
      <c r="F3230" s="2">
        <v>0.43513537348972575</v>
      </c>
      <c r="G3230" s="2">
        <v>0.28072873536022713</v>
      </c>
      <c r="H3230" s="2">
        <v>9.3932562702623054E-2</v>
      </c>
    </row>
    <row r="3231" spans="1:8" x14ac:dyDescent="0.3">
      <c r="A3231">
        <v>2010</v>
      </c>
      <c r="B3231" t="s">
        <v>501</v>
      </c>
      <c r="C3231" t="s">
        <v>502</v>
      </c>
      <c r="D3231">
        <v>3812</v>
      </c>
      <c r="E3231">
        <v>45</v>
      </c>
      <c r="F3231" s="2">
        <v>0.47245815683368425</v>
      </c>
      <c r="G3231" s="2">
        <v>0.36757894666377083</v>
      </c>
      <c r="H3231" s="2">
        <v>9.3932562702623054E-2</v>
      </c>
    </row>
    <row r="3232" spans="1:8" x14ac:dyDescent="0.3">
      <c r="A3232">
        <v>2010</v>
      </c>
      <c r="B3232" t="s">
        <v>649</v>
      </c>
      <c r="C3232" t="s">
        <v>650</v>
      </c>
      <c r="D3232">
        <v>3845</v>
      </c>
      <c r="E3232">
        <v>35</v>
      </c>
      <c r="F3232" s="2">
        <v>1.0814876876001751</v>
      </c>
      <c r="G3232" s="2">
        <v>0.8587128855135453</v>
      </c>
      <c r="H3232" s="2">
        <v>9.3932562702623054E-2</v>
      </c>
    </row>
    <row r="3233" spans="1:8" x14ac:dyDescent="0.3">
      <c r="A3233">
        <v>2010</v>
      </c>
      <c r="B3233" t="s">
        <v>689</v>
      </c>
      <c r="C3233" t="s">
        <v>690</v>
      </c>
      <c r="D3233">
        <v>3827</v>
      </c>
      <c r="E3233">
        <v>45</v>
      </c>
      <c r="F3233" s="2">
        <v>0.34400636113922223</v>
      </c>
      <c r="G3233" s="2">
        <v>0.26732672783639527</v>
      </c>
      <c r="H3233" s="2">
        <v>9.3932562702623054E-2</v>
      </c>
    </row>
    <row r="3234" spans="1:8" x14ac:dyDescent="0.3">
      <c r="A3234">
        <v>2010</v>
      </c>
      <c r="B3234" t="s">
        <v>701</v>
      </c>
      <c r="C3234" t="s">
        <v>702</v>
      </c>
      <c r="D3234">
        <v>3812</v>
      </c>
      <c r="E3234">
        <v>20</v>
      </c>
      <c r="F3234" s="2">
        <v>0.61792923000249189</v>
      </c>
      <c r="G3234" s="2">
        <v>0.43028348463131072</v>
      </c>
      <c r="H3234" s="2">
        <v>9.3932562702623054E-2</v>
      </c>
    </row>
    <row r="3235" spans="1:8" x14ac:dyDescent="0.3">
      <c r="A3235">
        <v>2010</v>
      </c>
      <c r="B3235" t="s">
        <v>703</v>
      </c>
      <c r="C3235" t="s">
        <v>704</v>
      </c>
      <c r="D3235">
        <v>3812</v>
      </c>
      <c r="E3235">
        <v>20</v>
      </c>
      <c r="F3235" s="2">
        <v>0.43361850963906856</v>
      </c>
      <c r="G3235" s="2">
        <v>0.35081907486371233</v>
      </c>
      <c r="H3235" s="2">
        <v>9.3932562702623054E-2</v>
      </c>
    </row>
    <row r="3236" spans="1:8" x14ac:dyDescent="0.3">
      <c r="A3236">
        <v>2010</v>
      </c>
      <c r="B3236" t="s">
        <v>791</v>
      </c>
      <c r="C3236" t="s">
        <v>792</v>
      </c>
      <c r="D3236">
        <v>3845</v>
      </c>
      <c r="E3236">
        <v>35</v>
      </c>
      <c r="F3236" s="2">
        <v>0.77879152623976888</v>
      </c>
      <c r="G3236" s="2">
        <v>0.46602396637891869</v>
      </c>
      <c r="H3236" s="2">
        <v>9.3932562702623054E-2</v>
      </c>
    </row>
    <row r="3237" spans="1:8" x14ac:dyDescent="0.3">
      <c r="A3237">
        <v>2010</v>
      </c>
      <c r="B3237" t="s">
        <v>875</v>
      </c>
      <c r="C3237" t="s">
        <v>876</v>
      </c>
      <c r="D3237">
        <v>3812</v>
      </c>
      <c r="E3237">
        <v>20</v>
      </c>
      <c r="F3237" s="2">
        <v>0.36734943977591039</v>
      </c>
      <c r="G3237" s="2">
        <v>0.27828319691361242</v>
      </c>
      <c r="H3237" s="2">
        <v>9.3932562702623054E-2</v>
      </c>
    </row>
    <row r="3238" spans="1:8" x14ac:dyDescent="0.3">
      <c r="A3238">
        <v>2010</v>
      </c>
      <c r="B3238" t="s">
        <v>941</v>
      </c>
      <c r="C3238" t="s">
        <v>942</v>
      </c>
      <c r="D3238">
        <v>3826</v>
      </c>
      <c r="E3238">
        <v>35</v>
      </c>
      <c r="F3238" s="2">
        <v>0.36447034495723274</v>
      </c>
      <c r="G3238" s="2">
        <v>0.117661370626352</v>
      </c>
      <c r="H3238" s="2">
        <v>9.3932562702623054E-2</v>
      </c>
    </row>
    <row r="3239" spans="1:8" x14ac:dyDescent="0.3">
      <c r="A3239">
        <v>2010</v>
      </c>
      <c r="B3239" t="s">
        <v>1003</v>
      </c>
      <c r="C3239" t="s">
        <v>1004</v>
      </c>
      <c r="D3239">
        <v>3812</v>
      </c>
      <c r="E3239">
        <v>20</v>
      </c>
      <c r="F3239" s="2">
        <v>0.40654637012169537</v>
      </c>
      <c r="G3239" s="2">
        <v>0.42717097645696644</v>
      </c>
      <c r="H3239" s="2">
        <v>9.3932562702623054E-2</v>
      </c>
    </row>
    <row r="3240" spans="1:8" x14ac:dyDescent="0.3">
      <c r="A3240">
        <v>2010</v>
      </c>
      <c r="B3240" t="s">
        <v>1027</v>
      </c>
      <c r="C3240" t="s">
        <v>1028</v>
      </c>
      <c r="D3240">
        <v>3823</v>
      </c>
      <c r="E3240">
        <v>20</v>
      </c>
      <c r="F3240" s="2">
        <v>3.8293505565954118</v>
      </c>
      <c r="G3240" s="2">
        <v>0.25490651941127801</v>
      </c>
      <c r="H3240" s="2">
        <v>9.3932562702623054E-2</v>
      </c>
    </row>
    <row r="3241" spans="1:8" x14ac:dyDescent="0.3">
      <c r="A3241">
        <v>2010</v>
      </c>
      <c r="B3241" t="s">
        <v>1097</v>
      </c>
      <c r="C3241" t="s">
        <v>1098</v>
      </c>
      <c r="D3241">
        <v>3845</v>
      </c>
      <c r="E3241">
        <v>35</v>
      </c>
      <c r="F3241" s="2">
        <v>0.56728754711346718</v>
      </c>
      <c r="G3241" s="2">
        <v>0.33733024932127165</v>
      </c>
      <c r="H3241" s="2">
        <v>9.3932562702623054E-2</v>
      </c>
    </row>
    <row r="3242" spans="1:8" x14ac:dyDescent="0.3">
      <c r="A3242">
        <v>2010</v>
      </c>
      <c r="B3242" t="s">
        <v>1111</v>
      </c>
      <c r="C3242" t="s">
        <v>1112</v>
      </c>
      <c r="D3242">
        <v>3842</v>
      </c>
      <c r="E3242">
        <v>35</v>
      </c>
      <c r="F3242" s="2">
        <v>0.27473308745025721</v>
      </c>
      <c r="G3242" s="2">
        <v>0.21121852427465915</v>
      </c>
      <c r="H3242" s="2">
        <v>9.3932562702623054E-2</v>
      </c>
    </row>
    <row r="3243" spans="1:8" x14ac:dyDescent="0.3">
      <c r="A3243">
        <v>2010</v>
      </c>
      <c r="B3243" t="s">
        <v>1151</v>
      </c>
      <c r="C3243" t="s">
        <v>1152</v>
      </c>
      <c r="D3243">
        <v>3825</v>
      </c>
      <c r="E3243">
        <v>45</v>
      </c>
      <c r="F3243" s="2">
        <v>1.1213650909232942</v>
      </c>
      <c r="G3243" s="2">
        <v>0.72327702855080966</v>
      </c>
      <c r="H3243" s="2">
        <v>9.3932562702623054E-2</v>
      </c>
    </row>
    <row r="3244" spans="1:8" x14ac:dyDescent="0.3">
      <c r="A3244">
        <v>2010</v>
      </c>
      <c r="B3244" t="s">
        <v>1159</v>
      </c>
      <c r="C3244" t="s">
        <v>1160</v>
      </c>
      <c r="D3244">
        <v>3826</v>
      </c>
      <c r="E3244">
        <v>35</v>
      </c>
      <c r="F3244" s="2">
        <v>0.35935445749316791</v>
      </c>
      <c r="G3244" s="2">
        <v>9.9189976811715319E-2</v>
      </c>
      <c r="H3244" s="2">
        <v>9.3932562702623054E-2</v>
      </c>
    </row>
    <row r="3245" spans="1:8" x14ac:dyDescent="0.3">
      <c r="A3245">
        <v>2010</v>
      </c>
      <c r="B3245" t="s">
        <v>1225</v>
      </c>
      <c r="C3245" t="s">
        <v>1226</v>
      </c>
      <c r="D3245">
        <v>3845</v>
      </c>
      <c r="E3245">
        <v>35</v>
      </c>
      <c r="F3245" s="2">
        <v>0.38353179196439341</v>
      </c>
      <c r="G3245" s="2">
        <v>0.38943762732950066</v>
      </c>
      <c r="H3245" s="2">
        <v>9.3932562702623054E-2</v>
      </c>
    </row>
    <row r="3246" spans="1:8" x14ac:dyDescent="0.3">
      <c r="A3246">
        <v>2010</v>
      </c>
      <c r="B3246" t="s">
        <v>1255</v>
      </c>
      <c r="C3246" t="s">
        <v>1256</v>
      </c>
      <c r="D3246">
        <v>3826</v>
      </c>
      <c r="E3246">
        <v>35</v>
      </c>
      <c r="F3246" s="2">
        <v>0.68895414341642647</v>
      </c>
      <c r="G3246" s="2">
        <v>0.48738073579212671</v>
      </c>
      <c r="H3246" s="2">
        <v>9.3932562702623054E-2</v>
      </c>
    </row>
    <row r="3247" spans="1:8" x14ac:dyDescent="0.3">
      <c r="A3247">
        <v>2010</v>
      </c>
      <c r="B3247" t="s">
        <v>1303</v>
      </c>
      <c r="C3247" t="s">
        <v>1304</v>
      </c>
      <c r="D3247">
        <v>3842</v>
      </c>
      <c r="E3247">
        <v>35</v>
      </c>
      <c r="F3247" s="2">
        <v>0.43315952838193905</v>
      </c>
      <c r="G3247" s="2">
        <v>0.26826925951391584</v>
      </c>
      <c r="H3247" s="2">
        <v>9.3932562702623054E-2</v>
      </c>
    </row>
    <row r="3248" spans="1:8" x14ac:dyDescent="0.3">
      <c r="A3248">
        <v>2017</v>
      </c>
      <c r="B3248" t="s">
        <v>801</v>
      </c>
      <c r="C3248" t="s">
        <v>802</v>
      </c>
      <c r="D3248">
        <v>7990</v>
      </c>
      <c r="E3248">
        <v>25</v>
      </c>
      <c r="F3248" s="2">
        <v>8.6528231906910058E-2</v>
      </c>
      <c r="G3248" s="2">
        <v>6.1686324139486548E-2</v>
      </c>
      <c r="H3248" s="2">
        <v>9.3855599999999983E-2</v>
      </c>
    </row>
    <row r="3249" spans="1:8" x14ac:dyDescent="0.3">
      <c r="A3249">
        <v>2017</v>
      </c>
      <c r="B3249" t="s">
        <v>1287</v>
      </c>
      <c r="C3249" t="s">
        <v>1288</v>
      </c>
      <c r="D3249">
        <v>7990</v>
      </c>
      <c r="E3249">
        <v>25</v>
      </c>
      <c r="F3249" s="2">
        <v>0.12836859775706899</v>
      </c>
      <c r="G3249" s="2">
        <v>0.12375856387170776</v>
      </c>
      <c r="H3249" s="2">
        <v>9.3855599999999983E-2</v>
      </c>
    </row>
    <row r="3250" spans="1:8" x14ac:dyDescent="0.3">
      <c r="A3250">
        <v>2006</v>
      </c>
      <c r="B3250" t="s">
        <v>275</v>
      </c>
      <c r="C3250" t="s">
        <v>276</v>
      </c>
      <c r="D3250">
        <v>2911</v>
      </c>
      <c r="E3250">
        <v>10</v>
      </c>
      <c r="F3250" s="2">
        <v>0.2558232006744483</v>
      </c>
      <c r="G3250" s="2">
        <v>0.20296775449644514</v>
      </c>
      <c r="H3250" s="2">
        <v>9.3840817830769238E-2</v>
      </c>
    </row>
    <row r="3251" spans="1:8" x14ac:dyDescent="0.3">
      <c r="A3251">
        <v>2006</v>
      </c>
      <c r="B3251" t="s">
        <v>477</v>
      </c>
      <c r="C3251" t="s">
        <v>478</v>
      </c>
      <c r="D3251">
        <v>2911</v>
      </c>
      <c r="E3251">
        <v>10</v>
      </c>
      <c r="F3251" s="2">
        <v>0.35097898721163884</v>
      </c>
      <c r="G3251" s="2">
        <v>0.2844788872571033</v>
      </c>
      <c r="H3251" s="2">
        <v>9.3840817830769238E-2</v>
      </c>
    </row>
    <row r="3252" spans="1:8" x14ac:dyDescent="0.3">
      <c r="A3252">
        <v>2006</v>
      </c>
      <c r="B3252" t="s">
        <v>1117</v>
      </c>
      <c r="C3252" t="s">
        <v>1118</v>
      </c>
      <c r="D3252">
        <v>2911</v>
      </c>
      <c r="E3252">
        <v>10</v>
      </c>
      <c r="F3252" s="2">
        <v>0.18699596774193547</v>
      </c>
      <c r="G3252" s="2">
        <v>0.16859554162808918</v>
      </c>
      <c r="H3252" s="2">
        <v>9.3840817830769238E-2</v>
      </c>
    </row>
    <row r="3253" spans="1:8" x14ac:dyDescent="0.3">
      <c r="A3253">
        <v>2006</v>
      </c>
      <c r="B3253" t="s">
        <v>1223</v>
      </c>
      <c r="C3253" t="s">
        <v>1224</v>
      </c>
      <c r="D3253">
        <v>2911</v>
      </c>
      <c r="E3253">
        <v>10</v>
      </c>
      <c r="F3253" s="2">
        <v>0.27764134115761446</v>
      </c>
      <c r="G3253" s="2">
        <v>0.23129418495361856</v>
      </c>
      <c r="H3253" s="2">
        <v>9.3840817830769238E-2</v>
      </c>
    </row>
    <row r="3254" spans="1:8" x14ac:dyDescent="0.3">
      <c r="A3254">
        <v>2010</v>
      </c>
      <c r="B3254" t="s">
        <v>34</v>
      </c>
      <c r="C3254" t="s">
        <v>35</v>
      </c>
      <c r="D3254">
        <v>3674</v>
      </c>
      <c r="E3254">
        <v>45</v>
      </c>
      <c r="F3254" s="2">
        <v>9.8725842312296905E-2</v>
      </c>
      <c r="G3254" s="2">
        <v>8.6064330147170381E-2</v>
      </c>
      <c r="H3254" s="2">
        <v>9.3807531586796347E-2</v>
      </c>
    </row>
    <row r="3255" spans="1:8" x14ac:dyDescent="0.3">
      <c r="A3255">
        <v>2010</v>
      </c>
      <c r="B3255" t="s">
        <v>87</v>
      </c>
      <c r="C3255" t="s">
        <v>88</v>
      </c>
      <c r="D3255">
        <v>3674</v>
      </c>
      <c r="E3255">
        <v>45</v>
      </c>
      <c r="F3255" s="2">
        <v>1.8829083725419231</v>
      </c>
      <c r="G3255" s="2">
        <v>1.9655624924598867</v>
      </c>
      <c r="H3255" s="2">
        <v>9.3807531586796347E-2</v>
      </c>
    </row>
    <row r="3256" spans="1:8" x14ac:dyDescent="0.3">
      <c r="A3256">
        <v>2010</v>
      </c>
      <c r="B3256" t="s">
        <v>111</v>
      </c>
      <c r="C3256" t="s">
        <v>112</v>
      </c>
      <c r="D3256">
        <v>3678</v>
      </c>
      <c r="E3256">
        <v>45</v>
      </c>
      <c r="F3256" s="2">
        <v>0.54233906160652479</v>
      </c>
      <c r="G3256" s="2">
        <v>0.47652279656531454</v>
      </c>
      <c r="H3256" s="2">
        <v>9.3807531586796347E-2</v>
      </c>
    </row>
    <row r="3257" spans="1:8" x14ac:dyDescent="0.3">
      <c r="A3257">
        <v>2010</v>
      </c>
      <c r="B3257" t="s">
        <v>115</v>
      </c>
      <c r="C3257" t="s">
        <v>116</v>
      </c>
      <c r="D3257">
        <v>3674</v>
      </c>
      <c r="E3257">
        <v>45</v>
      </c>
      <c r="F3257" s="2">
        <v>0.85549814176016403</v>
      </c>
      <c r="G3257" s="2">
        <v>0.80440988873995689</v>
      </c>
      <c r="H3257" s="2">
        <v>9.3807531586796347E-2</v>
      </c>
    </row>
    <row r="3258" spans="1:8" x14ac:dyDescent="0.3">
      <c r="A3258">
        <v>2010</v>
      </c>
      <c r="B3258" t="s">
        <v>129</v>
      </c>
      <c r="C3258" t="s">
        <v>130</v>
      </c>
      <c r="D3258">
        <v>3663</v>
      </c>
      <c r="E3258">
        <v>45</v>
      </c>
      <c r="F3258" s="2">
        <v>18.869322033898307</v>
      </c>
      <c r="G3258" s="2">
        <v>3.0950569384258793</v>
      </c>
      <c r="H3258" s="2">
        <v>9.3807531586796347E-2</v>
      </c>
    </row>
    <row r="3259" spans="1:8" x14ac:dyDescent="0.3">
      <c r="A3259">
        <v>2010</v>
      </c>
      <c r="B3259" t="s">
        <v>211</v>
      </c>
      <c r="C3259" t="s">
        <v>212</v>
      </c>
      <c r="D3259">
        <v>3674</v>
      </c>
      <c r="E3259">
        <v>45</v>
      </c>
      <c r="F3259" s="2">
        <v>1.2751702103434719</v>
      </c>
      <c r="G3259" s="2">
        <v>0.93245280985789691</v>
      </c>
      <c r="H3259" s="2">
        <v>9.3807531586796347E-2</v>
      </c>
    </row>
    <row r="3260" spans="1:8" x14ac:dyDescent="0.3">
      <c r="A3260">
        <v>2010</v>
      </c>
      <c r="B3260" t="s">
        <v>339</v>
      </c>
      <c r="C3260" t="s">
        <v>340</v>
      </c>
      <c r="D3260">
        <v>3679</v>
      </c>
      <c r="E3260">
        <v>45</v>
      </c>
      <c r="F3260" s="2">
        <v>0.22075052157680905</v>
      </c>
      <c r="G3260" s="2">
        <v>0.22314526519218381</v>
      </c>
      <c r="H3260" s="2">
        <v>9.3807531586796347E-2</v>
      </c>
    </row>
    <row r="3261" spans="1:8" x14ac:dyDescent="0.3">
      <c r="A3261">
        <v>2010</v>
      </c>
      <c r="B3261" t="s">
        <v>427</v>
      </c>
      <c r="C3261" t="s">
        <v>428</v>
      </c>
      <c r="D3261">
        <v>3620</v>
      </c>
      <c r="E3261">
        <v>20</v>
      </c>
      <c r="F3261" s="2">
        <v>0.22752750130958618</v>
      </c>
      <c r="G3261" s="2">
        <v>0.15133609201851592</v>
      </c>
      <c r="H3261" s="2">
        <v>9.3807531586796347E-2</v>
      </c>
    </row>
    <row r="3262" spans="1:8" x14ac:dyDescent="0.3">
      <c r="A3262">
        <v>2010</v>
      </c>
      <c r="B3262" t="s">
        <v>493</v>
      </c>
      <c r="C3262" t="s">
        <v>494</v>
      </c>
      <c r="D3262">
        <v>3674</v>
      </c>
      <c r="E3262">
        <v>45</v>
      </c>
      <c r="F3262" s="2">
        <v>0.45898855258793547</v>
      </c>
      <c r="G3262" s="2">
        <v>0.40714863824418845</v>
      </c>
      <c r="H3262" s="2">
        <v>9.3807531586796347E-2</v>
      </c>
    </row>
    <row r="3263" spans="1:8" x14ac:dyDescent="0.3">
      <c r="A3263">
        <v>2010</v>
      </c>
      <c r="B3263" t="s">
        <v>569</v>
      </c>
      <c r="C3263" t="s">
        <v>570</v>
      </c>
      <c r="D3263">
        <v>3651</v>
      </c>
      <c r="E3263">
        <v>25</v>
      </c>
      <c r="F3263" s="2">
        <v>0.1226606673270038</v>
      </c>
      <c r="G3263" s="2">
        <v>0.12226272687286978</v>
      </c>
      <c r="H3263" s="2">
        <v>9.3807531586796347E-2</v>
      </c>
    </row>
    <row r="3264" spans="1:8" x14ac:dyDescent="0.3">
      <c r="A3264">
        <v>2010</v>
      </c>
      <c r="B3264" t="s">
        <v>635</v>
      </c>
      <c r="C3264" t="s">
        <v>636</v>
      </c>
      <c r="D3264">
        <v>3674</v>
      </c>
      <c r="E3264">
        <v>45</v>
      </c>
      <c r="F3264" s="2">
        <v>0.61021914073763406</v>
      </c>
      <c r="G3264" s="2">
        <v>0.54003191074175261</v>
      </c>
      <c r="H3264" s="2">
        <v>9.3807531586796347E-2</v>
      </c>
    </row>
    <row r="3265" spans="1:8" x14ac:dyDescent="0.3">
      <c r="A3265">
        <v>2010</v>
      </c>
      <c r="B3265" t="s">
        <v>657</v>
      </c>
      <c r="C3265" t="s">
        <v>658</v>
      </c>
      <c r="D3265">
        <v>3672</v>
      </c>
      <c r="E3265">
        <v>45</v>
      </c>
      <c r="F3265" s="2">
        <v>9.2497531027958713E-2</v>
      </c>
      <c r="G3265" s="2">
        <v>8.9517380289053136E-2</v>
      </c>
      <c r="H3265" s="2">
        <v>9.3807531586796347E-2</v>
      </c>
    </row>
    <row r="3266" spans="1:8" x14ac:dyDescent="0.3">
      <c r="A3266">
        <v>2010</v>
      </c>
      <c r="B3266" t="s">
        <v>731</v>
      </c>
      <c r="C3266" t="s">
        <v>732</v>
      </c>
      <c r="D3266">
        <v>3674</v>
      </c>
      <c r="E3266">
        <v>45</v>
      </c>
      <c r="F3266" s="2">
        <v>1.6067756641749815</v>
      </c>
      <c r="G3266" s="2">
        <v>1.1540830363076577</v>
      </c>
      <c r="H3266" s="2">
        <v>9.3807531586796347E-2</v>
      </c>
    </row>
    <row r="3267" spans="1:8" x14ac:dyDescent="0.3">
      <c r="A3267">
        <v>2010</v>
      </c>
      <c r="B3267" t="s">
        <v>743</v>
      </c>
      <c r="C3267" t="s">
        <v>744</v>
      </c>
      <c r="D3267">
        <v>3674</v>
      </c>
      <c r="E3267">
        <v>45</v>
      </c>
      <c r="F3267" s="2">
        <v>0.29084489618103465</v>
      </c>
      <c r="G3267" s="2">
        <v>8.211282116452065E-2</v>
      </c>
      <c r="H3267" s="2">
        <v>9.3807531586796347E-2</v>
      </c>
    </row>
    <row r="3268" spans="1:8" x14ac:dyDescent="0.3">
      <c r="A3268">
        <v>2010</v>
      </c>
      <c r="B3268" t="s">
        <v>803</v>
      </c>
      <c r="C3268" t="s">
        <v>804</v>
      </c>
      <c r="D3268">
        <v>3674</v>
      </c>
      <c r="E3268">
        <v>45</v>
      </c>
      <c r="F3268" s="2">
        <v>1.4417769158762055</v>
      </c>
      <c r="G3268" s="2">
        <v>0.59909201524778299</v>
      </c>
      <c r="H3268" s="2">
        <v>9.3807531586796347E-2</v>
      </c>
    </row>
    <row r="3269" spans="1:8" x14ac:dyDescent="0.3">
      <c r="A3269">
        <v>2010</v>
      </c>
      <c r="B3269" t="s">
        <v>805</v>
      </c>
      <c r="C3269" t="s">
        <v>806</v>
      </c>
      <c r="D3269">
        <v>3674</v>
      </c>
      <c r="E3269">
        <v>45</v>
      </c>
      <c r="F3269" s="2">
        <v>0.20862576764005514</v>
      </c>
      <c r="G3269" s="2">
        <v>0.19684613585876301</v>
      </c>
      <c r="H3269" s="2">
        <v>9.3807531586796347E-2</v>
      </c>
    </row>
    <row r="3270" spans="1:8" x14ac:dyDescent="0.3">
      <c r="A3270">
        <v>2010</v>
      </c>
      <c r="B3270" t="s">
        <v>813</v>
      </c>
      <c r="C3270" t="s">
        <v>814</v>
      </c>
      <c r="D3270">
        <v>3678</v>
      </c>
      <c r="E3270">
        <v>45</v>
      </c>
      <c r="F3270" s="2">
        <v>0.13418465675522986</v>
      </c>
      <c r="G3270" s="2">
        <v>0.12762045940019603</v>
      </c>
      <c r="H3270" s="2">
        <v>9.3807531586796347E-2</v>
      </c>
    </row>
    <row r="3271" spans="1:8" x14ac:dyDescent="0.3">
      <c r="A3271">
        <v>2010</v>
      </c>
      <c r="B3271" t="s">
        <v>829</v>
      </c>
      <c r="C3271" t="s">
        <v>830</v>
      </c>
      <c r="D3271">
        <v>3663</v>
      </c>
      <c r="E3271">
        <v>45</v>
      </c>
      <c r="F3271" s="2">
        <v>8.1096736821780271E-2</v>
      </c>
      <c r="G3271" s="2">
        <v>9.8443416070677331E-2</v>
      </c>
      <c r="H3271" s="2">
        <v>9.3807531586796347E-2</v>
      </c>
    </row>
    <row r="3272" spans="1:8" x14ac:dyDescent="0.3">
      <c r="A3272">
        <v>2010</v>
      </c>
      <c r="B3272" t="s">
        <v>839</v>
      </c>
      <c r="C3272" t="s">
        <v>840</v>
      </c>
      <c r="D3272">
        <v>3674</v>
      </c>
      <c r="E3272">
        <v>45</v>
      </c>
      <c r="F3272" s="2">
        <v>0.68972384492830574</v>
      </c>
      <c r="G3272" s="2">
        <v>0.75694383211357019</v>
      </c>
      <c r="H3272" s="2">
        <v>9.3807531586796347E-2</v>
      </c>
    </row>
    <row r="3273" spans="1:8" x14ac:dyDescent="0.3">
      <c r="A3273">
        <v>2010</v>
      </c>
      <c r="B3273" t="s">
        <v>889</v>
      </c>
      <c r="C3273" t="s">
        <v>890</v>
      </c>
      <c r="D3273">
        <v>3674</v>
      </c>
      <c r="E3273">
        <v>45</v>
      </c>
      <c r="F3273" s="2">
        <v>0.49891623905697274</v>
      </c>
      <c r="G3273" s="2">
        <v>0.3123772472638377</v>
      </c>
      <c r="H3273" s="2">
        <v>9.3807531586796347E-2</v>
      </c>
    </row>
    <row r="3274" spans="1:8" x14ac:dyDescent="0.3">
      <c r="A3274">
        <v>2010</v>
      </c>
      <c r="B3274" t="s">
        <v>989</v>
      </c>
      <c r="C3274" t="s">
        <v>990</v>
      </c>
      <c r="D3274">
        <v>3674</v>
      </c>
      <c r="E3274">
        <v>45</v>
      </c>
      <c r="F3274" s="2">
        <v>1.1904736618521665</v>
      </c>
      <c r="G3274" s="2">
        <v>0.27787876225904634</v>
      </c>
      <c r="H3274" s="2">
        <v>9.3807531586796347E-2</v>
      </c>
    </row>
    <row r="3275" spans="1:8" x14ac:dyDescent="0.3">
      <c r="A3275">
        <v>2010</v>
      </c>
      <c r="B3275" t="s">
        <v>1019</v>
      </c>
      <c r="C3275" t="s">
        <v>1020</v>
      </c>
      <c r="D3275">
        <v>3620</v>
      </c>
      <c r="E3275">
        <v>20</v>
      </c>
      <c r="F3275" s="2">
        <v>0.35667991549396644</v>
      </c>
      <c r="G3275" s="2">
        <v>0.32324789805952348</v>
      </c>
      <c r="H3275" s="2">
        <v>9.3807531586796347E-2</v>
      </c>
    </row>
    <row r="3276" spans="1:8" x14ac:dyDescent="0.3">
      <c r="A3276">
        <v>2010</v>
      </c>
      <c r="B3276" t="s">
        <v>1115</v>
      </c>
      <c r="C3276" t="s">
        <v>1116</v>
      </c>
      <c r="D3276">
        <v>3620</v>
      </c>
      <c r="E3276">
        <v>45</v>
      </c>
      <c r="F3276" s="2">
        <v>3.5874910420836736E-2</v>
      </c>
      <c r="G3276" s="2">
        <v>1.2118726671896918E-2</v>
      </c>
      <c r="H3276" s="2">
        <v>9.3807531586796347E-2</v>
      </c>
    </row>
    <row r="3277" spans="1:8" x14ac:dyDescent="0.3">
      <c r="A3277">
        <v>2010</v>
      </c>
      <c r="B3277" t="s">
        <v>1143</v>
      </c>
      <c r="C3277" t="s">
        <v>1144</v>
      </c>
      <c r="D3277">
        <v>3661</v>
      </c>
      <c r="E3277">
        <v>45</v>
      </c>
      <c r="F3277" s="2">
        <v>0.36171228516868231</v>
      </c>
      <c r="G3277" s="2">
        <v>0.23821505924321565</v>
      </c>
      <c r="H3277" s="2">
        <v>9.3807531586796347E-2</v>
      </c>
    </row>
    <row r="3278" spans="1:8" x14ac:dyDescent="0.3">
      <c r="A3278">
        <v>2010</v>
      </c>
      <c r="B3278" t="s">
        <v>1155</v>
      </c>
      <c r="C3278" t="s">
        <v>1156</v>
      </c>
      <c r="D3278">
        <v>3674</v>
      </c>
      <c r="E3278">
        <v>45</v>
      </c>
      <c r="F3278" s="2">
        <v>0.6188180637426316</v>
      </c>
      <c r="G3278" s="2">
        <v>0.5209769857616191</v>
      </c>
      <c r="H3278" s="2">
        <v>9.3807531586796347E-2</v>
      </c>
    </row>
    <row r="3279" spans="1:8" x14ac:dyDescent="0.3">
      <c r="A3279">
        <v>2010</v>
      </c>
      <c r="B3279" t="s">
        <v>1193</v>
      </c>
      <c r="C3279" t="s">
        <v>1194</v>
      </c>
      <c r="D3279">
        <v>3669</v>
      </c>
      <c r="E3279">
        <v>20</v>
      </c>
      <c r="F3279" s="2">
        <v>0.30234940907357988</v>
      </c>
      <c r="G3279" s="2">
        <v>0.15244285191191087</v>
      </c>
      <c r="H3279" s="2">
        <v>9.3807531586796347E-2</v>
      </c>
    </row>
    <row r="3280" spans="1:8" x14ac:dyDescent="0.3">
      <c r="A3280">
        <v>2010</v>
      </c>
      <c r="B3280" t="s">
        <v>1271</v>
      </c>
      <c r="C3280" t="s">
        <v>1272</v>
      </c>
      <c r="D3280">
        <v>3630</v>
      </c>
      <c r="E3280">
        <v>25</v>
      </c>
      <c r="F3280" s="2">
        <v>0.23181321682140907</v>
      </c>
      <c r="G3280" s="2">
        <v>0.12129848229342327</v>
      </c>
      <c r="H3280" s="2">
        <v>9.3807531586796347E-2</v>
      </c>
    </row>
    <row r="3281" spans="1:8" x14ac:dyDescent="0.3">
      <c r="A3281">
        <v>2010</v>
      </c>
      <c r="B3281" t="s">
        <v>1293</v>
      </c>
      <c r="C3281" t="s">
        <v>1294</v>
      </c>
      <c r="D3281">
        <v>3674</v>
      </c>
      <c r="E3281">
        <v>45</v>
      </c>
      <c r="F3281" s="2">
        <v>2.3102573842868122</v>
      </c>
      <c r="G3281" s="2">
        <v>1.0808746681627572</v>
      </c>
      <c r="H3281" s="2">
        <v>9.3807531586796347E-2</v>
      </c>
    </row>
    <row r="3282" spans="1:8" x14ac:dyDescent="0.3">
      <c r="A3282">
        <v>2017</v>
      </c>
      <c r="B3282" t="s">
        <v>247</v>
      </c>
      <c r="C3282" t="s">
        <v>248</v>
      </c>
      <c r="D3282">
        <v>4400</v>
      </c>
      <c r="E3282">
        <v>25</v>
      </c>
      <c r="F3282" s="2">
        <v>8.3776944841466611E-2</v>
      </c>
      <c r="G3282" s="2">
        <v>8.0858236792837934E-2</v>
      </c>
      <c r="H3282" s="2">
        <v>9.3778406076779092E-2</v>
      </c>
    </row>
    <row r="3283" spans="1:8" x14ac:dyDescent="0.3">
      <c r="A3283">
        <v>2017</v>
      </c>
      <c r="B3283" t="s">
        <v>879</v>
      </c>
      <c r="C3283" t="s">
        <v>880</v>
      </c>
      <c r="D3283">
        <v>4400</v>
      </c>
      <c r="E3283">
        <v>25</v>
      </c>
      <c r="F3283" s="2">
        <v>9.9054947045163294E-2</v>
      </c>
      <c r="G3283" s="2">
        <v>9.1173424418923982E-2</v>
      </c>
      <c r="H3283" s="2">
        <v>9.3778406076779092E-2</v>
      </c>
    </row>
    <row r="3284" spans="1:8" x14ac:dyDescent="0.3">
      <c r="A3284">
        <v>2017</v>
      </c>
      <c r="B3284" t="s">
        <v>1033</v>
      </c>
      <c r="C3284" t="s">
        <v>1034</v>
      </c>
      <c r="D3284">
        <v>4400</v>
      </c>
      <c r="E3284">
        <v>25</v>
      </c>
      <c r="F3284" s="2">
        <v>8.8054493740922876E-2</v>
      </c>
      <c r="G3284" s="2">
        <v>8.8037267788569462E-2</v>
      </c>
      <c r="H3284" s="2">
        <v>9.3778406076779092E-2</v>
      </c>
    </row>
    <row r="3285" spans="1:8" x14ac:dyDescent="0.3">
      <c r="A3285">
        <v>2011</v>
      </c>
      <c r="B3285" t="s">
        <v>1245</v>
      </c>
      <c r="C3285" t="s">
        <v>1246</v>
      </c>
      <c r="D3285">
        <v>1400</v>
      </c>
      <c r="E3285">
        <v>15</v>
      </c>
      <c r="F3285" s="2">
        <v>3.1252188202912187E-2</v>
      </c>
      <c r="G3285" s="2">
        <v>-8.0950425310580341E-4</v>
      </c>
      <c r="H3285" s="2">
        <v>9.3774044799999998E-2</v>
      </c>
    </row>
    <row r="3286" spans="1:8" x14ac:dyDescent="0.3">
      <c r="A3286">
        <v>2010</v>
      </c>
      <c r="B3286" t="s">
        <v>57</v>
      </c>
      <c r="C3286" t="s">
        <v>58</v>
      </c>
      <c r="D3286">
        <v>3720</v>
      </c>
      <c r="E3286">
        <v>15</v>
      </c>
      <c r="F3286" s="2">
        <v>5.4211639960058962E-2</v>
      </c>
      <c r="G3286" s="2">
        <v>3.703362055867862E-2</v>
      </c>
      <c r="H3286" s="2">
        <v>9.3594851749307401E-2</v>
      </c>
    </row>
    <row r="3287" spans="1:8" x14ac:dyDescent="0.3">
      <c r="A3287">
        <v>2010</v>
      </c>
      <c r="B3287" t="s">
        <v>201</v>
      </c>
      <c r="C3287" t="s">
        <v>202</v>
      </c>
      <c r="D3287">
        <v>3721</v>
      </c>
      <c r="E3287">
        <v>20</v>
      </c>
      <c r="F3287" s="2">
        <v>0.19813901518070431</v>
      </c>
      <c r="G3287" s="2">
        <v>0.15640583045646336</v>
      </c>
      <c r="H3287" s="2">
        <v>9.3594851749307401E-2</v>
      </c>
    </row>
    <row r="3288" spans="1:8" x14ac:dyDescent="0.3">
      <c r="A3288">
        <v>2010</v>
      </c>
      <c r="B3288" t="s">
        <v>513</v>
      </c>
      <c r="C3288" t="s">
        <v>514</v>
      </c>
      <c r="D3288">
        <v>3711</v>
      </c>
      <c r="E3288">
        <v>25</v>
      </c>
      <c r="F3288" s="2">
        <v>0.17911533628919282</v>
      </c>
      <c r="G3288" s="2">
        <v>0.16579148800913343</v>
      </c>
      <c r="H3288" s="2">
        <v>9.3594851749307401E-2</v>
      </c>
    </row>
    <row r="3289" spans="1:8" x14ac:dyDescent="0.3">
      <c r="A3289">
        <v>2010</v>
      </c>
      <c r="B3289" t="s">
        <v>539</v>
      </c>
      <c r="C3289" t="s">
        <v>540</v>
      </c>
      <c r="D3289">
        <v>3721</v>
      </c>
      <c r="E3289">
        <v>20</v>
      </c>
      <c r="F3289" s="2">
        <v>0.30584814570989688</v>
      </c>
      <c r="G3289" s="2">
        <v>0.20945821516702884</v>
      </c>
      <c r="H3289" s="2">
        <v>9.3594851749307401E-2</v>
      </c>
    </row>
    <row r="3290" spans="1:8" x14ac:dyDescent="0.3">
      <c r="A3290">
        <v>2010</v>
      </c>
      <c r="B3290" t="s">
        <v>555</v>
      </c>
      <c r="C3290" t="s">
        <v>556</v>
      </c>
      <c r="D3290">
        <v>3728</v>
      </c>
      <c r="E3290">
        <v>20</v>
      </c>
      <c r="F3290" s="2">
        <v>0.21978449075064538</v>
      </c>
      <c r="G3290" s="2">
        <v>0.18269505996150617</v>
      </c>
      <c r="H3290" s="2">
        <v>9.3594851749307401E-2</v>
      </c>
    </row>
    <row r="3291" spans="1:8" x14ac:dyDescent="0.3">
      <c r="A3291">
        <v>2010</v>
      </c>
      <c r="B3291" t="s">
        <v>567</v>
      </c>
      <c r="C3291" t="s">
        <v>568</v>
      </c>
      <c r="D3291">
        <v>3751</v>
      </c>
      <c r="E3291">
        <v>25</v>
      </c>
      <c r="F3291" s="2">
        <v>0.3617192405454232</v>
      </c>
      <c r="G3291" s="2">
        <v>0.34587593871709355</v>
      </c>
      <c r="H3291" s="2">
        <v>9.3594851749307401E-2</v>
      </c>
    </row>
    <row r="3292" spans="1:8" x14ac:dyDescent="0.3">
      <c r="A3292">
        <v>2010</v>
      </c>
      <c r="B3292" t="s">
        <v>737</v>
      </c>
      <c r="C3292" t="s">
        <v>738</v>
      </c>
      <c r="D3292">
        <v>3760</v>
      </c>
      <c r="E3292">
        <v>20</v>
      </c>
      <c r="F3292" s="2">
        <v>0.34808015776347079</v>
      </c>
      <c r="G3292" s="2">
        <v>0.33543489449305197</v>
      </c>
      <c r="H3292" s="2">
        <v>9.3594851749307401E-2</v>
      </c>
    </row>
    <row r="3293" spans="1:8" x14ac:dyDescent="0.3">
      <c r="A3293">
        <v>2010</v>
      </c>
      <c r="B3293" t="s">
        <v>911</v>
      </c>
      <c r="C3293" t="s">
        <v>912</v>
      </c>
      <c r="D3293">
        <v>3711</v>
      </c>
      <c r="E3293">
        <v>20</v>
      </c>
      <c r="F3293" s="2">
        <v>9.7608939679110079E-2</v>
      </c>
      <c r="G3293" s="2">
        <v>9.4224763514023188E-2</v>
      </c>
      <c r="H3293" s="2">
        <v>9.3594851749307401E-2</v>
      </c>
    </row>
    <row r="3294" spans="1:8" x14ac:dyDescent="0.3">
      <c r="A3294">
        <v>2010</v>
      </c>
      <c r="B3294" t="s">
        <v>969</v>
      </c>
      <c r="C3294" t="s">
        <v>970</v>
      </c>
      <c r="D3294">
        <v>3728</v>
      </c>
      <c r="E3294">
        <v>20</v>
      </c>
      <c r="F3294" s="2">
        <v>0.4117590160262285</v>
      </c>
      <c r="G3294" s="2">
        <v>0.32811250735416136</v>
      </c>
      <c r="H3294" s="2">
        <v>9.3594851749307401E-2</v>
      </c>
    </row>
    <row r="3295" spans="1:8" x14ac:dyDescent="0.3">
      <c r="A3295">
        <v>2010</v>
      </c>
      <c r="B3295" t="s">
        <v>1005</v>
      </c>
      <c r="C3295" t="s">
        <v>1006</v>
      </c>
      <c r="D3295">
        <v>3724</v>
      </c>
      <c r="E3295">
        <v>20</v>
      </c>
      <c r="F3295" s="2">
        <v>0.34707061543414008</v>
      </c>
      <c r="G3295" s="2">
        <v>0.29243989026948525</v>
      </c>
      <c r="H3295" s="2">
        <v>9.3594851749307401E-2</v>
      </c>
    </row>
    <row r="3296" spans="1:8" x14ac:dyDescent="0.3">
      <c r="A3296">
        <v>2010</v>
      </c>
      <c r="B3296" t="s">
        <v>1021</v>
      </c>
      <c r="C3296" t="s">
        <v>1022</v>
      </c>
      <c r="D3296">
        <v>3728</v>
      </c>
      <c r="E3296">
        <v>20</v>
      </c>
      <c r="F3296" s="2">
        <v>0.2855552807321296</v>
      </c>
      <c r="G3296" s="2">
        <v>0.28724556084885233</v>
      </c>
      <c r="H3296" s="2">
        <v>9.3594851749307401E-2</v>
      </c>
    </row>
    <row r="3297" spans="1:8" x14ac:dyDescent="0.3">
      <c r="A3297">
        <v>2010</v>
      </c>
      <c r="B3297" t="s">
        <v>1157</v>
      </c>
      <c r="C3297" t="s">
        <v>1158</v>
      </c>
      <c r="D3297">
        <v>3721</v>
      </c>
      <c r="E3297">
        <v>20</v>
      </c>
      <c r="F3297" s="2">
        <v>9.9468420578430486E-2</v>
      </c>
      <c r="G3297" s="2">
        <v>9.0758579169175194E-2</v>
      </c>
      <c r="H3297" s="2">
        <v>9.3594851749307401E-2</v>
      </c>
    </row>
    <row r="3298" spans="1:8" x14ac:dyDescent="0.3">
      <c r="A3298">
        <v>2017</v>
      </c>
      <c r="B3298" t="s">
        <v>1285</v>
      </c>
      <c r="C3298" t="s">
        <v>1286</v>
      </c>
      <c r="D3298">
        <v>6531</v>
      </c>
      <c r="E3298">
        <v>25</v>
      </c>
      <c r="F3298" s="2">
        <v>4.2866132723112127</v>
      </c>
      <c r="G3298" s="2">
        <v>0.32004954724073126</v>
      </c>
      <c r="H3298" s="2">
        <v>9.3548975000000006E-2</v>
      </c>
    </row>
    <row r="3299" spans="1:8" x14ac:dyDescent="0.3">
      <c r="A3299">
        <v>2012</v>
      </c>
      <c r="B3299" t="s">
        <v>541</v>
      </c>
      <c r="C3299" t="s">
        <v>542</v>
      </c>
      <c r="D3299">
        <v>9997</v>
      </c>
      <c r="E3299">
        <v>20</v>
      </c>
      <c r="F3299" s="2">
        <v>0.18570069148132426</v>
      </c>
      <c r="G3299" s="2">
        <v>0.13521243287296836</v>
      </c>
      <c r="H3299" s="2">
        <v>9.3498416658730168E-2</v>
      </c>
    </row>
    <row r="3300" spans="1:8" x14ac:dyDescent="0.3">
      <c r="A3300">
        <v>2012</v>
      </c>
      <c r="B3300" t="s">
        <v>601</v>
      </c>
      <c r="C3300" t="s">
        <v>602</v>
      </c>
      <c r="D3300">
        <v>9997</v>
      </c>
      <c r="E3300">
        <v>20</v>
      </c>
      <c r="F3300" s="2">
        <v>0.31663075502396554</v>
      </c>
      <c r="G3300" s="2">
        <v>0.26632811652871652</v>
      </c>
      <c r="H3300" s="2">
        <v>9.3498416658730168E-2</v>
      </c>
    </row>
    <row r="3301" spans="1:8" x14ac:dyDescent="0.3">
      <c r="A3301">
        <v>2011</v>
      </c>
      <c r="B3301" t="s">
        <v>187</v>
      </c>
      <c r="C3301" t="s">
        <v>188</v>
      </c>
      <c r="D3301">
        <v>5331</v>
      </c>
      <c r="E3301">
        <v>25</v>
      </c>
      <c r="F3301" s="2">
        <v>0.17029305605972081</v>
      </c>
      <c r="G3301" s="2">
        <v>0.16486254820272817</v>
      </c>
      <c r="H3301" s="2">
        <v>9.3492116999999986E-2</v>
      </c>
    </row>
    <row r="3302" spans="1:8" x14ac:dyDescent="0.3">
      <c r="A3302">
        <v>2011</v>
      </c>
      <c r="B3302" t="s">
        <v>343</v>
      </c>
      <c r="C3302" t="s">
        <v>344</v>
      </c>
      <c r="D3302">
        <v>5399</v>
      </c>
      <c r="E3302">
        <v>30</v>
      </c>
      <c r="F3302" s="2">
        <v>9.3379815986198961E-2</v>
      </c>
      <c r="G3302" s="2">
        <v>9.482399644661596E-2</v>
      </c>
      <c r="H3302" s="2">
        <v>9.3492116999999986E-2</v>
      </c>
    </row>
    <row r="3303" spans="1:8" x14ac:dyDescent="0.3">
      <c r="A3303">
        <v>2011</v>
      </c>
      <c r="B3303" t="s">
        <v>395</v>
      </c>
      <c r="C3303" t="s">
        <v>396</v>
      </c>
      <c r="D3303">
        <v>5331</v>
      </c>
      <c r="E3303">
        <v>25</v>
      </c>
      <c r="F3303" s="2">
        <v>0.31131910981486183</v>
      </c>
      <c r="G3303" s="2">
        <v>0.31024282492508271</v>
      </c>
      <c r="H3303" s="2">
        <v>9.3492116999999986E-2</v>
      </c>
    </row>
    <row r="3304" spans="1:8" x14ac:dyDescent="0.3">
      <c r="A3304">
        <v>2011</v>
      </c>
      <c r="B3304" t="s">
        <v>483</v>
      </c>
      <c r="C3304" t="s">
        <v>484</v>
      </c>
      <c r="D3304">
        <v>5331</v>
      </c>
      <c r="E3304">
        <v>25</v>
      </c>
      <c r="F3304" s="2">
        <v>0.18738739685397632</v>
      </c>
      <c r="G3304" s="2">
        <v>0.19975511651090427</v>
      </c>
      <c r="H3304" s="2">
        <v>9.3492116999999986E-2</v>
      </c>
    </row>
    <row r="3305" spans="1:8" x14ac:dyDescent="0.3">
      <c r="A3305">
        <v>2011</v>
      </c>
      <c r="B3305" t="s">
        <v>691</v>
      </c>
      <c r="C3305" t="s">
        <v>692</v>
      </c>
      <c r="D3305">
        <v>5311</v>
      </c>
      <c r="E3305">
        <v>25</v>
      </c>
      <c r="F3305" s="2">
        <v>0.13435257552904611</v>
      </c>
      <c r="G3305" s="2">
        <v>0.13467186975495132</v>
      </c>
      <c r="H3305" s="2">
        <v>9.3492116999999986E-2</v>
      </c>
    </row>
    <row r="3306" spans="1:8" x14ac:dyDescent="0.3">
      <c r="A3306">
        <v>2011</v>
      </c>
      <c r="B3306" t="s">
        <v>747</v>
      </c>
      <c r="C3306" t="s">
        <v>748</v>
      </c>
      <c r="D3306">
        <v>5311</v>
      </c>
      <c r="E3306">
        <v>25</v>
      </c>
      <c r="F3306" s="2">
        <v>0.15287926834872925</v>
      </c>
      <c r="G3306" s="2">
        <v>0.12795046395935505</v>
      </c>
      <c r="H3306" s="2">
        <v>9.3492116999999986E-2</v>
      </c>
    </row>
    <row r="3307" spans="1:8" x14ac:dyDescent="0.3">
      <c r="A3307">
        <v>2011</v>
      </c>
      <c r="B3307" t="s">
        <v>929</v>
      </c>
      <c r="C3307" t="s">
        <v>930</v>
      </c>
      <c r="D3307">
        <v>5311</v>
      </c>
      <c r="E3307">
        <v>25</v>
      </c>
      <c r="F3307" s="2">
        <v>7.9379092179798424E-2</v>
      </c>
      <c r="G3307" s="2">
        <v>4.4594438675435562E-2</v>
      </c>
      <c r="H3307" s="2">
        <v>9.3492116999999986E-2</v>
      </c>
    </row>
    <row r="3308" spans="1:8" x14ac:dyDescent="0.3">
      <c r="A3308">
        <v>2011</v>
      </c>
      <c r="B3308" t="s">
        <v>1061</v>
      </c>
      <c r="C3308" t="s">
        <v>1062</v>
      </c>
      <c r="D3308">
        <v>5311</v>
      </c>
      <c r="E3308">
        <v>25</v>
      </c>
      <c r="F3308" s="2">
        <v>-0.16765202702702703</v>
      </c>
      <c r="G3308" s="2">
        <v>-5.2432885906040269E-2</v>
      </c>
      <c r="H3308" s="2">
        <v>9.3492116999999986E-2</v>
      </c>
    </row>
    <row r="3309" spans="1:8" x14ac:dyDescent="0.3">
      <c r="A3309">
        <v>2011</v>
      </c>
      <c r="B3309" t="s">
        <v>1129</v>
      </c>
      <c r="C3309" t="s">
        <v>1130</v>
      </c>
      <c r="D3309">
        <v>5331</v>
      </c>
      <c r="E3309">
        <v>25</v>
      </c>
      <c r="F3309" s="2">
        <v>0.11190086664308455</v>
      </c>
      <c r="G3309" s="2">
        <v>0.11507580360101624</v>
      </c>
      <c r="H3309" s="2">
        <v>9.3492116999999986E-2</v>
      </c>
    </row>
    <row r="3310" spans="1:8" x14ac:dyDescent="0.3">
      <c r="A3310">
        <v>2011</v>
      </c>
      <c r="B3310" t="s">
        <v>1251</v>
      </c>
      <c r="C3310" t="s">
        <v>1252</v>
      </c>
      <c r="D3310">
        <v>5331</v>
      </c>
      <c r="E3310">
        <v>30</v>
      </c>
      <c r="F3310" s="2">
        <v>0.12377240070537264</v>
      </c>
      <c r="G3310" s="2">
        <v>0.12592099154201741</v>
      </c>
      <c r="H3310" s="2">
        <v>9.3492116999999986E-2</v>
      </c>
    </row>
    <row r="3311" spans="1:8" x14ac:dyDescent="0.3">
      <c r="A3311">
        <v>2012</v>
      </c>
      <c r="B3311" t="s">
        <v>557</v>
      </c>
      <c r="C3311" t="s">
        <v>558</v>
      </c>
      <c r="D3311">
        <v>3011</v>
      </c>
      <c r="E3311">
        <v>25</v>
      </c>
      <c r="F3311" s="2">
        <v>9.975619666802113E-2</v>
      </c>
      <c r="G3311" s="2">
        <v>9.6267001061059135E-2</v>
      </c>
      <c r="H3311" s="2">
        <v>9.3338047999999993E-2</v>
      </c>
    </row>
    <row r="3312" spans="1:8" x14ac:dyDescent="0.3">
      <c r="A3312">
        <v>2012</v>
      </c>
      <c r="B3312" t="s">
        <v>865</v>
      </c>
      <c r="C3312" t="s">
        <v>866</v>
      </c>
      <c r="D3312">
        <v>3021</v>
      </c>
      <c r="E3312">
        <v>25</v>
      </c>
      <c r="F3312" s="2">
        <v>0.33492652061504968</v>
      </c>
      <c r="G3312" s="2">
        <v>0.29100878540271546</v>
      </c>
      <c r="H3312" s="2">
        <v>9.3338047999999993E-2</v>
      </c>
    </row>
    <row r="3313" spans="1:8" x14ac:dyDescent="0.3">
      <c r="A3313">
        <v>2012</v>
      </c>
      <c r="B3313" t="s">
        <v>1059</v>
      </c>
      <c r="C3313" t="s">
        <v>1060</v>
      </c>
      <c r="D3313">
        <v>3081</v>
      </c>
      <c r="E3313">
        <v>15</v>
      </c>
      <c r="F3313" s="2">
        <v>0.42784971906725511</v>
      </c>
      <c r="G3313" s="2">
        <v>0.13052084409101861</v>
      </c>
      <c r="H3313" s="2">
        <v>9.3338047999999993E-2</v>
      </c>
    </row>
    <row r="3314" spans="1:8" x14ac:dyDescent="0.3">
      <c r="A3314">
        <v>2019</v>
      </c>
      <c r="B3314" t="s">
        <v>471</v>
      </c>
      <c r="C3314" t="s">
        <v>472</v>
      </c>
      <c r="D3314">
        <v>4700</v>
      </c>
      <c r="E3314">
        <v>25</v>
      </c>
      <c r="F3314" s="2">
        <v>0.35833139128408292</v>
      </c>
      <c r="G3314" s="2">
        <v>0.14757239277160897</v>
      </c>
      <c r="H3314" s="2">
        <v>9.3316420000000011E-2</v>
      </c>
    </row>
    <row r="3315" spans="1:8" x14ac:dyDescent="0.3">
      <c r="A3315">
        <v>2019</v>
      </c>
      <c r="B3315" t="s">
        <v>473</v>
      </c>
      <c r="C3315" t="s">
        <v>474</v>
      </c>
      <c r="D3315">
        <v>4731</v>
      </c>
      <c r="E3315">
        <v>20</v>
      </c>
      <c r="F3315" s="2">
        <v>0.37245345463100937</v>
      </c>
      <c r="G3315" s="2">
        <v>0.36156178091595198</v>
      </c>
      <c r="H3315" s="2">
        <v>9.3316420000000011E-2</v>
      </c>
    </row>
    <row r="3316" spans="1:8" x14ac:dyDescent="0.3">
      <c r="A3316">
        <v>2019</v>
      </c>
      <c r="B3316" t="s">
        <v>571</v>
      </c>
      <c r="C3316" t="s">
        <v>572</v>
      </c>
      <c r="D3316">
        <v>3944</v>
      </c>
      <c r="E3316">
        <v>25</v>
      </c>
      <c r="F3316" s="2">
        <v>0.39433154838563905</v>
      </c>
      <c r="G3316" s="2">
        <v>0.26318125165070944</v>
      </c>
      <c r="H3316" s="2">
        <v>9.3280349999999998E-2</v>
      </c>
    </row>
    <row r="3317" spans="1:8" x14ac:dyDescent="0.3">
      <c r="A3317">
        <v>2019</v>
      </c>
      <c r="B3317" t="s">
        <v>851</v>
      </c>
      <c r="C3317" t="s">
        <v>852</v>
      </c>
      <c r="D3317">
        <v>3990</v>
      </c>
      <c r="E3317">
        <v>25</v>
      </c>
      <c r="F3317" s="2">
        <v>0.8672227102501272</v>
      </c>
      <c r="G3317" s="2">
        <v>0.21777984186510932</v>
      </c>
      <c r="H3317" s="2">
        <v>9.3280349999999998E-2</v>
      </c>
    </row>
    <row r="3318" spans="1:8" x14ac:dyDescent="0.3">
      <c r="A3318">
        <v>2011</v>
      </c>
      <c r="B3318" t="s">
        <v>197</v>
      </c>
      <c r="C3318" t="s">
        <v>198</v>
      </c>
      <c r="D3318">
        <v>7200</v>
      </c>
      <c r="E3318">
        <v>25</v>
      </c>
      <c r="F3318" s="2">
        <v>4.1465203569650306</v>
      </c>
      <c r="G3318" s="2">
        <v>0.94002766889554978</v>
      </c>
      <c r="H3318" s="2">
        <v>9.3236582200000015E-2</v>
      </c>
    </row>
    <row r="3319" spans="1:8" x14ac:dyDescent="0.3">
      <c r="A3319">
        <v>2011</v>
      </c>
      <c r="B3319" t="s">
        <v>287</v>
      </c>
      <c r="C3319" t="s">
        <v>288</v>
      </c>
      <c r="D3319">
        <v>7200</v>
      </c>
      <c r="E3319">
        <v>20</v>
      </c>
      <c r="F3319" s="2">
        <v>0.21224555027896747</v>
      </c>
      <c r="G3319" s="2">
        <v>0.19272432703583944</v>
      </c>
      <c r="H3319" s="2">
        <v>9.3236582200000015E-2</v>
      </c>
    </row>
    <row r="3320" spans="1:8" x14ac:dyDescent="0.3">
      <c r="A3320">
        <v>2018</v>
      </c>
      <c r="B3320" t="s">
        <v>18</v>
      </c>
      <c r="C3320" t="s">
        <v>19</v>
      </c>
      <c r="D3320">
        <v>8742</v>
      </c>
      <c r="E3320">
        <v>45</v>
      </c>
      <c r="F3320" s="2">
        <v>0.82560973600497423</v>
      </c>
      <c r="G3320" s="2">
        <v>0.66761248403708895</v>
      </c>
      <c r="H3320" s="2">
        <v>9.3149453999999993E-2</v>
      </c>
    </row>
    <row r="3321" spans="1:8" x14ac:dyDescent="0.3">
      <c r="A3321">
        <v>2018</v>
      </c>
      <c r="B3321" t="s">
        <v>537</v>
      </c>
      <c r="C3321" t="s">
        <v>538</v>
      </c>
      <c r="D3321">
        <v>8700</v>
      </c>
      <c r="E3321">
        <v>45</v>
      </c>
      <c r="F3321" s="2">
        <v>1.3712746207833371</v>
      </c>
      <c r="G3321" s="2">
        <v>0.17540413423337206</v>
      </c>
      <c r="H3321" s="2">
        <v>9.3149453999999993E-2</v>
      </c>
    </row>
    <row r="3322" spans="1:8" x14ac:dyDescent="0.3">
      <c r="A3322">
        <v>2018</v>
      </c>
      <c r="B3322" t="s">
        <v>653</v>
      </c>
      <c r="C3322" t="s">
        <v>654</v>
      </c>
      <c r="D3322">
        <v>8731</v>
      </c>
      <c r="E3322">
        <v>35</v>
      </c>
      <c r="F3322" s="2">
        <v>8.1444324324324331</v>
      </c>
      <c r="G3322" s="2">
        <v>7.3228725828504468E-2</v>
      </c>
      <c r="H3322" s="2">
        <v>9.3149453999999993E-2</v>
      </c>
    </row>
    <row r="3323" spans="1:8" x14ac:dyDescent="0.3">
      <c r="A3323">
        <v>2018</v>
      </c>
      <c r="B3323" t="s">
        <v>863</v>
      </c>
      <c r="C3323" t="s">
        <v>864</v>
      </c>
      <c r="D3323">
        <v>8700</v>
      </c>
      <c r="E3323">
        <v>20</v>
      </c>
      <c r="F3323" s="2" t="s">
        <v>40</v>
      </c>
      <c r="G3323" s="2">
        <v>0.12158613359496361</v>
      </c>
      <c r="H3323" s="2">
        <v>9.3149453999999993E-2</v>
      </c>
    </row>
    <row r="3324" spans="1:8" x14ac:dyDescent="0.3">
      <c r="A3324">
        <v>2018</v>
      </c>
      <c r="B3324" t="s">
        <v>923</v>
      </c>
      <c r="C3324" t="s">
        <v>924</v>
      </c>
      <c r="D3324">
        <v>8721</v>
      </c>
      <c r="E3324">
        <v>45</v>
      </c>
      <c r="F3324" s="2">
        <v>1.7995391229578672</v>
      </c>
      <c r="G3324" s="2">
        <v>0.99458958224913629</v>
      </c>
      <c r="H3324" s="2">
        <v>9.3149453999999993E-2</v>
      </c>
    </row>
    <row r="3325" spans="1:8" x14ac:dyDescent="0.3">
      <c r="A3325">
        <v>2015</v>
      </c>
      <c r="B3325" t="s">
        <v>811</v>
      </c>
      <c r="C3325" t="s">
        <v>812</v>
      </c>
      <c r="D3325">
        <v>2273</v>
      </c>
      <c r="E3325">
        <v>25</v>
      </c>
      <c r="F3325" s="2">
        <v>0.2353594623585781</v>
      </c>
      <c r="G3325" s="2">
        <v>0.164427800088289</v>
      </c>
      <c r="H3325" s="2">
        <v>9.3060449999999989E-2</v>
      </c>
    </row>
    <row r="3326" spans="1:8" x14ac:dyDescent="0.3">
      <c r="A3326">
        <v>2019</v>
      </c>
      <c r="B3326" t="s">
        <v>363</v>
      </c>
      <c r="C3326" t="s">
        <v>364</v>
      </c>
      <c r="D3326">
        <v>8090</v>
      </c>
      <c r="E3326">
        <v>35</v>
      </c>
      <c r="F3326" s="2">
        <v>0.31672468545481441</v>
      </c>
      <c r="G3326" s="2">
        <v>0.25268119100292019</v>
      </c>
      <c r="H3326" s="2">
        <v>9.3013529999999997E-2</v>
      </c>
    </row>
    <row r="3327" spans="1:8" x14ac:dyDescent="0.3">
      <c r="A3327">
        <v>2019</v>
      </c>
      <c r="B3327" t="s">
        <v>573</v>
      </c>
      <c r="C3327" t="s">
        <v>574</v>
      </c>
      <c r="D3327">
        <v>8062</v>
      </c>
      <c r="E3327">
        <v>35</v>
      </c>
      <c r="F3327" s="2">
        <v>0.26174105999829311</v>
      </c>
      <c r="G3327" s="2">
        <v>0.25710321597561953</v>
      </c>
      <c r="H3327" s="2">
        <v>9.3013529999999997E-2</v>
      </c>
    </row>
    <row r="3328" spans="1:8" x14ac:dyDescent="0.3">
      <c r="A3328">
        <v>2019</v>
      </c>
      <c r="B3328" t="s">
        <v>705</v>
      </c>
      <c r="C3328" t="s">
        <v>706</v>
      </c>
      <c r="D3328">
        <v>8071</v>
      </c>
      <c r="E3328">
        <v>35</v>
      </c>
      <c r="F3328" s="2">
        <v>0.72185405650400347</v>
      </c>
      <c r="G3328" s="2">
        <v>0.17862884919968761</v>
      </c>
      <c r="H3328" s="2">
        <v>9.3013529999999997E-2</v>
      </c>
    </row>
    <row r="3329" spans="1:8" x14ac:dyDescent="0.3">
      <c r="A3329">
        <v>2019</v>
      </c>
      <c r="B3329" t="s">
        <v>993</v>
      </c>
      <c r="C3329" t="s">
        <v>994</v>
      </c>
      <c r="D3329">
        <v>8071</v>
      </c>
      <c r="E3329">
        <v>35</v>
      </c>
      <c r="F3329" s="2">
        <v>0.4612825278810409</v>
      </c>
      <c r="G3329" s="2">
        <v>0.30388419782870929</v>
      </c>
      <c r="H3329" s="2">
        <v>9.3013529999999997E-2</v>
      </c>
    </row>
    <row r="3330" spans="1:8" x14ac:dyDescent="0.3">
      <c r="A3330">
        <v>2019</v>
      </c>
      <c r="B3330" t="s">
        <v>1213</v>
      </c>
      <c r="C3330" t="s">
        <v>1214</v>
      </c>
      <c r="D3330">
        <v>8062</v>
      </c>
      <c r="E3330">
        <v>35</v>
      </c>
      <c r="F3330" s="2">
        <v>0.2146711280695982</v>
      </c>
      <c r="G3330" s="2">
        <v>0.19089571189325125</v>
      </c>
      <c r="H3330" s="2">
        <v>9.3013529999999997E-2</v>
      </c>
    </row>
    <row r="3331" spans="1:8" x14ac:dyDescent="0.3">
      <c r="A3331">
        <v>2013</v>
      </c>
      <c r="B3331" t="s">
        <v>87</v>
      </c>
      <c r="C3331" t="s">
        <v>88</v>
      </c>
      <c r="D3331">
        <v>3674</v>
      </c>
      <c r="E3331">
        <v>45</v>
      </c>
      <c r="F3331" s="2">
        <v>0.72470887337741252</v>
      </c>
      <c r="G3331" s="2">
        <v>0.68454691992046268</v>
      </c>
      <c r="H3331" s="2">
        <v>9.2981584000000006E-2</v>
      </c>
    </row>
    <row r="3332" spans="1:8" x14ac:dyDescent="0.3">
      <c r="A3332">
        <v>2013</v>
      </c>
      <c r="B3332" t="s">
        <v>111</v>
      </c>
      <c r="C3332" t="s">
        <v>112</v>
      </c>
      <c r="D3332">
        <v>3678</v>
      </c>
      <c r="E3332">
        <v>45</v>
      </c>
      <c r="F3332" s="2">
        <v>0.47975451218254156</v>
      </c>
      <c r="G3332" s="2">
        <v>0.40502667316172491</v>
      </c>
      <c r="H3332" s="2">
        <v>9.2981584000000006E-2</v>
      </c>
    </row>
    <row r="3333" spans="1:8" x14ac:dyDescent="0.3">
      <c r="A3333">
        <v>2013</v>
      </c>
      <c r="B3333" t="s">
        <v>115</v>
      </c>
      <c r="C3333" t="s">
        <v>116</v>
      </c>
      <c r="D3333">
        <v>3674</v>
      </c>
      <c r="E3333">
        <v>45</v>
      </c>
      <c r="F3333" s="2">
        <v>0.73021307660949608</v>
      </c>
      <c r="G3333" s="2">
        <v>0.63730873342423233</v>
      </c>
      <c r="H3333" s="2">
        <v>9.2981584000000006E-2</v>
      </c>
    </row>
    <row r="3334" spans="1:8" x14ac:dyDescent="0.3">
      <c r="A3334">
        <v>2013</v>
      </c>
      <c r="B3334" t="s">
        <v>129</v>
      </c>
      <c r="C3334" t="s">
        <v>130</v>
      </c>
      <c r="D3334">
        <v>3663</v>
      </c>
      <c r="E3334">
        <v>45</v>
      </c>
      <c r="F3334" s="2">
        <v>47.136098509397279</v>
      </c>
      <c r="G3334" s="2">
        <v>1.7442044318366778</v>
      </c>
      <c r="H3334" s="2">
        <v>9.2981584000000006E-2</v>
      </c>
    </row>
    <row r="3335" spans="1:8" x14ac:dyDescent="0.3">
      <c r="A3335">
        <v>2013</v>
      </c>
      <c r="B3335" t="s">
        <v>211</v>
      </c>
      <c r="C3335" t="s">
        <v>212</v>
      </c>
      <c r="D3335">
        <v>3674</v>
      </c>
      <c r="E3335">
        <v>45</v>
      </c>
      <c r="F3335" s="2">
        <v>0.60836349014877367</v>
      </c>
      <c r="G3335" s="2">
        <v>0.26658389499822632</v>
      </c>
      <c r="H3335" s="2">
        <v>9.2981584000000006E-2</v>
      </c>
    </row>
    <row r="3336" spans="1:8" x14ac:dyDescent="0.3">
      <c r="A3336">
        <v>2013</v>
      </c>
      <c r="B3336" t="s">
        <v>339</v>
      </c>
      <c r="C3336" t="s">
        <v>340</v>
      </c>
      <c r="D3336">
        <v>3679</v>
      </c>
      <c r="E3336">
        <v>45</v>
      </c>
      <c r="F3336" s="2">
        <v>0.12436587753648985</v>
      </c>
      <c r="G3336" s="2">
        <v>0.13173136807141375</v>
      </c>
      <c r="H3336" s="2">
        <v>9.2981584000000006E-2</v>
      </c>
    </row>
    <row r="3337" spans="1:8" x14ac:dyDescent="0.3">
      <c r="A3337">
        <v>2013</v>
      </c>
      <c r="B3337" t="s">
        <v>427</v>
      </c>
      <c r="C3337" t="s">
        <v>428</v>
      </c>
      <c r="D3337">
        <v>3620</v>
      </c>
      <c r="E3337">
        <v>20</v>
      </c>
      <c r="F3337" s="2">
        <v>0.28530221581224596</v>
      </c>
      <c r="G3337" s="2">
        <v>0.12526096033402923</v>
      </c>
      <c r="H3337" s="2">
        <v>9.2981584000000006E-2</v>
      </c>
    </row>
    <row r="3338" spans="1:8" x14ac:dyDescent="0.3">
      <c r="A3338">
        <v>2013</v>
      </c>
      <c r="B3338" t="s">
        <v>493</v>
      </c>
      <c r="C3338" t="s">
        <v>494</v>
      </c>
      <c r="D3338">
        <v>3674</v>
      </c>
      <c r="E3338">
        <v>45</v>
      </c>
      <c r="F3338" s="2">
        <v>0.18728425251696496</v>
      </c>
      <c r="G3338" s="2">
        <v>0.17183164156197772</v>
      </c>
      <c r="H3338" s="2">
        <v>9.2981584000000006E-2</v>
      </c>
    </row>
    <row r="3339" spans="1:8" x14ac:dyDescent="0.3">
      <c r="A3339">
        <v>2013</v>
      </c>
      <c r="B3339" t="s">
        <v>569</v>
      </c>
      <c r="C3339" t="s">
        <v>570</v>
      </c>
      <c r="D3339">
        <v>3651</v>
      </c>
      <c r="E3339">
        <v>25</v>
      </c>
      <c r="F3339" s="2">
        <v>0.22884608811111268</v>
      </c>
      <c r="G3339" s="2">
        <v>0.23185164650801893</v>
      </c>
      <c r="H3339" s="2">
        <v>9.2981584000000006E-2</v>
      </c>
    </row>
    <row r="3340" spans="1:8" x14ac:dyDescent="0.3">
      <c r="A3340">
        <v>2013</v>
      </c>
      <c r="B3340" t="s">
        <v>635</v>
      </c>
      <c r="C3340" t="s">
        <v>636</v>
      </c>
      <c r="D3340">
        <v>3674</v>
      </c>
      <c r="E3340">
        <v>45</v>
      </c>
      <c r="F3340" s="2">
        <v>0.33416786896376133</v>
      </c>
      <c r="G3340" s="2">
        <v>0.23388999021354545</v>
      </c>
      <c r="H3340" s="2">
        <v>9.2981584000000006E-2</v>
      </c>
    </row>
    <row r="3341" spans="1:8" x14ac:dyDescent="0.3">
      <c r="A3341">
        <v>2013</v>
      </c>
      <c r="B3341" t="s">
        <v>657</v>
      </c>
      <c r="C3341" t="s">
        <v>658</v>
      </c>
      <c r="D3341">
        <v>3672</v>
      </c>
      <c r="E3341">
        <v>45</v>
      </c>
      <c r="F3341" s="2">
        <v>0.14508406114529596</v>
      </c>
      <c r="G3341" s="2">
        <v>0.10828496456592442</v>
      </c>
      <c r="H3341" s="2">
        <v>9.2981584000000006E-2</v>
      </c>
    </row>
    <row r="3342" spans="1:8" x14ac:dyDescent="0.3">
      <c r="A3342">
        <v>2013</v>
      </c>
      <c r="B3342" t="s">
        <v>731</v>
      </c>
      <c r="C3342" t="s">
        <v>732</v>
      </c>
      <c r="D3342">
        <v>3674</v>
      </c>
      <c r="E3342">
        <v>45</v>
      </c>
      <c r="F3342" s="2">
        <v>1.3101726111322531</v>
      </c>
      <c r="G3342" s="2">
        <v>0.94023453539054369</v>
      </c>
      <c r="H3342" s="2">
        <v>9.2981584000000006E-2</v>
      </c>
    </row>
    <row r="3343" spans="1:8" x14ac:dyDescent="0.3">
      <c r="A3343">
        <v>2013</v>
      </c>
      <c r="B3343" t="s">
        <v>743</v>
      </c>
      <c r="C3343" t="s">
        <v>744</v>
      </c>
      <c r="D3343">
        <v>3674</v>
      </c>
      <c r="E3343">
        <v>45</v>
      </c>
      <c r="F3343" s="2">
        <v>0.412627409309895</v>
      </c>
      <c r="G3343" s="2">
        <v>0.19154566154602734</v>
      </c>
      <c r="H3343" s="2">
        <v>9.2981584000000006E-2</v>
      </c>
    </row>
    <row r="3344" spans="1:8" x14ac:dyDescent="0.3">
      <c r="A3344">
        <v>2013</v>
      </c>
      <c r="B3344" t="s">
        <v>803</v>
      </c>
      <c r="C3344" t="s">
        <v>804</v>
      </c>
      <c r="D3344">
        <v>3674</v>
      </c>
      <c r="E3344">
        <v>45</v>
      </c>
      <c r="F3344" s="2">
        <v>1.2014769912946004</v>
      </c>
      <c r="G3344" s="2">
        <v>0.32009370668246007</v>
      </c>
      <c r="H3344" s="2">
        <v>9.2981584000000006E-2</v>
      </c>
    </row>
    <row r="3345" spans="1:8" x14ac:dyDescent="0.3">
      <c r="A3345">
        <v>2013</v>
      </c>
      <c r="B3345" t="s">
        <v>805</v>
      </c>
      <c r="C3345" t="s">
        <v>806</v>
      </c>
      <c r="D3345">
        <v>3674</v>
      </c>
      <c r="E3345">
        <v>45</v>
      </c>
      <c r="F3345" s="2">
        <v>2.8818759587990357E-2</v>
      </c>
      <c r="G3345" s="2">
        <v>2.5467488845440416E-2</v>
      </c>
      <c r="H3345" s="2">
        <v>9.2981584000000006E-2</v>
      </c>
    </row>
    <row r="3346" spans="1:8" x14ac:dyDescent="0.3">
      <c r="A3346">
        <v>2013</v>
      </c>
      <c r="B3346" t="s">
        <v>829</v>
      </c>
      <c r="C3346" t="s">
        <v>830</v>
      </c>
      <c r="D3346">
        <v>3663</v>
      </c>
      <c r="E3346">
        <v>45</v>
      </c>
      <c r="F3346" s="2">
        <v>0.48042223024178998</v>
      </c>
      <c r="G3346" s="2">
        <v>0.38349599163471593</v>
      </c>
      <c r="H3346" s="2">
        <v>9.2981584000000006E-2</v>
      </c>
    </row>
    <row r="3347" spans="1:8" x14ac:dyDescent="0.3">
      <c r="A3347">
        <v>2013</v>
      </c>
      <c r="B3347" t="s">
        <v>889</v>
      </c>
      <c r="C3347" t="s">
        <v>890</v>
      </c>
      <c r="D3347">
        <v>3674</v>
      </c>
      <c r="E3347">
        <v>45</v>
      </c>
      <c r="F3347" s="2">
        <v>0.71439200254530411</v>
      </c>
      <c r="G3347" s="2">
        <v>0.34644063429510602</v>
      </c>
      <c r="H3347" s="2">
        <v>9.2981584000000006E-2</v>
      </c>
    </row>
    <row r="3348" spans="1:8" x14ac:dyDescent="0.3">
      <c r="A3348">
        <v>2013</v>
      </c>
      <c r="B3348" t="s">
        <v>989</v>
      </c>
      <c r="C3348" t="s">
        <v>990</v>
      </c>
      <c r="D3348">
        <v>3674</v>
      </c>
      <c r="E3348">
        <v>45</v>
      </c>
      <c r="F3348" s="2">
        <v>1.9214233308877475</v>
      </c>
      <c r="G3348" s="2">
        <v>0.9224891605657829</v>
      </c>
      <c r="H3348" s="2">
        <v>9.2981584000000006E-2</v>
      </c>
    </row>
    <row r="3349" spans="1:8" x14ac:dyDescent="0.3">
      <c r="A3349">
        <v>2013</v>
      </c>
      <c r="B3349" t="s">
        <v>1019</v>
      </c>
      <c r="C3349" t="s">
        <v>1020</v>
      </c>
      <c r="D3349">
        <v>3620</v>
      </c>
      <c r="E3349">
        <v>20</v>
      </c>
      <c r="F3349" s="2">
        <v>0.47608753393932235</v>
      </c>
      <c r="G3349" s="2">
        <v>0.39376322653673895</v>
      </c>
      <c r="H3349" s="2">
        <v>9.2981584000000006E-2</v>
      </c>
    </row>
    <row r="3350" spans="1:8" x14ac:dyDescent="0.3">
      <c r="A3350">
        <v>2013</v>
      </c>
      <c r="B3350" t="s">
        <v>1131</v>
      </c>
      <c r="C3350" t="s">
        <v>1132</v>
      </c>
      <c r="D3350">
        <v>3678</v>
      </c>
      <c r="E3350">
        <v>45</v>
      </c>
      <c r="F3350" s="2">
        <v>0.3887516386003832</v>
      </c>
      <c r="G3350" s="2">
        <v>0.2729728787561877</v>
      </c>
      <c r="H3350" s="2">
        <v>9.2981584000000006E-2</v>
      </c>
    </row>
    <row r="3351" spans="1:8" x14ac:dyDescent="0.3">
      <c r="A3351">
        <v>2013</v>
      </c>
      <c r="B3351" t="s">
        <v>1155</v>
      </c>
      <c r="C3351" t="s">
        <v>1156</v>
      </c>
      <c r="D3351">
        <v>3674</v>
      </c>
      <c r="E3351">
        <v>45</v>
      </c>
      <c r="F3351" s="2">
        <v>0.44241632914090812</v>
      </c>
      <c r="G3351" s="2">
        <v>0.24957433067167684</v>
      </c>
      <c r="H3351" s="2">
        <v>9.2981584000000006E-2</v>
      </c>
    </row>
    <row r="3352" spans="1:8" x14ac:dyDescent="0.3">
      <c r="A3352">
        <v>2013</v>
      </c>
      <c r="B3352" t="s">
        <v>1193</v>
      </c>
      <c r="C3352" t="s">
        <v>1194</v>
      </c>
      <c r="D3352">
        <v>3669</v>
      </c>
      <c r="E3352">
        <v>20</v>
      </c>
      <c r="F3352" s="2">
        <v>0.39806805074971163</v>
      </c>
      <c r="G3352" s="2">
        <v>0.24576021670003534</v>
      </c>
      <c r="H3352" s="2">
        <v>9.2981584000000006E-2</v>
      </c>
    </row>
    <row r="3353" spans="1:8" x14ac:dyDescent="0.3">
      <c r="A3353">
        <v>2013</v>
      </c>
      <c r="B3353" t="s">
        <v>1271</v>
      </c>
      <c r="C3353" t="s">
        <v>1272</v>
      </c>
      <c r="D3353">
        <v>3630</v>
      </c>
      <c r="E3353">
        <v>25</v>
      </c>
      <c r="F3353" s="2">
        <v>0.30202104097452936</v>
      </c>
      <c r="G3353" s="2">
        <v>0.18268354252857444</v>
      </c>
      <c r="H3353" s="2">
        <v>9.2981584000000006E-2</v>
      </c>
    </row>
    <row r="3354" spans="1:8" x14ac:dyDescent="0.3">
      <c r="A3354">
        <v>2013</v>
      </c>
      <c r="B3354" t="s">
        <v>1293</v>
      </c>
      <c r="C3354" t="s">
        <v>1294</v>
      </c>
      <c r="D3354">
        <v>3674</v>
      </c>
      <c r="E3354">
        <v>45</v>
      </c>
      <c r="F3354" s="2">
        <v>2.1735676733869052</v>
      </c>
      <c r="G3354" s="2">
        <v>1.0330642209240986</v>
      </c>
      <c r="H3354" s="2">
        <v>9.2981584000000006E-2</v>
      </c>
    </row>
    <row r="3355" spans="1:8" x14ac:dyDescent="0.3">
      <c r="A3355">
        <v>2012</v>
      </c>
      <c r="B3355" t="s">
        <v>18</v>
      </c>
      <c r="C3355" t="s">
        <v>19</v>
      </c>
      <c r="D3355">
        <v>8742</v>
      </c>
      <c r="E3355">
        <v>45</v>
      </c>
      <c r="F3355" s="2">
        <v>0.64220936365929626</v>
      </c>
      <c r="G3355" s="2">
        <v>0.6071841508615331</v>
      </c>
      <c r="H3355" s="2">
        <v>9.2962894000000004E-2</v>
      </c>
    </row>
    <row r="3356" spans="1:8" x14ac:dyDescent="0.3">
      <c r="A3356">
        <v>2012</v>
      </c>
      <c r="B3356" t="s">
        <v>923</v>
      </c>
      <c r="C3356" t="s">
        <v>924</v>
      </c>
      <c r="D3356">
        <v>8721</v>
      </c>
      <c r="E3356">
        <v>45</v>
      </c>
      <c r="F3356" s="2">
        <v>2.1483647081194142</v>
      </c>
      <c r="G3356" s="2">
        <v>1.2795074610120047</v>
      </c>
      <c r="H3356" s="2">
        <v>9.2962894000000004E-2</v>
      </c>
    </row>
    <row r="3357" spans="1:8" x14ac:dyDescent="0.3">
      <c r="A3357">
        <v>2010</v>
      </c>
      <c r="B3357" t="s">
        <v>91</v>
      </c>
      <c r="C3357" t="s">
        <v>92</v>
      </c>
      <c r="D3357">
        <v>2111</v>
      </c>
      <c r="E3357">
        <v>30</v>
      </c>
      <c r="F3357" s="2" t="s">
        <v>40</v>
      </c>
      <c r="G3357" s="2">
        <v>0.29913005192360248</v>
      </c>
      <c r="H3357" s="2">
        <v>9.2865871262335115E-2</v>
      </c>
    </row>
    <row r="3358" spans="1:8" x14ac:dyDescent="0.3">
      <c r="A3358">
        <v>2010</v>
      </c>
      <c r="B3358" t="s">
        <v>739</v>
      </c>
      <c r="C3358" t="s">
        <v>740</v>
      </c>
      <c r="D3358">
        <v>2111</v>
      </c>
      <c r="E3358">
        <v>30</v>
      </c>
      <c r="F3358" s="2">
        <v>2.2232142857142856</v>
      </c>
      <c r="G3358" s="2">
        <v>1.904399323181049</v>
      </c>
      <c r="H3358" s="2">
        <v>9.2865871262335115E-2</v>
      </c>
    </row>
    <row r="3359" spans="1:8" x14ac:dyDescent="0.3">
      <c r="A3359">
        <v>2010</v>
      </c>
      <c r="B3359" t="s">
        <v>953</v>
      </c>
      <c r="C3359" t="s">
        <v>954</v>
      </c>
      <c r="D3359">
        <v>2111</v>
      </c>
      <c r="E3359">
        <v>30</v>
      </c>
      <c r="F3359" s="2">
        <v>0.57663200954491223</v>
      </c>
      <c r="G3359" s="2">
        <v>0.42088763216129826</v>
      </c>
      <c r="H3359" s="2">
        <v>9.2865871262335115E-2</v>
      </c>
    </row>
    <row r="3360" spans="1:8" x14ac:dyDescent="0.3">
      <c r="A3360">
        <v>2010</v>
      </c>
      <c r="B3360" t="s">
        <v>1015</v>
      </c>
      <c r="C3360" t="s">
        <v>1016</v>
      </c>
      <c r="D3360">
        <v>2111</v>
      </c>
      <c r="E3360">
        <v>30</v>
      </c>
      <c r="F3360" s="2">
        <v>2.0515122873345937</v>
      </c>
      <c r="G3360" s="2">
        <v>0.3597445835817929</v>
      </c>
      <c r="H3360" s="2">
        <v>9.2865871262335115E-2</v>
      </c>
    </row>
    <row r="3361" spans="1:8" x14ac:dyDescent="0.3">
      <c r="A3361">
        <v>2016</v>
      </c>
      <c r="B3361" t="s">
        <v>471</v>
      </c>
      <c r="C3361" t="s">
        <v>472</v>
      </c>
      <c r="D3361">
        <v>4700</v>
      </c>
      <c r="E3361">
        <v>25</v>
      </c>
      <c r="F3361" s="2">
        <v>1.6997015183959807</v>
      </c>
      <c r="G3361" s="2">
        <v>0.14159158540989997</v>
      </c>
      <c r="H3361" s="2">
        <v>9.283232000000001E-2</v>
      </c>
    </row>
    <row r="3362" spans="1:8" x14ac:dyDescent="0.3">
      <c r="A3362">
        <v>2016</v>
      </c>
      <c r="B3362" t="s">
        <v>473</v>
      </c>
      <c r="C3362" t="s">
        <v>474</v>
      </c>
      <c r="D3362">
        <v>4731</v>
      </c>
      <c r="E3362">
        <v>20</v>
      </c>
      <c r="F3362" s="2">
        <v>0.43138412411929539</v>
      </c>
      <c r="G3362" s="2">
        <v>0.40227408216429911</v>
      </c>
      <c r="H3362" s="2">
        <v>9.283232000000001E-2</v>
      </c>
    </row>
    <row r="3363" spans="1:8" x14ac:dyDescent="0.3">
      <c r="A3363">
        <v>2006</v>
      </c>
      <c r="B3363" t="s">
        <v>187</v>
      </c>
      <c r="C3363" t="s">
        <v>188</v>
      </c>
      <c r="D3363">
        <v>5331</v>
      </c>
      <c r="E3363">
        <v>25</v>
      </c>
      <c r="F3363" s="2">
        <v>9.2515146017225033E-2</v>
      </c>
      <c r="G3363" s="2">
        <v>7.8106423722231352E-2</v>
      </c>
      <c r="H3363" s="2">
        <v>9.2827554769230783E-2</v>
      </c>
    </row>
    <row r="3364" spans="1:8" x14ac:dyDescent="0.3">
      <c r="A3364">
        <v>2006</v>
      </c>
      <c r="B3364" t="s">
        <v>343</v>
      </c>
      <c r="C3364" t="s">
        <v>344</v>
      </c>
      <c r="D3364">
        <v>5399</v>
      </c>
      <c r="E3364">
        <v>30</v>
      </c>
      <c r="F3364" s="2">
        <v>8.5588104240233054E-2</v>
      </c>
      <c r="G3364" s="2">
        <v>8.014268557961296E-2</v>
      </c>
      <c r="H3364" s="2">
        <v>9.2827554769230783E-2</v>
      </c>
    </row>
    <row r="3365" spans="1:8" x14ac:dyDescent="0.3">
      <c r="A3365">
        <v>2006</v>
      </c>
      <c r="B3365" t="s">
        <v>383</v>
      </c>
      <c r="C3365" t="s">
        <v>384</v>
      </c>
      <c r="D3365">
        <v>5311</v>
      </c>
      <c r="E3365">
        <v>25</v>
      </c>
      <c r="F3365" s="2">
        <v>7.6478566846763268E-2</v>
      </c>
      <c r="G3365" s="2">
        <v>6.0175007717659469E-2</v>
      </c>
      <c r="H3365" s="2">
        <v>9.2827554769230783E-2</v>
      </c>
    </row>
    <row r="3366" spans="1:8" x14ac:dyDescent="0.3">
      <c r="A3366">
        <v>2006</v>
      </c>
      <c r="B3366" t="s">
        <v>393</v>
      </c>
      <c r="C3366" t="s">
        <v>394</v>
      </c>
      <c r="D3366">
        <v>5331</v>
      </c>
      <c r="E3366">
        <v>25</v>
      </c>
      <c r="F3366" s="2">
        <v>9.4749793800217863E-2</v>
      </c>
      <c r="G3366" s="2">
        <v>7.7239178559300223E-2</v>
      </c>
      <c r="H3366" s="2">
        <v>9.2827554769230783E-2</v>
      </c>
    </row>
    <row r="3367" spans="1:8" x14ac:dyDescent="0.3">
      <c r="A3367">
        <v>2006</v>
      </c>
      <c r="B3367" t="s">
        <v>483</v>
      </c>
      <c r="C3367" t="s">
        <v>484</v>
      </c>
      <c r="D3367">
        <v>5331</v>
      </c>
      <c r="E3367">
        <v>25</v>
      </c>
      <c r="F3367" s="2">
        <v>0.12698395726657072</v>
      </c>
      <c r="G3367" s="2">
        <v>0.10294354887282689</v>
      </c>
      <c r="H3367" s="2">
        <v>9.2827554769230783E-2</v>
      </c>
    </row>
    <row r="3368" spans="1:8" x14ac:dyDescent="0.3">
      <c r="A3368">
        <v>2006</v>
      </c>
      <c r="B3368" t="s">
        <v>691</v>
      </c>
      <c r="C3368" t="s">
        <v>692</v>
      </c>
      <c r="D3368">
        <v>5311</v>
      </c>
      <c r="E3368">
        <v>25</v>
      </c>
      <c r="F3368" s="2">
        <v>0.16310768940268716</v>
      </c>
      <c r="G3368" s="2">
        <v>0.15167741129087353</v>
      </c>
      <c r="H3368" s="2">
        <v>9.2827554769230783E-2</v>
      </c>
    </row>
    <row r="3369" spans="1:8" x14ac:dyDescent="0.3">
      <c r="A3369">
        <v>2006</v>
      </c>
      <c r="B3369" t="s">
        <v>747</v>
      </c>
      <c r="C3369" t="s">
        <v>748</v>
      </c>
      <c r="D3369">
        <v>5311</v>
      </c>
      <c r="E3369">
        <v>25</v>
      </c>
      <c r="F3369" s="2">
        <v>8.6138419890289947E-2</v>
      </c>
      <c r="G3369" s="2">
        <v>6.4731280693041987E-2</v>
      </c>
      <c r="H3369" s="2">
        <v>9.2827554769230783E-2</v>
      </c>
    </row>
    <row r="3370" spans="1:8" x14ac:dyDescent="0.3">
      <c r="A3370">
        <v>2006</v>
      </c>
      <c r="B3370" t="s">
        <v>929</v>
      </c>
      <c r="C3370" t="s">
        <v>930</v>
      </c>
      <c r="D3370">
        <v>5311</v>
      </c>
      <c r="E3370">
        <v>25</v>
      </c>
      <c r="F3370" s="2">
        <v>0.15412303664921467</v>
      </c>
      <c r="G3370" s="2">
        <v>0.1225631504372893</v>
      </c>
      <c r="H3370" s="2">
        <v>9.2827554769230783E-2</v>
      </c>
    </row>
    <row r="3371" spans="1:8" x14ac:dyDescent="0.3">
      <c r="A3371">
        <v>2006</v>
      </c>
      <c r="B3371" t="s">
        <v>1061</v>
      </c>
      <c r="C3371" t="s">
        <v>1062</v>
      </c>
      <c r="D3371">
        <v>5311</v>
      </c>
      <c r="E3371">
        <v>25</v>
      </c>
      <c r="F3371" s="2">
        <v>0.10380428171755261</v>
      </c>
      <c r="G3371" s="2">
        <v>9.1877719513555722E-2</v>
      </c>
      <c r="H3371" s="2">
        <v>9.2827554769230783E-2</v>
      </c>
    </row>
    <row r="3372" spans="1:8" x14ac:dyDescent="0.3">
      <c r="A3372">
        <v>2006</v>
      </c>
      <c r="B3372" t="s">
        <v>1129</v>
      </c>
      <c r="C3372" t="s">
        <v>1130</v>
      </c>
      <c r="D3372">
        <v>5331</v>
      </c>
      <c r="E3372">
        <v>25</v>
      </c>
      <c r="F3372" s="2">
        <v>0.13140392402339549</v>
      </c>
      <c r="G3372" s="2">
        <v>0.11662327110224734</v>
      </c>
      <c r="H3372" s="2">
        <v>9.2827554769230783E-2</v>
      </c>
    </row>
    <row r="3373" spans="1:8" x14ac:dyDescent="0.3">
      <c r="A3373">
        <v>2006</v>
      </c>
      <c r="B3373" t="s">
        <v>1251</v>
      </c>
      <c r="C3373" t="s">
        <v>1252</v>
      </c>
      <c r="D3373">
        <v>5331</v>
      </c>
      <c r="E3373">
        <v>30</v>
      </c>
      <c r="F3373" s="2">
        <v>0.11207168010502319</v>
      </c>
      <c r="G3373" s="2">
        <v>0.10893234762805749</v>
      </c>
      <c r="H3373" s="2">
        <v>9.2827554769230783E-2</v>
      </c>
    </row>
    <row r="3374" spans="1:8" x14ac:dyDescent="0.3">
      <c r="A3374">
        <v>2011</v>
      </c>
      <c r="B3374" t="s">
        <v>1037</v>
      </c>
      <c r="C3374" t="s">
        <v>1038</v>
      </c>
      <c r="D3374">
        <v>7510</v>
      </c>
      <c r="E3374">
        <v>20</v>
      </c>
      <c r="F3374" s="2">
        <v>6.765968064317604E-2</v>
      </c>
      <c r="G3374" s="2">
        <v>6.4067201650022804E-2</v>
      </c>
      <c r="H3374" s="2">
        <v>9.2690560000000005E-2</v>
      </c>
    </row>
    <row r="3375" spans="1:8" x14ac:dyDescent="0.3">
      <c r="A3375">
        <v>2007</v>
      </c>
      <c r="B3375" t="s">
        <v>151</v>
      </c>
      <c r="C3375" t="s">
        <v>152</v>
      </c>
      <c r="D3375">
        <v>5500</v>
      </c>
      <c r="E3375">
        <v>25</v>
      </c>
      <c r="F3375" s="2">
        <v>0.1326044745662095</v>
      </c>
      <c r="G3375" s="2">
        <v>0.11724966221288094</v>
      </c>
      <c r="H3375" s="2">
        <v>9.2682607126731528E-2</v>
      </c>
    </row>
    <row r="3376" spans="1:8" x14ac:dyDescent="0.3">
      <c r="A3376">
        <v>2007</v>
      </c>
      <c r="B3376" t="s">
        <v>153</v>
      </c>
      <c r="C3376" t="s">
        <v>154</v>
      </c>
      <c r="D3376">
        <v>5531</v>
      </c>
      <c r="E3376">
        <v>25</v>
      </c>
      <c r="F3376" s="2">
        <v>0.18230214887213514</v>
      </c>
      <c r="G3376" s="2">
        <v>0.18339330317212307</v>
      </c>
      <c r="H3376" s="2">
        <v>9.2682607126731528E-2</v>
      </c>
    </row>
    <row r="3377" spans="1:8" x14ac:dyDescent="0.3">
      <c r="A3377">
        <v>2018</v>
      </c>
      <c r="B3377" t="s">
        <v>67</v>
      </c>
      <c r="C3377" t="s">
        <v>68</v>
      </c>
      <c r="D3377">
        <v>3420</v>
      </c>
      <c r="E3377">
        <v>20</v>
      </c>
      <c r="F3377" s="2">
        <v>0.98032709359605918</v>
      </c>
      <c r="G3377" s="2">
        <v>0.39501323354932921</v>
      </c>
      <c r="H3377" s="2">
        <v>9.2649068000000001E-2</v>
      </c>
    </row>
    <row r="3378" spans="1:8" x14ac:dyDescent="0.3">
      <c r="A3378">
        <v>2018</v>
      </c>
      <c r="B3378" t="s">
        <v>165</v>
      </c>
      <c r="C3378" t="s">
        <v>166</v>
      </c>
      <c r="D3378">
        <v>3411</v>
      </c>
      <c r="E3378">
        <v>15</v>
      </c>
      <c r="F3378" s="2">
        <v>0.19288429752066114</v>
      </c>
      <c r="G3378" s="2">
        <v>0.11670100608470389</v>
      </c>
      <c r="H3378" s="2">
        <v>9.2649068000000001E-2</v>
      </c>
    </row>
    <row r="3379" spans="1:8" x14ac:dyDescent="0.3">
      <c r="A3379">
        <v>2018</v>
      </c>
      <c r="B3379" t="s">
        <v>763</v>
      </c>
      <c r="C3379" t="s">
        <v>764</v>
      </c>
      <c r="D3379">
        <v>3430</v>
      </c>
      <c r="E3379">
        <v>20</v>
      </c>
      <c r="F3379" s="2">
        <v>0.48496618357487925</v>
      </c>
      <c r="G3379" s="2">
        <v>0.38424704536789933</v>
      </c>
      <c r="H3379" s="2">
        <v>9.2649068000000001E-2</v>
      </c>
    </row>
    <row r="3380" spans="1:8" x14ac:dyDescent="0.3">
      <c r="A3380">
        <v>2018</v>
      </c>
      <c r="B3380" t="s">
        <v>919</v>
      </c>
      <c r="C3380" t="s">
        <v>920</v>
      </c>
      <c r="D3380">
        <v>3490</v>
      </c>
      <c r="E3380">
        <v>20</v>
      </c>
      <c r="F3380" s="2">
        <v>0.31982791201055938</v>
      </c>
      <c r="G3380" s="2">
        <v>0.20471375331874719</v>
      </c>
      <c r="H3380" s="2">
        <v>9.2649068000000001E-2</v>
      </c>
    </row>
    <row r="3381" spans="1:8" x14ac:dyDescent="0.3">
      <c r="A3381">
        <v>2018</v>
      </c>
      <c r="B3381" t="s">
        <v>1081</v>
      </c>
      <c r="C3381" t="s">
        <v>1082</v>
      </c>
      <c r="D3381">
        <v>3420</v>
      </c>
      <c r="E3381">
        <v>20</v>
      </c>
      <c r="F3381" s="2">
        <v>0.58396514851485148</v>
      </c>
      <c r="G3381" s="2">
        <v>0.4987089918979945</v>
      </c>
      <c r="H3381" s="2">
        <v>9.2649068000000001E-2</v>
      </c>
    </row>
    <row r="3382" spans="1:8" x14ac:dyDescent="0.3">
      <c r="A3382">
        <v>2015</v>
      </c>
      <c r="B3382" t="s">
        <v>10</v>
      </c>
      <c r="C3382" t="s">
        <v>11</v>
      </c>
      <c r="D3382">
        <v>3845</v>
      </c>
      <c r="E3382">
        <v>35</v>
      </c>
      <c r="F3382" s="2">
        <v>0.37220643327735436</v>
      </c>
      <c r="G3382" s="2">
        <v>0.19485880908532843</v>
      </c>
      <c r="H3382" s="2">
        <v>9.2607999999999996E-2</v>
      </c>
    </row>
    <row r="3383" spans="1:8" x14ac:dyDescent="0.3">
      <c r="A3383">
        <v>2015</v>
      </c>
      <c r="B3383" t="s">
        <v>43</v>
      </c>
      <c r="C3383" t="s">
        <v>44</v>
      </c>
      <c r="D3383">
        <v>3826</v>
      </c>
      <c r="E3383">
        <v>35</v>
      </c>
      <c r="F3383" s="2">
        <v>0.31161588683351471</v>
      </c>
      <c r="G3383" s="2">
        <v>0.24922450562233422</v>
      </c>
      <c r="H3383" s="2">
        <v>9.2607999999999996E-2</v>
      </c>
    </row>
    <row r="3384" spans="1:8" x14ac:dyDescent="0.3">
      <c r="A3384">
        <v>2015</v>
      </c>
      <c r="B3384" t="s">
        <v>107</v>
      </c>
      <c r="C3384" t="s">
        <v>108</v>
      </c>
      <c r="D3384">
        <v>3823</v>
      </c>
      <c r="E3384">
        <v>20</v>
      </c>
      <c r="F3384" s="2">
        <v>1.4210958850437359</v>
      </c>
      <c r="G3384" s="2">
        <v>0.26317207022179445</v>
      </c>
      <c r="H3384" s="2">
        <v>9.2607999999999996E-2</v>
      </c>
    </row>
    <row r="3385" spans="1:8" x14ac:dyDescent="0.3">
      <c r="A3385">
        <v>2015</v>
      </c>
      <c r="B3385" t="s">
        <v>167</v>
      </c>
      <c r="C3385" t="s">
        <v>168</v>
      </c>
      <c r="D3385">
        <v>3841</v>
      </c>
      <c r="E3385">
        <v>35</v>
      </c>
      <c r="F3385" s="2">
        <v>0.94394585846697066</v>
      </c>
      <c r="G3385" s="2">
        <v>0.27452424235451128</v>
      </c>
      <c r="H3385" s="2">
        <v>9.2607999999999996E-2</v>
      </c>
    </row>
    <row r="3386" spans="1:8" x14ac:dyDescent="0.3">
      <c r="A3386">
        <v>2015</v>
      </c>
      <c r="B3386" t="s">
        <v>179</v>
      </c>
      <c r="C3386" t="s">
        <v>180</v>
      </c>
      <c r="D3386">
        <v>3841</v>
      </c>
      <c r="E3386">
        <v>35</v>
      </c>
      <c r="F3386" s="2">
        <v>0.32497818023128955</v>
      </c>
      <c r="G3386" s="2">
        <v>0.11505419605244474</v>
      </c>
      <c r="H3386" s="2">
        <v>9.2607999999999996E-2</v>
      </c>
    </row>
    <row r="3387" spans="1:8" x14ac:dyDescent="0.3">
      <c r="A3387">
        <v>2015</v>
      </c>
      <c r="B3387" t="s">
        <v>207</v>
      </c>
      <c r="C3387" t="s">
        <v>208</v>
      </c>
      <c r="D3387">
        <v>3845</v>
      </c>
      <c r="E3387">
        <v>35</v>
      </c>
      <c r="F3387" s="2">
        <v>1.6557550158394931</v>
      </c>
      <c r="G3387" s="2">
        <v>0.10902915369374469</v>
      </c>
      <c r="H3387" s="2">
        <v>9.2607999999999996E-2</v>
      </c>
    </row>
    <row r="3388" spans="1:8" x14ac:dyDescent="0.3">
      <c r="A3388">
        <v>2015</v>
      </c>
      <c r="B3388" t="s">
        <v>359</v>
      </c>
      <c r="C3388" t="s">
        <v>360</v>
      </c>
      <c r="D3388">
        <v>3826</v>
      </c>
      <c r="E3388">
        <v>35</v>
      </c>
      <c r="F3388" s="2">
        <v>2.2824851871296792</v>
      </c>
      <c r="G3388" s="2">
        <v>0.19444341722192712</v>
      </c>
      <c r="H3388" s="2">
        <v>9.2607999999999996E-2</v>
      </c>
    </row>
    <row r="3389" spans="1:8" x14ac:dyDescent="0.3">
      <c r="A3389">
        <v>2015</v>
      </c>
      <c r="B3389" t="s">
        <v>375</v>
      </c>
      <c r="C3389" t="s">
        <v>376</v>
      </c>
      <c r="D3389">
        <v>3843</v>
      </c>
      <c r="E3389">
        <v>35</v>
      </c>
      <c r="F3389" s="2">
        <v>0.4566846012819698</v>
      </c>
      <c r="G3389" s="2">
        <v>0.21722181666550375</v>
      </c>
      <c r="H3389" s="2">
        <v>9.2607999999999996E-2</v>
      </c>
    </row>
    <row r="3390" spans="1:8" x14ac:dyDescent="0.3">
      <c r="A3390">
        <v>2015</v>
      </c>
      <c r="B3390" t="s">
        <v>435</v>
      </c>
      <c r="C3390" t="s">
        <v>436</v>
      </c>
      <c r="D3390">
        <v>3842</v>
      </c>
      <c r="E3390">
        <v>35</v>
      </c>
      <c r="F3390" s="2">
        <v>0.52232759061397682</v>
      </c>
      <c r="G3390" s="2">
        <v>0.43600554846096257</v>
      </c>
      <c r="H3390" s="2">
        <v>9.2607999999999996E-2</v>
      </c>
    </row>
    <row r="3391" spans="1:8" x14ac:dyDescent="0.3">
      <c r="A3391">
        <v>2015</v>
      </c>
      <c r="B3391" t="s">
        <v>447</v>
      </c>
      <c r="C3391" t="s">
        <v>448</v>
      </c>
      <c r="D3391">
        <v>3823</v>
      </c>
      <c r="E3391">
        <v>20</v>
      </c>
      <c r="F3391" s="2">
        <v>0.34692545109211775</v>
      </c>
      <c r="G3391" s="2">
        <v>0.24281504350266631</v>
      </c>
      <c r="H3391" s="2">
        <v>9.2607999999999996E-2</v>
      </c>
    </row>
    <row r="3392" spans="1:8" x14ac:dyDescent="0.3">
      <c r="A3392">
        <v>2015</v>
      </c>
      <c r="B3392" t="s">
        <v>501</v>
      </c>
      <c r="C3392" t="s">
        <v>502</v>
      </c>
      <c r="D3392">
        <v>3812</v>
      </c>
      <c r="E3392">
        <v>45</v>
      </c>
      <c r="F3392" s="2">
        <v>0.30655812477059319</v>
      </c>
      <c r="G3392" s="2">
        <v>0.25344115998573308</v>
      </c>
      <c r="H3392" s="2">
        <v>9.2607999999999996E-2</v>
      </c>
    </row>
    <row r="3393" spans="1:8" x14ac:dyDescent="0.3">
      <c r="A3393">
        <v>2015</v>
      </c>
      <c r="B3393" t="s">
        <v>523</v>
      </c>
      <c r="C3393" t="s">
        <v>524</v>
      </c>
      <c r="D3393">
        <v>3873</v>
      </c>
      <c r="E3393">
        <v>25</v>
      </c>
      <c r="F3393" s="2">
        <v>0.21426926154823142</v>
      </c>
      <c r="G3393" s="2">
        <v>0.19065414394710506</v>
      </c>
      <c r="H3393" s="2">
        <v>9.2607999999999996E-2</v>
      </c>
    </row>
    <row r="3394" spans="1:8" x14ac:dyDescent="0.3">
      <c r="A3394">
        <v>2015</v>
      </c>
      <c r="B3394" t="s">
        <v>535</v>
      </c>
      <c r="C3394" t="s">
        <v>536</v>
      </c>
      <c r="D3394">
        <v>3812</v>
      </c>
      <c r="E3394">
        <v>25</v>
      </c>
      <c r="F3394" s="2">
        <v>0.38406278736351041</v>
      </c>
      <c r="G3394" s="2">
        <v>0.34271042578524979</v>
      </c>
      <c r="H3394" s="2">
        <v>9.2607999999999996E-2</v>
      </c>
    </row>
    <row r="3395" spans="1:8" x14ac:dyDescent="0.3">
      <c r="A3395">
        <v>2015</v>
      </c>
      <c r="B3395" t="s">
        <v>627</v>
      </c>
      <c r="C3395" t="s">
        <v>628</v>
      </c>
      <c r="D3395">
        <v>3826</v>
      </c>
      <c r="E3395">
        <v>35</v>
      </c>
      <c r="F3395" s="2">
        <v>0.95394863115695716</v>
      </c>
      <c r="G3395" s="2">
        <v>0.47058115719406041</v>
      </c>
      <c r="H3395" s="2">
        <v>9.2607999999999996E-2</v>
      </c>
    </row>
    <row r="3396" spans="1:8" x14ac:dyDescent="0.3">
      <c r="A3396">
        <v>2015</v>
      </c>
      <c r="B3396" t="s">
        <v>649</v>
      </c>
      <c r="C3396" t="s">
        <v>650</v>
      </c>
      <c r="D3396">
        <v>3845</v>
      </c>
      <c r="E3396">
        <v>35</v>
      </c>
      <c r="F3396" s="2">
        <v>0.74536540765495929</v>
      </c>
      <c r="G3396" s="2">
        <v>0.6769691634959395</v>
      </c>
      <c r="H3396" s="2">
        <v>9.2607999999999996E-2</v>
      </c>
    </row>
    <row r="3397" spans="1:8" x14ac:dyDescent="0.3">
      <c r="A3397">
        <v>2015</v>
      </c>
      <c r="B3397" t="s">
        <v>689</v>
      </c>
      <c r="C3397" t="s">
        <v>690</v>
      </c>
      <c r="D3397">
        <v>3827</v>
      </c>
      <c r="E3397">
        <v>45</v>
      </c>
      <c r="F3397" s="2">
        <v>0.4966825369901367</v>
      </c>
      <c r="G3397" s="2">
        <v>0.46031652557830083</v>
      </c>
      <c r="H3397" s="2">
        <v>9.2607999999999996E-2</v>
      </c>
    </row>
    <row r="3398" spans="1:8" x14ac:dyDescent="0.3">
      <c r="A3398">
        <v>2015</v>
      </c>
      <c r="B3398" t="s">
        <v>701</v>
      </c>
      <c r="C3398" t="s">
        <v>702</v>
      </c>
      <c r="D3398">
        <v>3812</v>
      </c>
      <c r="E3398">
        <v>20</v>
      </c>
      <c r="F3398" s="2">
        <v>0.52922866686911629</v>
      </c>
      <c r="G3398" s="2">
        <v>0.28498761500353859</v>
      </c>
      <c r="H3398" s="2">
        <v>9.2607999999999996E-2</v>
      </c>
    </row>
    <row r="3399" spans="1:8" x14ac:dyDescent="0.3">
      <c r="A3399">
        <v>2015</v>
      </c>
      <c r="B3399" t="s">
        <v>703</v>
      </c>
      <c r="C3399" t="s">
        <v>704</v>
      </c>
      <c r="D3399">
        <v>3812</v>
      </c>
      <c r="E3399">
        <v>20</v>
      </c>
      <c r="F3399" s="2">
        <v>0.33230975575321192</v>
      </c>
      <c r="G3399" s="2">
        <v>0.21588430988650653</v>
      </c>
      <c r="H3399" s="2">
        <v>9.2607999999999996E-2</v>
      </c>
    </row>
    <row r="3400" spans="1:8" x14ac:dyDescent="0.3">
      <c r="A3400">
        <v>2015</v>
      </c>
      <c r="B3400" t="s">
        <v>791</v>
      </c>
      <c r="C3400" t="s">
        <v>792</v>
      </c>
      <c r="D3400">
        <v>3845</v>
      </c>
      <c r="E3400">
        <v>35</v>
      </c>
      <c r="F3400" s="2">
        <v>1.288479157123225</v>
      </c>
      <c r="G3400" s="2">
        <v>0.13584970381413514</v>
      </c>
      <c r="H3400" s="2">
        <v>9.2607999999999996E-2</v>
      </c>
    </row>
    <row r="3401" spans="1:8" x14ac:dyDescent="0.3">
      <c r="A3401">
        <v>2015</v>
      </c>
      <c r="B3401" t="s">
        <v>875</v>
      </c>
      <c r="C3401" t="s">
        <v>876</v>
      </c>
      <c r="D3401">
        <v>3812</v>
      </c>
      <c r="E3401">
        <v>20</v>
      </c>
      <c r="F3401" s="2">
        <v>0.60432393060521783</v>
      </c>
      <c r="G3401" s="2">
        <v>0.48117292049330884</v>
      </c>
      <c r="H3401" s="2">
        <v>9.2607999999999996E-2</v>
      </c>
    </row>
    <row r="3402" spans="1:8" x14ac:dyDescent="0.3">
      <c r="A3402">
        <v>2015</v>
      </c>
      <c r="B3402" t="s">
        <v>941</v>
      </c>
      <c r="C3402" t="s">
        <v>942</v>
      </c>
      <c r="D3402">
        <v>3826</v>
      </c>
      <c r="E3402">
        <v>35</v>
      </c>
      <c r="F3402" s="2">
        <v>0.54736958930098256</v>
      </c>
      <c r="G3402" s="2">
        <v>0.23231590751414066</v>
      </c>
      <c r="H3402" s="2">
        <v>9.2607999999999996E-2</v>
      </c>
    </row>
    <row r="3403" spans="1:8" x14ac:dyDescent="0.3">
      <c r="A3403">
        <v>2015</v>
      </c>
      <c r="B3403" t="s">
        <v>1003</v>
      </c>
      <c r="C3403" t="s">
        <v>1004</v>
      </c>
      <c r="D3403">
        <v>3812</v>
      </c>
      <c r="E3403">
        <v>20</v>
      </c>
      <c r="F3403" s="2">
        <v>0.30402904328018221</v>
      </c>
      <c r="G3403" s="2">
        <v>0.26561502107548857</v>
      </c>
      <c r="H3403" s="2">
        <v>9.2607999999999996E-2</v>
      </c>
    </row>
    <row r="3404" spans="1:8" x14ac:dyDescent="0.3">
      <c r="A3404">
        <v>2015</v>
      </c>
      <c r="B3404" t="s">
        <v>1027</v>
      </c>
      <c r="C3404" t="s">
        <v>1028</v>
      </c>
      <c r="D3404">
        <v>3823</v>
      </c>
      <c r="E3404">
        <v>20</v>
      </c>
      <c r="F3404" s="2" t="s">
        <v>40</v>
      </c>
      <c r="G3404" s="2">
        <v>0.24949017427578252</v>
      </c>
      <c r="H3404" s="2">
        <v>9.2607999999999996E-2</v>
      </c>
    </row>
    <row r="3405" spans="1:8" x14ac:dyDescent="0.3">
      <c r="A3405">
        <v>2015</v>
      </c>
      <c r="B3405" t="s">
        <v>1097</v>
      </c>
      <c r="C3405" t="s">
        <v>1098</v>
      </c>
      <c r="D3405">
        <v>3845</v>
      </c>
      <c r="E3405">
        <v>35</v>
      </c>
      <c r="F3405" s="2">
        <v>0.58578259855376724</v>
      </c>
      <c r="G3405" s="2">
        <v>0.27415635545556805</v>
      </c>
      <c r="H3405" s="2">
        <v>9.2607999999999996E-2</v>
      </c>
    </row>
    <row r="3406" spans="1:8" x14ac:dyDescent="0.3">
      <c r="A3406">
        <v>2015</v>
      </c>
      <c r="B3406" t="s">
        <v>1111</v>
      </c>
      <c r="C3406" t="s">
        <v>1112</v>
      </c>
      <c r="D3406">
        <v>3842</v>
      </c>
      <c r="E3406">
        <v>35</v>
      </c>
      <c r="F3406" s="2">
        <v>0.3001982765194845</v>
      </c>
      <c r="G3406" s="2">
        <v>0.22292423667227074</v>
      </c>
      <c r="H3406" s="2">
        <v>9.2607999999999996E-2</v>
      </c>
    </row>
    <row r="3407" spans="1:8" x14ac:dyDescent="0.3">
      <c r="A3407">
        <v>2015</v>
      </c>
      <c r="B3407" t="s">
        <v>1159</v>
      </c>
      <c r="C3407" t="s">
        <v>1160</v>
      </c>
      <c r="D3407">
        <v>3826</v>
      </c>
      <c r="E3407">
        <v>35</v>
      </c>
      <c r="F3407" s="2">
        <v>0.48858584702268526</v>
      </c>
      <c r="G3407" s="2">
        <v>0.10502128457069423</v>
      </c>
      <c r="H3407" s="2">
        <v>9.2607999999999996E-2</v>
      </c>
    </row>
    <row r="3408" spans="1:8" x14ac:dyDescent="0.3">
      <c r="A3408">
        <v>2015</v>
      </c>
      <c r="B3408" t="s">
        <v>1225</v>
      </c>
      <c r="C3408" t="s">
        <v>1226</v>
      </c>
      <c r="D3408">
        <v>3845</v>
      </c>
      <c r="E3408">
        <v>35</v>
      </c>
      <c r="F3408" s="2">
        <v>0.32167398042763884</v>
      </c>
      <c r="G3408" s="2">
        <v>0.29151205921316886</v>
      </c>
      <c r="H3408" s="2">
        <v>9.2607999999999996E-2</v>
      </c>
    </row>
    <row r="3409" spans="1:8" x14ac:dyDescent="0.3">
      <c r="A3409">
        <v>2015</v>
      </c>
      <c r="B3409" t="s">
        <v>1255</v>
      </c>
      <c r="C3409" t="s">
        <v>1256</v>
      </c>
      <c r="D3409">
        <v>3826</v>
      </c>
      <c r="E3409">
        <v>35</v>
      </c>
      <c r="F3409" s="2">
        <v>0.63610647234608308</v>
      </c>
      <c r="G3409" s="2">
        <v>0.4843080557385715</v>
      </c>
      <c r="H3409" s="2">
        <v>9.2607999999999996E-2</v>
      </c>
    </row>
    <row r="3410" spans="1:8" x14ac:dyDescent="0.3">
      <c r="A3410">
        <v>2015</v>
      </c>
      <c r="B3410" t="s">
        <v>1303</v>
      </c>
      <c r="C3410" t="s">
        <v>1304</v>
      </c>
      <c r="D3410">
        <v>3842</v>
      </c>
      <c r="E3410">
        <v>35</v>
      </c>
      <c r="F3410" s="2">
        <v>0.89593760200195838</v>
      </c>
      <c r="G3410" s="2">
        <v>0.17356896642535685</v>
      </c>
      <c r="H3410" s="2">
        <v>9.2607999999999996E-2</v>
      </c>
    </row>
    <row r="3411" spans="1:8" x14ac:dyDescent="0.3">
      <c r="A3411">
        <v>2010</v>
      </c>
      <c r="B3411" t="s">
        <v>113</v>
      </c>
      <c r="C3411" t="s">
        <v>114</v>
      </c>
      <c r="D3411">
        <v>1311</v>
      </c>
      <c r="E3411">
        <v>10</v>
      </c>
      <c r="F3411" s="2">
        <v>4.4889751111952307E-2</v>
      </c>
      <c r="G3411" s="2">
        <v>2.7863623756884188E-2</v>
      </c>
      <c r="H3411" s="2">
        <v>9.256634276327734E-2</v>
      </c>
    </row>
    <row r="3412" spans="1:8" x14ac:dyDescent="0.3">
      <c r="A3412">
        <v>2010</v>
      </c>
      <c r="B3412" t="s">
        <v>125</v>
      </c>
      <c r="C3412" t="s">
        <v>126</v>
      </c>
      <c r="D3412">
        <v>1311</v>
      </c>
      <c r="E3412">
        <v>10</v>
      </c>
      <c r="F3412" s="2">
        <v>0.13007719843149776</v>
      </c>
      <c r="G3412" s="2">
        <v>0.14428915986649291</v>
      </c>
      <c r="H3412" s="2">
        <v>9.256634276327734E-2</v>
      </c>
    </row>
    <row r="3413" spans="1:8" x14ac:dyDescent="0.3">
      <c r="A3413">
        <v>2010</v>
      </c>
      <c r="B3413" t="s">
        <v>163</v>
      </c>
      <c r="C3413" t="s">
        <v>164</v>
      </c>
      <c r="D3413">
        <v>1381</v>
      </c>
      <c r="E3413">
        <v>10</v>
      </c>
      <c r="F3413" s="2">
        <v>0.14603812433581295</v>
      </c>
      <c r="G3413" s="2">
        <v>9.7504546913448162E-2</v>
      </c>
      <c r="H3413" s="2">
        <v>9.256634276327734E-2</v>
      </c>
    </row>
    <row r="3414" spans="1:8" x14ac:dyDescent="0.3">
      <c r="A3414">
        <v>2010</v>
      </c>
      <c r="B3414" t="s">
        <v>227</v>
      </c>
      <c r="C3414" t="s">
        <v>228</v>
      </c>
      <c r="D3414">
        <v>1311</v>
      </c>
      <c r="E3414">
        <v>10</v>
      </c>
      <c r="F3414" s="2">
        <v>3.5951071889529736E-2</v>
      </c>
      <c r="G3414" s="2">
        <v>4.4416465513686762E-2</v>
      </c>
      <c r="H3414" s="2">
        <v>9.256634276327734E-2</v>
      </c>
    </row>
    <row r="3415" spans="1:8" x14ac:dyDescent="0.3">
      <c r="A3415">
        <v>2010</v>
      </c>
      <c r="B3415" t="s">
        <v>273</v>
      </c>
      <c r="C3415" t="s">
        <v>274</v>
      </c>
      <c r="D3415">
        <v>1311</v>
      </c>
      <c r="E3415">
        <v>10</v>
      </c>
      <c r="F3415" s="2">
        <v>7.3565827486586882E-2</v>
      </c>
      <c r="G3415" s="2">
        <v>0.10335745540222148</v>
      </c>
      <c r="H3415" s="2">
        <v>9.256634276327734E-2</v>
      </c>
    </row>
    <row r="3416" spans="1:8" x14ac:dyDescent="0.3">
      <c r="A3416">
        <v>2010</v>
      </c>
      <c r="B3416" t="s">
        <v>301</v>
      </c>
      <c r="C3416" t="s">
        <v>302</v>
      </c>
      <c r="D3416">
        <v>1311</v>
      </c>
      <c r="E3416">
        <v>10</v>
      </c>
      <c r="F3416" s="2">
        <v>8.6841686030403084E-2</v>
      </c>
      <c r="G3416" s="2">
        <v>7.5993278504993822E-2</v>
      </c>
      <c r="H3416" s="2">
        <v>9.256634276327734E-2</v>
      </c>
    </row>
    <row r="3417" spans="1:8" x14ac:dyDescent="0.3">
      <c r="A3417">
        <v>2010</v>
      </c>
      <c r="B3417" t="s">
        <v>323</v>
      </c>
      <c r="C3417" t="s">
        <v>324</v>
      </c>
      <c r="D3417">
        <v>1311</v>
      </c>
      <c r="E3417">
        <v>10</v>
      </c>
      <c r="F3417" s="2">
        <v>0.11236882979126415</v>
      </c>
      <c r="G3417" s="2">
        <v>7.3040220191953761E-2</v>
      </c>
      <c r="H3417" s="2">
        <v>9.256634276327734E-2</v>
      </c>
    </row>
    <row r="3418" spans="1:8" x14ac:dyDescent="0.3">
      <c r="A3418">
        <v>2010</v>
      </c>
      <c r="B3418" t="s">
        <v>373</v>
      </c>
      <c r="C3418" t="s">
        <v>374</v>
      </c>
      <c r="D3418">
        <v>1311</v>
      </c>
      <c r="E3418">
        <v>10</v>
      </c>
      <c r="F3418" s="2">
        <v>0.10487113437587099</v>
      </c>
      <c r="G3418" s="2">
        <v>0.11142180068783827</v>
      </c>
      <c r="H3418" s="2">
        <v>9.256634276327734E-2</v>
      </c>
    </row>
    <row r="3419" spans="1:8" x14ac:dyDescent="0.3">
      <c r="A3419">
        <v>2010</v>
      </c>
      <c r="B3419" t="s">
        <v>377</v>
      </c>
      <c r="C3419" t="s">
        <v>378</v>
      </c>
      <c r="D3419">
        <v>1311</v>
      </c>
      <c r="E3419">
        <v>10</v>
      </c>
      <c r="F3419" s="2">
        <v>0.16918631530282016</v>
      </c>
      <c r="G3419" s="2">
        <v>0.17890162960667338</v>
      </c>
      <c r="H3419" s="2">
        <v>9.256634276327734E-2</v>
      </c>
    </row>
    <row r="3420" spans="1:8" x14ac:dyDescent="0.3">
      <c r="A3420">
        <v>2010</v>
      </c>
      <c r="B3420" t="s">
        <v>379</v>
      </c>
      <c r="C3420" t="s">
        <v>380</v>
      </c>
      <c r="D3420">
        <v>1381</v>
      </c>
      <c r="E3420">
        <v>10</v>
      </c>
      <c r="F3420" s="2">
        <v>0.2553811745618586</v>
      </c>
      <c r="G3420" s="2">
        <v>0.2219092147833073</v>
      </c>
      <c r="H3420" s="2">
        <v>9.256634276327734E-2</v>
      </c>
    </row>
    <row r="3421" spans="1:8" x14ac:dyDescent="0.3">
      <c r="A3421">
        <v>2010</v>
      </c>
      <c r="B3421" t="s">
        <v>457</v>
      </c>
      <c r="C3421" t="s">
        <v>458</v>
      </c>
      <c r="D3421">
        <v>1311</v>
      </c>
      <c r="E3421">
        <v>10</v>
      </c>
      <c r="F3421" s="2">
        <v>8.7622726468576505E-3</v>
      </c>
      <c r="G3421" s="2">
        <v>1.3058051183120907E-2</v>
      </c>
      <c r="H3421" s="2">
        <v>9.256634276327734E-2</v>
      </c>
    </row>
    <row r="3422" spans="1:8" x14ac:dyDescent="0.3">
      <c r="A3422">
        <v>2010</v>
      </c>
      <c r="B3422" t="s">
        <v>563</v>
      </c>
      <c r="C3422" t="s">
        <v>564</v>
      </c>
      <c r="D3422">
        <v>1389</v>
      </c>
      <c r="E3422">
        <v>10</v>
      </c>
      <c r="F3422" s="2">
        <v>0.2283534799510091</v>
      </c>
      <c r="G3422" s="2">
        <v>0.22624688279301747</v>
      </c>
      <c r="H3422" s="2">
        <v>9.256634276327734E-2</v>
      </c>
    </row>
    <row r="3423" spans="1:8" x14ac:dyDescent="0.3">
      <c r="A3423">
        <v>2010</v>
      </c>
      <c r="B3423" t="s">
        <v>577</v>
      </c>
      <c r="C3423" t="s">
        <v>578</v>
      </c>
      <c r="D3423">
        <v>1381</v>
      </c>
      <c r="E3423">
        <v>10</v>
      </c>
      <c r="F3423" s="2">
        <v>0.11469101402554543</v>
      </c>
      <c r="G3423" s="2">
        <v>0.11994860332224341</v>
      </c>
      <c r="H3423" s="2">
        <v>9.256634276327734E-2</v>
      </c>
    </row>
    <row r="3424" spans="1:8" x14ac:dyDescent="0.3">
      <c r="A3424">
        <v>2010</v>
      </c>
      <c r="B3424" t="s">
        <v>587</v>
      </c>
      <c r="C3424" t="s">
        <v>588</v>
      </c>
      <c r="D3424">
        <v>1311</v>
      </c>
      <c r="E3424">
        <v>10</v>
      </c>
      <c r="F3424" s="2">
        <v>0.12786458333333334</v>
      </c>
      <c r="G3424" s="2">
        <v>7.9047233070518017E-2</v>
      </c>
      <c r="H3424" s="2">
        <v>9.256634276327734E-2</v>
      </c>
    </row>
    <row r="3425" spans="1:8" x14ac:dyDescent="0.3">
      <c r="A3425">
        <v>2010</v>
      </c>
      <c r="B3425" t="s">
        <v>755</v>
      </c>
      <c r="C3425" t="s">
        <v>756</v>
      </c>
      <c r="D3425">
        <v>1311</v>
      </c>
      <c r="E3425">
        <v>10</v>
      </c>
      <c r="F3425" s="2">
        <v>7.5211732192208253E-2</v>
      </c>
      <c r="G3425" s="2">
        <v>4.2261754739701479E-2</v>
      </c>
      <c r="H3425" s="2">
        <v>9.256634276327734E-2</v>
      </c>
    </row>
    <row r="3426" spans="1:8" x14ac:dyDescent="0.3">
      <c r="A3426">
        <v>2010</v>
      </c>
      <c r="B3426" t="s">
        <v>831</v>
      </c>
      <c r="C3426" t="s">
        <v>832</v>
      </c>
      <c r="D3426">
        <v>1311</v>
      </c>
      <c r="E3426">
        <v>10</v>
      </c>
      <c r="F3426" s="2">
        <v>9.7723635792483332E-2</v>
      </c>
      <c r="G3426" s="2">
        <v>9.7696080994322698E-2</v>
      </c>
      <c r="H3426" s="2">
        <v>9.256634276327734E-2</v>
      </c>
    </row>
    <row r="3427" spans="1:8" x14ac:dyDescent="0.3">
      <c r="A3427">
        <v>2010</v>
      </c>
      <c r="B3427" t="s">
        <v>835</v>
      </c>
      <c r="C3427" t="s">
        <v>836</v>
      </c>
      <c r="D3427">
        <v>1381</v>
      </c>
      <c r="E3427">
        <v>10</v>
      </c>
      <c r="F3427" s="2">
        <v>7.4642521191987221E-2</v>
      </c>
      <c r="G3427" s="2">
        <v>7.1519913765026588E-2</v>
      </c>
      <c r="H3427" s="2">
        <v>9.256634276327734E-2</v>
      </c>
    </row>
    <row r="3428" spans="1:8" x14ac:dyDescent="0.3">
      <c r="A3428">
        <v>2010</v>
      </c>
      <c r="B3428" t="s">
        <v>853</v>
      </c>
      <c r="C3428" t="s">
        <v>854</v>
      </c>
      <c r="D3428">
        <v>1311</v>
      </c>
      <c r="E3428">
        <v>10</v>
      </c>
      <c r="F3428" s="2">
        <v>9.8380118193330521E-2</v>
      </c>
      <c r="G3428" s="2">
        <v>0.11791087962962964</v>
      </c>
      <c r="H3428" s="2">
        <v>9.256634276327734E-2</v>
      </c>
    </row>
    <row r="3429" spans="1:8" x14ac:dyDescent="0.3">
      <c r="A3429">
        <v>2010</v>
      </c>
      <c r="B3429" t="s">
        <v>871</v>
      </c>
      <c r="C3429" t="s">
        <v>872</v>
      </c>
      <c r="D3429">
        <v>1311</v>
      </c>
      <c r="E3429">
        <v>10</v>
      </c>
      <c r="F3429" s="2">
        <v>8.3100748808713404E-2</v>
      </c>
      <c r="G3429" s="2">
        <v>7.0313709302925548E-2</v>
      </c>
      <c r="H3429" s="2">
        <v>9.256634276327734E-2</v>
      </c>
    </row>
    <row r="3430" spans="1:8" x14ac:dyDescent="0.3">
      <c r="A3430">
        <v>2010</v>
      </c>
      <c r="B3430" t="s">
        <v>893</v>
      </c>
      <c r="C3430" t="s">
        <v>894</v>
      </c>
      <c r="D3430">
        <v>1311</v>
      </c>
      <c r="E3430">
        <v>10</v>
      </c>
      <c r="F3430" s="2">
        <v>0.14324532313599797</v>
      </c>
      <c r="G3430" s="2">
        <v>0.13609048033968163</v>
      </c>
      <c r="H3430" s="2">
        <v>9.256634276327734E-2</v>
      </c>
    </row>
    <row r="3431" spans="1:8" x14ac:dyDescent="0.3">
      <c r="A3431">
        <v>2010</v>
      </c>
      <c r="B3431" t="s">
        <v>959</v>
      </c>
      <c r="C3431" t="s">
        <v>960</v>
      </c>
      <c r="D3431">
        <v>1311</v>
      </c>
      <c r="E3431">
        <v>10</v>
      </c>
      <c r="F3431" s="2">
        <v>3.8923543233143829E-2</v>
      </c>
      <c r="G3431" s="2">
        <v>6.1397897695010251E-2</v>
      </c>
      <c r="H3431" s="2">
        <v>9.256634276327734E-2</v>
      </c>
    </row>
    <row r="3432" spans="1:8" x14ac:dyDescent="0.3">
      <c r="A3432">
        <v>2010</v>
      </c>
      <c r="B3432" t="s">
        <v>983</v>
      </c>
      <c r="C3432" t="s">
        <v>984</v>
      </c>
      <c r="D3432">
        <v>1311</v>
      </c>
      <c r="E3432">
        <v>10</v>
      </c>
      <c r="F3432" s="2">
        <v>8.6828981284321427E-2</v>
      </c>
      <c r="G3432" s="2">
        <v>9.7981022891668795E-2</v>
      </c>
      <c r="H3432" s="2">
        <v>9.256634276327734E-2</v>
      </c>
    </row>
    <row r="3433" spans="1:8" x14ac:dyDescent="0.3">
      <c r="A3433">
        <v>2010</v>
      </c>
      <c r="B3433" t="s">
        <v>1001</v>
      </c>
      <c r="C3433" t="s">
        <v>1002</v>
      </c>
      <c r="D3433">
        <v>1311</v>
      </c>
      <c r="E3433">
        <v>10</v>
      </c>
      <c r="F3433" s="2">
        <v>-3.4237698330834142E-2</v>
      </c>
      <c r="G3433" s="2">
        <v>-5.3035491362955323E-2</v>
      </c>
      <c r="H3433" s="2">
        <v>9.256634276327734E-2</v>
      </c>
    </row>
    <row r="3434" spans="1:8" x14ac:dyDescent="0.3">
      <c r="A3434">
        <v>2010</v>
      </c>
      <c r="B3434" t="s">
        <v>1031</v>
      </c>
      <c r="C3434" t="s">
        <v>1032</v>
      </c>
      <c r="D3434">
        <v>1381</v>
      </c>
      <c r="E3434">
        <v>10</v>
      </c>
      <c r="F3434" s="2">
        <v>7.958104953337633E-2</v>
      </c>
      <c r="G3434" s="2">
        <v>7.6308987780543305E-2</v>
      </c>
      <c r="H3434" s="2">
        <v>9.256634276327734E-2</v>
      </c>
    </row>
    <row r="3435" spans="1:8" x14ac:dyDescent="0.3">
      <c r="A3435">
        <v>2010</v>
      </c>
      <c r="B3435" t="s">
        <v>1053</v>
      </c>
      <c r="C3435" t="s">
        <v>1054</v>
      </c>
      <c r="D3435">
        <v>1389</v>
      </c>
      <c r="E3435">
        <v>10</v>
      </c>
      <c r="F3435" s="2">
        <v>0.21982873172892367</v>
      </c>
      <c r="G3435" s="2">
        <v>0.18151106422525307</v>
      </c>
      <c r="H3435" s="2">
        <v>9.256634276327734E-2</v>
      </c>
    </row>
    <row r="3436" spans="1:8" x14ac:dyDescent="0.3">
      <c r="A3436">
        <v>2016</v>
      </c>
      <c r="B3436" t="s">
        <v>53</v>
      </c>
      <c r="C3436" t="s">
        <v>54</v>
      </c>
      <c r="D3436">
        <v>4512</v>
      </c>
      <c r="E3436">
        <v>20</v>
      </c>
      <c r="F3436" s="2">
        <v>0.17357194833545569</v>
      </c>
      <c r="G3436" s="2">
        <v>0.15350297422339723</v>
      </c>
      <c r="H3436" s="2">
        <v>9.2451749999999999E-2</v>
      </c>
    </row>
    <row r="3437" spans="1:8" x14ac:dyDescent="0.3">
      <c r="A3437">
        <v>2016</v>
      </c>
      <c r="B3437" t="s">
        <v>99</v>
      </c>
      <c r="C3437" t="s">
        <v>100</v>
      </c>
      <c r="D3437">
        <v>4512</v>
      </c>
      <c r="E3437">
        <v>20</v>
      </c>
      <c r="F3437" s="2">
        <v>0.17922214790944652</v>
      </c>
      <c r="G3437" s="2">
        <v>0.18075447953496734</v>
      </c>
      <c r="H3437" s="2">
        <v>9.2451749999999999E-2</v>
      </c>
    </row>
    <row r="3438" spans="1:8" x14ac:dyDescent="0.3">
      <c r="A3438">
        <v>2016</v>
      </c>
      <c r="B3438" t="s">
        <v>371</v>
      </c>
      <c r="C3438" t="s">
        <v>372</v>
      </c>
      <c r="D3438">
        <v>4512</v>
      </c>
      <c r="E3438">
        <v>20</v>
      </c>
      <c r="F3438" s="2">
        <v>0.27838437573477548</v>
      </c>
      <c r="G3438" s="2">
        <v>0.23642703042451629</v>
      </c>
      <c r="H3438" s="2">
        <v>9.2451749999999999E-2</v>
      </c>
    </row>
    <row r="3439" spans="1:8" x14ac:dyDescent="0.3">
      <c r="A3439">
        <v>2016</v>
      </c>
      <c r="B3439" t="s">
        <v>487</v>
      </c>
      <c r="C3439" t="s">
        <v>488</v>
      </c>
      <c r="D3439">
        <v>4513</v>
      </c>
      <c r="E3439">
        <v>20</v>
      </c>
      <c r="F3439" s="2">
        <v>0.16101218369259607</v>
      </c>
      <c r="G3439" s="2">
        <v>0.15934676282848378</v>
      </c>
      <c r="H3439" s="2">
        <v>9.2451749999999999E-2</v>
      </c>
    </row>
    <row r="3440" spans="1:8" x14ac:dyDescent="0.3">
      <c r="A3440">
        <v>2016</v>
      </c>
      <c r="B3440" t="s">
        <v>1089</v>
      </c>
      <c r="C3440" t="s">
        <v>1090</v>
      </c>
      <c r="D3440">
        <v>4512</v>
      </c>
      <c r="E3440">
        <v>20</v>
      </c>
      <c r="F3440" s="2">
        <v>0.16277477061192158</v>
      </c>
      <c r="G3440" s="2">
        <v>0.14415131108315449</v>
      </c>
      <c r="H3440" s="2">
        <v>9.2451749999999999E-2</v>
      </c>
    </row>
    <row r="3441" spans="1:8" x14ac:dyDescent="0.3">
      <c r="A3441">
        <v>2016</v>
      </c>
      <c r="B3441" t="s">
        <v>1203</v>
      </c>
      <c r="C3441" t="s">
        <v>1204</v>
      </c>
      <c r="D3441">
        <v>4512</v>
      </c>
      <c r="E3441">
        <v>20</v>
      </c>
      <c r="F3441" s="2">
        <v>0.1917985012489592</v>
      </c>
      <c r="G3441" s="2">
        <v>0.18721683144707155</v>
      </c>
      <c r="H3441" s="2">
        <v>9.2451749999999999E-2</v>
      </c>
    </row>
    <row r="3442" spans="1:8" x14ac:dyDescent="0.3">
      <c r="A3442">
        <v>2018</v>
      </c>
      <c r="B3442" t="s">
        <v>12</v>
      </c>
      <c r="C3442" t="s">
        <v>13</v>
      </c>
      <c r="D3442">
        <v>2836</v>
      </c>
      <c r="E3442">
        <v>35</v>
      </c>
      <c r="F3442" s="2">
        <v>1.3668295223709568</v>
      </c>
      <c r="G3442" s="2">
        <v>0.30723291588339641</v>
      </c>
      <c r="H3442" s="2">
        <v>9.2391982000000011E-2</v>
      </c>
    </row>
    <row r="3443" spans="1:8" x14ac:dyDescent="0.3">
      <c r="A3443">
        <v>2018</v>
      </c>
      <c r="B3443" t="s">
        <v>45</v>
      </c>
      <c r="C3443" t="s">
        <v>46</v>
      </c>
      <c r="D3443">
        <v>2810</v>
      </c>
      <c r="E3443">
        <v>15</v>
      </c>
      <c r="F3443" s="2">
        <v>0.16627506965391786</v>
      </c>
      <c r="G3443" s="2">
        <v>0.13692854501984172</v>
      </c>
      <c r="H3443" s="2">
        <v>9.2391982000000011E-2</v>
      </c>
    </row>
    <row r="3444" spans="1:8" x14ac:dyDescent="0.3">
      <c r="A3444">
        <v>2018</v>
      </c>
      <c r="B3444" t="s">
        <v>55</v>
      </c>
      <c r="C3444" t="s">
        <v>56</v>
      </c>
      <c r="D3444">
        <v>2810</v>
      </c>
      <c r="E3444">
        <v>15</v>
      </c>
      <c r="F3444" s="2">
        <v>0.2121956450734708</v>
      </c>
      <c r="G3444" s="2">
        <v>0.17569559726049899</v>
      </c>
      <c r="H3444" s="2">
        <v>9.2391982000000011E-2</v>
      </c>
    </row>
    <row r="3445" spans="1:8" x14ac:dyDescent="0.3">
      <c r="A3445">
        <v>2018</v>
      </c>
      <c r="B3445" t="s">
        <v>59</v>
      </c>
      <c r="C3445" t="s">
        <v>60</v>
      </c>
      <c r="D3445">
        <v>2836</v>
      </c>
      <c r="E3445">
        <v>35</v>
      </c>
      <c r="F3445" s="2">
        <v>1.1418417199660937</v>
      </c>
      <c r="G3445" s="2">
        <v>0.25055506389313925</v>
      </c>
      <c r="H3445" s="2">
        <v>9.2391982000000011E-2</v>
      </c>
    </row>
    <row r="3446" spans="1:8" x14ac:dyDescent="0.3">
      <c r="A3446">
        <v>2018</v>
      </c>
      <c r="B3446" t="s">
        <v>71</v>
      </c>
      <c r="C3446" t="s">
        <v>72</v>
      </c>
      <c r="D3446">
        <v>2834</v>
      </c>
      <c r="E3446">
        <v>35</v>
      </c>
      <c r="F3446" s="2" t="s">
        <v>40</v>
      </c>
      <c r="G3446" s="2">
        <v>1.7305799860244334E-2</v>
      </c>
      <c r="H3446" s="2">
        <v>9.2391982000000011E-2</v>
      </c>
    </row>
    <row r="3447" spans="1:8" x14ac:dyDescent="0.3">
      <c r="A3447">
        <v>2018</v>
      </c>
      <c r="B3447" t="s">
        <v>109</v>
      </c>
      <c r="C3447" t="s">
        <v>110</v>
      </c>
      <c r="D3447">
        <v>2836</v>
      </c>
      <c r="E3447">
        <v>35</v>
      </c>
      <c r="F3447" s="2">
        <v>1.5479238558120696</v>
      </c>
      <c r="G3447" s="2">
        <v>0.56513019152141164</v>
      </c>
      <c r="H3447" s="2">
        <v>9.2391982000000011E-2</v>
      </c>
    </row>
    <row r="3448" spans="1:8" x14ac:dyDescent="0.3">
      <c r="A3448">
        <v>2018</v>
      </c>
      <c r="B3448" t="s">
        <v>175</v>
      </c>
      <c r="C3448" t="s">
        <v>176</v>
      </c>
      <c r="D3448">
        <v>2834</v>
      </c>
      <c r="E3448">
        <v>35</v>
      </c>
      <c r="F3448" s="2">
        <v>0.21840015010319594</v>
      </c>
      <c r="G3448" s="2">
        <v>0.14603080568720378</v>
      </c>
      <c r="H3448" s="2">
        <v>9.2391982000000011E-2</v>
      </c>
    </row>
    <row r="3449" spans="1:8" x14ac:dyDescent="0.3">
      <c r="A3449">
        <v>2018</v>
      </c>
      <c r="B3449" t="s">
        <v>189</v>
      </c>
      <c r="C3449" t="s">
        <v>190</v>
      </c>
      <c r="D3449">
        <v>2836</v>
      </c>
      <c r="E3449">
        <v>35</v>
      </c>
      <c r="F3449" s="2">
        <v>1.3985687805426055</v>
      </c>
      <c r="G3449" s="2">
        <v>0.60626805204709033</v>
      </c>
      <c r="H3449" s="2">
        <v>9.2391982000000011E-2</v>
      </c>
    </row>
    <row r="3450" spans="1:8" x14ac:dyDescent="0.3">
      <c r="A3450">
        <v>2018</v>
      </c>
      <c r="B3450" t="s">
        <v>209</v>
      </c>
      <c r="C3450" t="s">
        <v>210</v>
      </c>
      <c r="D3450">
        <v>2834</v>
      </c>
      <c r="E3450">
        <v>35</v>
      </c>
      <c r="F3450" s="2">
        <v>0.63035464953923492</v>
      </c>
      <c r="G3450" s="2">
        <v>0.50575496069917003</v>
      </c>
      <c r="H3450" s="2">
        <v>9.2391982000000011E-2</v>
      </c>
    </row>
    <row r="3451" spans="1:8" x14ac:dyDescent="0.3">
      <c r="A3451">
        <v>2018</v>
      </c>
      <c r="B3451" t="s">
        <v>253</v>
      </c>
      <c r="C3451" t="s">
        <v>254</v>
      </c>
      <c r="D3451">
        <v>2860</v>
      </c>
      <c r="E3451">
        <v>15</v>
      </c>
      <c r="F3451" s="2">
        <v>0.27321523901965544</v>
      </c>
      <c r="G3451" s="2">
        <v>0.28380896799922189</v>
      </c>
      <c r="H3451" s="2">
        <v>9.2391982000000011E-2</v>
      </c>
    </row>
    <row r="3452" spans="1:8" x14ac:dyDescent="0.3">
      <c r="A3452">
        <v>2018</v>
      </c>
      <c r="B3452" t="s">
        <v>255</v>
      </c>
      <c r="C3452" t="s">
        <v>256</v>
      </c>
      <c r="D3452">
        <v>2834</v>
      </c>
      <c r="E3452">
        <v>35</v>
      </c>
      <c r="F3452" s="2" t="s">
        <v>40</v>
      </c>
      <c r="G3452" s="2">
        <v>0.38097456492637216</v>
      </c>
      <c r="H3452" s="2">
        <v>9.2391982000000011E-2</v>
      </c>
    </row>
    <row r="3453" spans="1:8" x14ac:dyDescent="0.3">
      <c r="A3453">
        <v>2018</v>
      </c>
      <c r="B3453" t="s">
        <v>269</v>
      </c>
      <c r="C3453" t="s">
        <v>270</v>
      </c>
      <c r="D3453">
        <v>2870</v>
      </c>
      <c r="E3453">
        <v>15</v>
      </c>
      <c r="F3453" s="2">
        <v>7.8199961863598802E-2</v>
      </c>
      <c r="G3453" s="2">
        <v>7.3560437228058995E-2</v>
      </c>
      <c r="H3453" s="2">
        <v>9.2391982000000011E-2</v>
      </c>
    </row>
    <row r="3454" spans="1:8" x14ac:dyDescent="0.3">
      <c r="A3454">
        <v>2018</v>
      </c>
      <c r="B3454" t="s">
        <v>279</v>
      </c>
      <c r="C3454" t="s">
        <v>280</v>
      </c>
      <c r="D3454">
        <v>2840</v>
      </c>
      <c r="E3454">
        <v>30</v>
      </c>
      <c r="F3454" s="2">
        <v>1.9941536539662708</v>
      </c>
      <c r="G3454" s="2">
        <v>0.19945900305500547</v>
      </c>
      <c r="H3454" s="2">
        <v>9.2391982000000011E-2</v>
      </c>
    </row>
    <row r="3455" spans="1:8" x14ac:dyDescent="0.3">
      <c r="A3455">
        <v>2018</v>
      </c>
      <c r="B3455" t="s">
        <v>297</v>
      </c>
      <c r="C3455" t="s">
        <v>298</v>
      </c>
      <c r="D3455">
        <v>2842</v>
      </c>
      <c r="E3455">
        <v>30</v>
      </c>
      <c r="F3455" s="2">
        <v>0.71645508982035933</v>
      </c>
      <c r="G3455" s="2">
        <v>0.36500104362346064</v>
      </c>
      <c r="H3455" s="2">
        <v>9.2391982000000011E-2</v>
      </c>
    </row>
    <row r="3456" spans="1:8" x14ac:dyDescent="0.3">
      <c r="A3456">
        <v>2018</v>
      </c>
      <c r="B3456" t="s">
        <v>309</v>
      </c>
      <c r="C3456" t="s">
        <v>310</v>
      </c>
      <c r="D3456">
        <v>2844</v>
      </c>
      <c r="E3456">
        <v>30</v>
      </c>
      <c r="F3456" s="2">
        <v>0.64311198772737233</v>
      </c>
      <c r="G3456" s="2">
        <v>0.41718835963515272</v>
      </c>
      <c r="H3456" s="2">
        <v>9.2391982000000011E-2</v>
      </c>
    </row>
    <row r="3457" spans="1:8" x14ac:dyDescent="0.3">
      <c r="A3457">
        <v>2018</v>
      </c>
      <c r="B3457" t="s">
        <v>345</v>
      </c>
      <c r="C3457" t="s">
        <v>346</v>
      </c>
      <c r="D3457">
        <v>2844</v>
      </c>
      <c r="E3457">
        <v>30</v>
      </c>
      <c r="F3457" s="2">
        <v>0.47990416727167129</v>
      </c>
      <c r="G3457" s="2">
        <v>5.0334773218142545E-2</v>
      </c>
      <c r="H3457" s="2">
        <v>9.2391982000000011E-2</v>
      </c>
    </row>
    <row r="3458" spans="1:8" x14ac:dyDescent="0.3">
      <c r="A3458">
        <v>2018</v>
      </c>
      <c r="B3458" t="s">
        <v>417</v>
      </c>
      <c r="C3458" t="s">
        <v>418</v>
      </c>
      <c r="D3458">
        <v>2860</v>
      </c>
      <c r="E3458">
        <v>15</v>
      </c>
      <c r="F3458" s="2">
        <v>0.22925360261616415</v>
      </c>
      <c r="G3458" s="2">
        <v>0.10507611702525348</v>
      </c>
      <c r="H3458" s="2">
        <v>9.2391982000000011E-2</v>
      </c>
    </row>
    <row r="3459" spans="1:8" x14ac:dyDescent="0.3">
      <c r="A3459">
        <v>2018</v>
      </c>
      <c r="B3459" t="s">
        <v>423</v>
      </c>
      <c r="C3459" t="s">
        <v>424</v>
      </c>
      <c r="D3459">
        <v>2821</v>
      </c>
      <c r="E3459">
        <v>15</v>
      </c>
      <c r="F3459" s="2">
        <v>0.23115401805667293</v>
      </c>
      <c r="G3459" s="2">
        <v>0.12900799833800769</v>
      </c>
      <c r="H3459" s="2">
        <v>9.2391982000000011E-2</v>
      </c>
    </row>
    <row r="3460" spans="1:8" x14ac:dyDescent="0.3">
      <c r="A3460">
        <v>2018</v>
      </c>
      <c r="B3460" t="s">
        <v>431</v>
      </c>
      <c r="C3460" t="s">
        <v>432</v>
      </c>
      <c r="D3460">
        <v>2842</v>
      </c>
      <c r="E3460">
        <v>15</v>
      </c>
      <c r="F3460" s="2">
        <v>0.40235946489221597</v>
      </c>
      <c r="G3460" s="2">
        <v>0.19559581941231902</v>
      </c>
      <c r="H3460" s="2">
        <v>9.2391982000000011E-2</v>
      </c>
    </row>
    <row r="3461" spans="1:8" x14ac:dyDescent="0.3">
      <c r="A3461">
        <v>2018</v>
      </c>
      <c r="B3461" t="s">
        <v>507</v>
      </c>
      <c r="C3461" t="s">
        <v>508</v>
      </c>
      <c r="D3461">
        <v>2870</v>
      </c>
      <c r="E3461">
        <v>15</v>
      </c>
      <c r="F3461" s="2">
        <v>0.50676715126173</v>
      </c>
      <c r="G3461" s="2">
        <v>0.19861212593080593</v>
      </c>
      <c r="H3461" s="2">
        <v>9.2391982000000011E-2</v>
      </c>
    </row>
    <row r="3462" spans="1:8" x14ac:dyDescent="0.3">
      <c r="A3462">
        <v>2018</v>
      </c>
      <c r="B3462" t="s">
        <v>551</v>
      </c>
      <c r="C3462" t="s">
        <v>552</v>
      </c>
      <c r="D3462">
        <v>2836</v>
      </c>
      <c r="E3462">
        <v>35</v>
      </c>
      <c r="F3462" s="2">
        <v>1.7454047890535918</v>
      </c>
      <c r="G3462" s="2">
        <v>0.32711289440087543</v>
      </c>
      <c r="H3462" s="2">
        <v>9.2391982000000011E-2</v>
      </c>
    </row>
    <row r="3463" spans="1:8" x14ac:dyDescent="0.3">
      <c r="A3463">
        <v>2018</v>
      </c>
      <c r="B3463" t="s">
        <v>619</v>
      </c>
      <c r="C3463" t="s">
        <v>620</v>
      </c>
      <c r="D3463">
        <v>2835</v>
      </c>
      <c r="E3463">
        <v>35</v>
      </c>
      <c r="F3463" s="2">
        <v>0.63640065926050182</v>
      </c>
      <c r="G3463" s="2">
        <v>0.54296991329351108</v>
      </c>
      <c r="H3463" s="2">
        <v>9.2391982000000011E-2</v>
      </c>
    </row>
    <row r="3464" spans="1:8" x14ac:dyDescent="0.3">
      <c r="A3464">
        <v>2018</v>
      </c>
      <c r="B3464" t="s">
        <v>631</v>
      </c>
      <c r="C3464" t="s">
        <v>632</v>
      </c>
      <c r="D3464">
        <v>2836</v>
      </c>
      <c r="E3464">
        <v>35</v>
      </c>
      <c r="F3464" s="2">
        <v>0.27210058185780545</v>
      </c>
      <c r="G3464" s="2">
        <v>0.18743003588955559</v>
      </c>
      <c r="H3464" s="2">
        <v>9.2391982000000011E-2</v>
      </c>
    </row>
    <row r="3465" spans="1:8" x14ac:dyDescent="0.3">
      <c r="A3465">
        <v>2018</v>
      </c>
      <c r="B3465" t="s">
        <v>641</v>
      </c>
      <c r="C3465" t="s">
        <v>642</v>
      </c>
      <c r="D3465">
        <v>2860</v>
      </c>
      <c r="E3465">
        <v>15</v>
      </c>
      <c r="F3465" s="2">
        <v>0.31675796891461072</v>
      </c>
      <c r="G3465" s="2">
        <v>0.15037833154143754</v>
      </c>
      <c r="H3465" s="2">
        <v>9.2391982000000011E-2</v>
      </c>
    </row>
    <row r="3466" spans="1:8" x14ac:dyDescent="0.3">
      <c r="A3466">
        <v>2018</v>
      </c>
      <c r="B3466" t="s">
        <v>661</v>
      </c>
      <c r="C3466" t="s">
        <v>662</v>
      </c>
      <c r="D3466">
        <v>2834</v>
      </c>
      <c r="E3466">
        <v>35</v>
      </c>
      <c r="F3466" s="2">
        <v>1.1217751060820367</v>
      </c>
      <c r="G3466" s="2">
        <v>0.22922416370355764</v>
      </c>
      <c r="H3466" s="2">
        <v>9.2391982000000011E-2</v>
      </c>
    </row>
    <row r="3467" spans="1:8" x14ac:dyDescent="0.3">
      <c r="A3467">
        <v>2018</v>
      </c>
      <c r="B3467" t="s">
        <v>713</v>
      </c>
      <c r="C3467" t="s">
        <v>714</v>
      </c>
      <c r="D3467">
        <v>2844</v>
      </c>
      <c r="E3467">
        <v>30</v>
      </c>
      <c r="F3467" s="2">
        <v>0.42294416243654825</v>
      </c>
      <c r="G3467" s="2">
        <v>0.31293678104414513</v>
      </c>
      <c r="H3467" s="2">
        <v>9.2391982000000011E-2</v>
      </c>
    </row>
    <row r="3468" spans="1:8" x14ac:dyDescent="0.3">
      <c r="A3468">
        <v>2018</v>
      </c>
      <c r="B3468" t="s">
        <v>727</v>
      </c>
      <c r="C3468" t="s">
        <v>728</v>
      </c>
      <c r="D3468">
        <v>2834</v>
      </c>
      <c r="E3468">
        <v>35</v>
      </c>
      <c r="F3468" s="2">
        <v>0.4356848985103729</v>
      </c>
      <c r="G3468" s="2">
        <v>0.31424996052219434</v>
      </c>
      <c r="H3468" s="2">
        <v>9.2391982000000011E-2</v>
      </c>
    </row>
    <row r="3469" spans="1:8" x14ac:dyDescent="0.3">
      <c r="A3469">
        <v>2018</v>
      </c>
      <c r="B3469" t="s">
        <v>729</v>
      </c>
      <c r="C3469" t="s">
        <v>730</v>
      </c>
      <c r="D3469">
        <v>2810</v>
      </c>
      <c r="E3469">
        <v>15</v>
      </c>
      <c r="F3469" s="2">
        <v>0.12936639772187944</v>
      </c>
      <c r="G3469" s="2">
        <v>6.5305721535565187E-2</v>
      </c>
      <c r="H3469" s="2">
        <v>9.2391982000000011E-2</v>
      </c>
    </row>
    <row r="3470" spans="1:8" x14ac:dyDescent="0.3">
      <c r="A3470">
        <v>2018</v>
      </c>
      <c r="B3470" t="s">
        <v>745</v>
      </c>
      <c r="C3470" t="s">
        <v>746</v>
      </c>
      <c r="D3470">
        <v>2820</v>
      </c>
      <c r="E3470">
        <v>15</v>
      </c>
      <c r="F3470" s="2">
        <v>0.32597151920091788</v>
      </c>
      <c r="G3470" s="2">
        <v>0.28548544506141682</v>
      </c>
      <c r="H3470" s="2">
        <v>9.2391982000000011E-2</v>
      </c>
    </row>
    <row r="3471" spans="1:8" x14ac:dyDescent="0.3">
      <c r="A3471">
        <v>2018</v>
      </c>
      <c r="B3471" t="s">
        <v>793</v>
      </c>
      <c r="C3471" t="s">
        <v>794</v>
      </c>
      <c r="D3471">
        <v>2834</v>
      </c>
      <c r="E3471">
        <v>35</v>
      </c>
      <c r="F3471" s="2">
        <v>0.41478559797358422</v>
      </c>
      <c r="G3471" s="2">
        <v>0.19472145783648259</v>
      </c>
      <c r="H3471" s="2">
        <v>9.2391982000000011E-2</v>
      </c>
    </row>
    <row r="3472" spans="1:8" x14ac:dyDescent="0.3">
      <c r="A3472">
        <v>2018</v>
      </c>
      <c r="B3472" t="s">
        <v>825</v>
      </c>
      <c r="C3472" t="s">
        <v>826</v>
      </c>
      <c r="D3472">
        <v>2870</v>
      </c>
      <c r="E3472">
        <v>15</v>
      </c>
      <c r="F3472" s="2">
        <v>8.5459680872690777E-2</v>
      </c>
      <c r="G3472" s="2">
        <v>7.0541075187137009E-2</v>
      </c>
      <c r="H3472" s="2">
        <v>9.2391982000000011E-2</v>
      </c>
    </row>
    <row r="3473" spans="1:8" x14ac:dyDescent="0.3">
      <c r="A3473">
        <v>2018</v>
      </c>
      <c r="B3473" t="s">
        <v>833</v>
      </c>
      <c r="C3473" t="s">
        <v>834</v>
      </c>
      <c r="D3473">
        <v>2834</v>
      </c>
      <c r="E3473">
        <v>35</v>
      </c>
      <c r="F3473" s="2">
        <v>0.59863266335278442</v>
      </c>
      <c r="G3473" s="2">
        <v>7.0819738585605752E-2</v>
      </c>
      <c r="H3473" s="2">
        <v>9.2391982000000011E-2</v>
      </c>
    </row>
    <row r="3474" spans="1:8" x14ac:dyDescent="0.3">
      <c r="A3474">
        <v>2018</v>
      </c>
      <c r="B3474" t="s">
        <v>843</v>
      </c>
      <c r="C3474" t="s">
        <v>844</v>
      </c>
      <c r="D3474">
        <v>2834</v>
      </c>
      <c r="E3474">
        <v>35</v>
      </c>
      <c r="F3474" s="2">
        <v>8.7808692029465796</v>
      </c>
      <c r="G3474" s="2">
        <v>8.7820432897153786</v>
      </c>
      <c r="H3474" s="2">
        <v>9.2391982000000011E-2</v>
      </c>
    </row>
    <row r="3475" spans="1:8" x14ac:dyDescent="0.3">
      <c r="A3475">
        <v>2018</v>
      </c>
      <c r="B3475" t="s">
        <v>943</v>
      </c>
      <c r="C3475" t="s">
        <v>944</v>
      </c>
      <c r="D3475">
        <v>2834</v>
      </c>
      <c r="E3475">
        <v>35</v>
      </c>
      <c r="F3475" s="2">
        <v>0.17528457591449714</v>
      </c>
      <c r="G3475" s="2">
        <v>6.960344548920433E-2</v>
      </c>
      <c r="H3475" s="2">
        <v>9.2391982000000011E-2</v>
      </c>
    </row>
    <row r="3476" spans="1:8" x14ac:dyDescent="0.3">
      <c r="A3476">
        <v>2018</v>
      </c>
      <c r="B3476" t="s">
        <v>947</v>
      </c>
      <c r="C3476" t="s">
        <v>948</v>
      </c>
      <c r="D3476">
        <v>2834</v>
      </c>
      <c r="E3476">
        <v>35</v>
      </c>
      <c r="F3476" s="2">
        <v>1.3584374710728502</v>
      </c>
      <c r="G3476" s="2">
        <v>0.23519612560241679</v>
      </c>
      <c r="H3476" s="2">
        <v>9.2391982000000011E-2</v>
      </c>
    </row>
    <row r="3477" spans="1:8" x14ac:dyDescent="0.3">
      <c r="A3477">
        <v>2018</v>
      </c>
      <c r="B3477" t="s">
        <v>965</v>
      </c>
      <c r="C3477" t="s">
        <v>966</v>
      </c>
      <c r="D3477">
        <v>2851</v>
      </c>
      <c r="E3477">
        <v>15</v>
      </c>
      <c r="F3477" s="2">
        <v>0.38930415977610994</v>
      </c>
      <c r="G3477" s="2">
        <v>0.22924756221801776</v>
      </c>
      <c r="H3477" s="2">
        <v>9.2391982000000011E-2</v>
      </c>
    </row>
    <row r="3478" spans="1:8" x14ac:dyDescent="0.3">
      <c r="A3478">
        <v>2018</v>
      </c>
      <c r="B3478" t="s">
        <v>971</v>
      </c>
      <c r="C3478" t="s">
        <v>972</v>
      </c>
      <c r="D3478">
        <v>2840</v>
      </c>
      <c r="E3478">
        <v>30</v>
      </c>
      <c r="F3478" s="2">
        <v>0.74780483022320998</v>
      </c>
      <c r="G3478" s="2">
        <v>0.19596994200767787</v>
      </c>
      <c r="H3478" s="2">
        <v>9.2391982000000011E-2</v>
      </c>
    </row>
    <row r="3479" spans="1:8" x14ac:dyDescent="0.3">
      <c r="A3479">
        <v>2018</v>
      </c>
      <c r="B3479" t="s">
        <v>1009</v>
      </c>
      <c r="C3479" t="s">
        <v>1010</v>
      </c>
      <c r="D3479">
        <v>2834</v>
      </c>
      <c r="E3479">
        <v>35</v>
      </c>
      <c r="F3479" s="2">
        <v>0.53458154531900448</v>
      </c>
      <c r="G3479" s="2">
        <v>0.50150155037163979</v>
      </c>
      <c r="H3479" s="2">
        <v>9.2391982000000011E-2</v>
      </c>
    </row>
    <row r="3480" spans="1:8" x14ac:dyDescent="0.3">
      <c r="A3480">
        <v>2018</v>
      </c>
      <c r="B3480" t="s">
        <v>1067</v>
      </c>
      <c r="C3480" t="s">
        <v>1068</v>
      </c>
      <c r="D3480">
        <v>2851</v>
      </c>
      <c r="E3480">
        <v>15</v>
      </c>
      <c r="F3480" s="2">
        <v>0.98334681902892551</v>
      </c>
      <c r="G3480" s="2">
        <v>0.22481080490438118</v>
      </c>
      <c r="H3480" s="2">
        <v>9.2391982000000011E-2</v>
      </c>
    </row>
    <row r="3481" spans="1:8" x14ac:dyDescent="0.3">
      <c r="A3481">
        <v>2018</v>
      </c>
      <c r="B3481" t="s">
        <v>1233</v>
      </c>
      <c r="C3481" t="s">
        <v>1234</v>
      </c>
      <c r="D3481">
        <v>2834</v>
      </c>
      <c r="E3481">
        <v>35</v>
      </c>
      <c r="F3481" s="2">
        <v>2.363467816342621</v>
      </c>
      <c r="G3481" s="2">
        <v>0.63534570514533106</v>
      </c>
      <c r="H3481" s="2">
        <v>9.2391982000000011E-2</v>
      </c>
    </row>
    <row r="3482" spans="1:8" x14ac:dyDescent="0.3">
      <c r="A3482">
        <v>2018</v>
      </c>
      <c r="B3482" t="s">
        <v>1305</v>
      </c>
      <c r="C3482" t="s">
        <v>1306</v>
      </c>
      <c r="D3482">
        <v>2834</v>
      </c>
      <c r="E3482">
        <v>35</v>
      </c>
      <c r="F3482" s="2">
        <v>0.48710142794052702</v>
      </c>
      <c r="G3482" s="2">
        <v>0.30499406410763752</v>
      </c>
      <c r="H3482" s="2">
        <v>9.2391982000000011E-2</v>
      </c>
    </row>
    <row r="3483" spans="1:8" x14ac:dyDescent="0.3">
      <c r="A3483">
        <v>2015</v>
      </c>
      <c r="B3483" t="s">
        <v>571</v>
      </c>
      <c r="C3483" t="s">
        <v>572</v>
      </c>
      <c r="D3483">
        <v>3944</v>
      </c>
      <c r="E3483">
        <v>25</v>
      </c>
      <c r="F3483" s="2">
        <v>0.39516869213661843</v>
      </c>
      <c r="G3483" s="2">
        <v>0.29722460921367433</v>
      </c>
      <c r="H3483" s="2">
        <v>9.236309999999999E-2</v>
      </c>
    </row>
    <row r="3484" spans="1:8" x14ac:dyDescent="0.3">
      <c r="A3484">
        <v>2015</v>
      </c>
      <c r="B3484" t="s">
        <v>771</v>
      </c>
      <c r="C3484" t="s">
        <v>772</v>
      </c>
      <c r="D3484">
        <v>3942</v>
      </c>
      <c r="E3484">
        <v>25</v>
      </c>
      <c r="F3484" s="2">
        <v>0.29870674171720724</v>
      </c>
      <c r="G3484" s="2">
        <v>0.18162323754422069</v>
      </c>
      <c r="H3484" s="2">
        <v>9.236309999999999E-2</v>
      </c>
    </row>
    <row r="3485" spans="1:8" x14ac:dyDescent="0.3">
      <c r="A3485">
        <v>2015</v>
      </c>
      <c r="B3485" t="s">
        <v>851</v>
      </c>
      <c r="C3485" t="s">
        <v>852</v>
      </c>
      <c r="D3485">
        <v>3990</v>
      </c>
      <c r="E3485">
        <v>25</v>
      </c>
      <c r="F3485" s="2">
        <v>0.68404225085259562</v>
      </c>
      <c r="G3485" s="2">
        <v>0.28804076829487202</v>
      </c>
      <c r="H3485" s="2">
        <v>9.236309999999999E-2</v>
      </c>
    </row>
    <row r="3486" spans="1:8" x14ac:dyDescent="0.3">
      <c r="A3486">
        <v>2012</v>
      </c>
      <c r="B3486" t="s">
        <v>105</v>
      </c>
      <c r="C3486" t="s">
        <v>106</v>
      </c>
      <c r="D3486">
        <v>5122</v>
      </c>
      <c r="E3486">
        <v>35</v>
      </c>
      <c r="F3486" s="2">
        <v>0.16402044626231063</v>
      </c>
      <c r="G3486" s="2">
        <v>0.1313749294817845</v>
      </c>
      <c r="H3486" s="2">
        <v>9.2314331999999999E-2</v>
      </c>
    </row>
    <row r="3487" spans="1:8" x14ac:dyDescent="0.3">
      <c r="A3487">
        <v>2012</v>
      </c>
      <c r="B3487" t="s">
        <v>239</v>
      </c>
      <c r="C3487" t="s">
        <v>240</v>
      </c>
      <c r="D3487">
        <v>5122</v>
      </c>
      <c r="E3487">
        <v>35</v>
      </c>
      <c r="F3487" s="2">
        <v>0.14999190807574042</v>
      </c>
      <c r="G3487" s="2">
        <v>0.13793428607350905</v>
      </c>
      <c r="H3487" s="2">
        <v>9.2314331999999999E-2</v>
      </c>
    </row>
    <row r="3488" spans="1:8" x14ac:dyDescent="0.3">
      <c r="A3488">
        <v>2012</v>
      </c>
      <c r="B3488" t="s">
        <v>781</v>
      </c>
      <c r="C3488" t="s">
        <v>782</v>
      </c>
      <c r="D3488">
        <v>5122</v>
      </c>
      <c r="E3488">
        <v>35</v>
      </c>
      <c r="F3488" s="2">
        <v>0.15962095924104006</v>
      </c>
      <c r="G3488" s="2">
        <v>0.14550244693307712</v>
      </c>
      <c r="H3488" s="2">
        <v>9.2314331999999999E-2</v>
      </c>
    </row>
    <row r="3489" spans="1:8" x14ac:dyDescent="0.3">
      <c r="A3489">
        <v>2012</v>
      </c>
      <c r="B3489" t="s">
        <v>1101</v>
      </c>
      <c r="C3489" t="s">
        <v>1102</v>
      </c>
      <c r="D3489">
        <v>5110</v>
      </c>
      <c r="E3489">
        <v>25</v>
      </c>
      <c r="F3489" s="2">
        <v>0.26288187626324822</v>
      </c>
      <c r="G3489" s="2">
        <v>0.25498319926163382</v>
      </c>
      <c r="H3489" s="2">
        <v>9.2314331999999999E-2</v>
      </c>
    </row>
    <row r="3490" spans="1:8" x14ac:dyDescent="0.3">
      <c r="A3490">
        <v>2012</v>
      </c>
      <c r="B3490" t="s">
        <v>1123</v>
      </c>
      <c r="C3490" t="s">
        <v>1124</v>
      </c>
      <c r="D3490">
        <v>5140</v>
      </c>
      <c r="E3490">
        <v>30</v>
      </c>
      <c r="F3490" s="2">
        <v>0.21794231599408864</v>
      </c>
      <c r="G3490" s="2">
        <v>0.16160219215755076</v>
      </c>
      <c r="H3490" s="2">
        <v>9.2314331999999999E-2</v>
      </c>
    </row>
    <row r="3491" spans="1:8" x14ac:dyDescent="0.3">
      <c r="A3491">
        <v>2009</v>
      </c>
      <c r="B3491" t="s">
        <v>30</v>
      </c>
      <c r="C3491" t="s">
        <v>31</v>
      </c>
      <c r="D3491">
        <v>8200</v>
      </c>
      <c r="E3491">
        <v>25</v>
      </c>
      <c r="F3491" s="2">
        <v>0.70396324503646157</v>
      </c>
      <c r="G3491" s="2">
        <v>0.41687716512702072</v>
      </c>
      <c r="H3491" s="2">
        <v>9.2273977288240494E-2</v>
      </c>
    </row>
    <row r="3492" spans="1:8" x14ac:dyDescent="0.3">
      <c r="A3492">
        <v>2009</v>
      </c>
      <c r="B3492" t="s">
        <v>127</v>
      </c>
      <c r="C3492" t="s">
        <v>128</v>
      </c>
      <c r="D3492">
        <v>8200</v>
      </c>
      <c r="E3492">
        <v>25</v>
      </c>
      <c r="F3492" s="2">
        <v>1.0754045564244707</v>
      </c>
      <c r="G3492" s="2">
        <v>0.83547956531790757</v>
      </c>
      <c r="H3492" s="2">
        <v>9.2273977288240494E-2</v>
      </c>
    </row>
    <row r="3493" spans="1:8" x14ac:dyDescent="0.3">
      <c r="A3493">
        <v>2009</v>
      </c>
      <c r="B3493" t="s">
        <v>559</v>
      </c>
      <c r="C3493" t="s">
        <v>560</v>
      </c>
      <c r="D3493">
        <v>8200</v>
      </c>
      <c r="E3493">
        <v>25</v>
      </c>
      <c r="F3493" s="2">
        <v>0.17443211285136398</v>
      </c>
      <c r="G3493" s="2">
        <v>7.1357959568667167E-2</v>
      </c>
      <c r="H3493" s="2">
        <v>9.2273977288240494E-2</v>
      </c>
    </row>
    <row r="3494" spans="1:8" x14ac:dyDescent="0.3">
      <c r="A3494">
        <v>2018</v>
      </c>
      <c r="B3494" t="s">
        <v>105</v>
      </c>
      <c r="C3494" t="s">
        <v>106</v>
      </c>
      <c r="D3494">
        <v>5122</v>
      </c>
      <c r="E3494">
        <v>35</v>
      </c>
      <c r="F3494" s="2">
        <v>0.19832890039560858</v>
      </c>
      <c r="G3494" s="2">
        <v>8.4427007007978394E-2</v>
      </c>
      <c r="H3494" s="2">
        <v>9.2158356999999996E-2</v>
      </c>
    </row>
    <row r="3495" spans="1:8" x14ac:dyDescent="0.3">
      <c r="A3495">
        <v>2018</v>
      </c>
      <c r="B3495" t="s">
        <v>239</v>
      </c>
      <c r="C3495" t="s">
        <v>240</v>
      </c>
      <c r="D3495">
        <v>5122</v>
      </c>
      <c r="E3495">
        <v>35</v>
      </c>
      <c r="F3495" s="2">
        <v>0.20986214843583287</v>
      </c>
      <c r="G3495" s="2">
        <v>8.5413001121804333E-2</v>
      </c>
      <c r="H3495" s="2">
        <v>9.2158356999999996E-2</v>
      </c>
    </row>
    <row r="3496" spans="1:8" x14ac:dyDescent="0.3">
      <c r="A3496">
        <v>2018</v>
      </c>
      <c r="B3496" t="s">
        <v>781</v>
      </c>
      <c r="C3496" t="s">
        <v>782</v>
      </c>
      <c r="D3496">
        <v>5122</v>
      </c>
      <c r="E3496">
        <v>35</v>
      </c>
      <c r="F3496" s="2">
        <v>0.14470994248151189</v>
      </c>
      <c r="G3496" s="2">
        <v>0.10826022105786515</v>
      </c>
      <c r="H3496" s="2">
        <v>9.2158356999999996E-2</v>
      </c>
    </row>
    <row r="3497" spans="1:8" x14ac:dyDescent="0.3">
      <c r="A3497">
        <v>2018</v>
      </c>
      <c r="B3497" t="s">
        <v>1123</v>
      </c>
      <c r="C3497" t="s">
        <v>1124</v>
      </c>
      <c r="D3497">
        <v>5140</v>
      </c>
      <c r="E3497">
        <v>30</v>
      </c>
      <c r="F3497" s="2">
        <v>0.25853356291758917</v>
      </c>
      <c r="G3497" s="2">
        <v>0.23176934678857714</v>
      </c>
      <c r="H3497" s="2">
        <v>9.2158356999999996E-2</v>
      </c>
    </row>
    <row r="3498" spans="1:8" x14ac:dyDescent="0.3">
      <c r="A3498">
        <v>2015</v>
      </c>
      <c r="B3498" t="s">
        <v>1229</v>
      </c>
      <c r="C3498" t="s">
        <v>1230</v>
      </c>
      <c r="D3498">
        <v>6411</v>
      </c>
      <c r="E3498">
        <v>20</v>
      </c>
      <c r="F3498" s="2">
        <v>9.6563402540531751</v>
      </c>
      <c r="G3498" s="2">
        <v>0.43548747875685373</v>
      </c>
      <c r="H3498" s="2">
        <v>9.2139100000000002E-2</v>
      </c>
    </row>
    <row r="3499" spans="1:8" x14ac:dyDescent="0.3">
      <c r="A3499">
        <v>2016</v>
      </c>
      <c r="B3499" t="s">
        <v>197</v>
      </c>
      <c r="C3499" t="s">
        <v>198</v>
      </c>
      <c r="D3499">
        <v>7200</v>
      </c>
      <c r="E3499">
        <v>25</v>
      </c>
      <c r="F3499" s="2">
        <v>3.1543708537584854</v>
      </c>
      <c r="G3499" s="2">
        <v>0.77760432544813396</v>
      </c>
      <c r="H3499" s="2">
        <v>9.2042285984155703E-2</v>
      </c>
    </row>
    <row r="3500" spans="1:8" x14ac:dyDescent="0.3">
      <c r="A3500">
        <v>2016</v>
      </c>
      <c r="B3500" t="s">
        <v>287</v>
      </c>
      <c r="C3500" t="s">
        <v>288</v>
      </c>
      <c r="D3500">
        <v>7200</v>
      </c>
      <c r="E3500">
        <v>20</v>
      </c>
      <c r="F3500" s="2">
        <v>0.37057924121002822</v>
      </c>
      <c r="G3500" s="2">
        <v>0.24586768385815921</v>
      </c>
      <c r="H3500" s="2">
        <v>9.2042285984155703E-2</v>
      </c>
    </row>
    <row r="3501" spans="1:8" x14ac:dyDescent="0.3">
      <c r="A3501">
        <v>2008</v>
      </c>
      <c r="B3501" t="s">
        <v>187</v>
      </c>
      <c r="C3501" t="s">
        <v>188</v>
      </c>
      <c r="D3501">
        <v>5331</v>
      </c>
      <c r="E3501">
        <v>25</v>
      </c>
      <c r="F3501" s="2">
        <v>0.13672076059549451</v>
      </c>
      <c r="G3501" s="2">
        <v>0.14133538140812266</v>
      </c>
      <c r="H3501" s="2">
        <v>9.1975397410745757E-2</v>
      </c>
    </row>
    <row r="3502" spans="1:8" x14ac:dyDescent="0.3">
      <c r="A3502">
        <v>2008</v>
      </c>
      <c r="B3502" t="s">
        <v>343</v>
      </c>
      <c r="C3502" t="s">
        <v>344</v>
      </c>
      <c r="D3502">
        <v>5399</v>
      </c>
      <c r="E3502">
        <v>30</v>
      </c>
      <c r="F3502" s="2">
        <v>9.1722059739876169E-2</v>
      </c>
      <c r="G3502" s="2">
        <v>9.0490461492235885E-2</v>
      </c>
      <c r="H3502" s="2">
        <v>9.1975397410745757E-2</v>
      </c>
    </row>
    <row r="3503" spans="1:8" x14ac:dyDescent="0.3">
      <c r="A3503">
        <v>2008</v>
      </c>
      <c r="B3503" t="s">
        <v>483</v>
      </c>
      <c r="C3503" t="s">
        <v>484</v>
      </c>
      <c r="D3503">
        <v>5331</v>
      </c>
      <c r="E3503">
        <v>25</v>
      </c>
      <c r="F3503" s="2">
        <v>0.11792531978968336</v>
      </c>
      <c r="G3503" s="2">
        <v>0.11722160720599439</v>
      </c>
      <c r="H3503" s="2">
        <v>9.1975397410745757E-2</v>
      </c>
    </row>
    <row r="3504" spans="1:8" x14ac:dyDescent="0.3">
      <c r="A3504">
        <v>2008</v>
      </c>
      <c r="B3504" t="s">
        <v>691</v>
      </c>
      <c r="C3504" t="s">
        <v>692</v>
      </c>
      <c r="D3504">
        <v>5311</v>
      </c>
      <c r="E3504">
        <v>25</v>
      </c>
      <c r="F3504" s="2">
        <v>0.11100078250384031</v>
      </c>
      <c r="G3504" s="2">
        <v>0.11154420535074755</v>
      </c>
      <c r="H3504" s="2">
        <v>9.1975397410745757E-2</v>
      </c>
    </row>
    <row r="3505" spans="1:8" x14ac:dyDescent="0.3">
      <c r="A3505">
        <v>2008</v>
      </c>
      <c r="B3505" t="s">
        <v>747</v>
      </c>
      <c r="C3505" t="s">
        <v>748</v>
      </c>
      <c r="D3505">
        <v>5311</v>
      </c>
      <c r="E3505">
        <v>25</v>
      </c>
      <c r="F3505" s="2">
        <v>0.11517954087172329</v>
      </c>
      <c r="G3505" s="2">
        <v>8.1441241009386808E-2</v>
      </c>
      <c r="H3505" s="2">
        <v>9.1975397410745757E-2</v>
      </c>
    </row>
    <row r="3506" spans="1:8" x14ac:dyDescent="0.3">
      <c r="A3506">
        <v>2008</v>
      </c>
      <c r="B3506" t="s">
        <v>929</v>
      </c>
      <c r="C3506" t="s">
        <v>930</v>
      </c>
      <c r="D3506">
        <v>5311</v>
      </c>
      <c r="E3506">
        <v>25</v>
      </c>
      <c r="F3506" s="2">
        <v>9.5344080846968243E-2</v>
      </c>
      <c r="G3506" s="2">
        <v>9.601885278780585E-2</v>
      </c>
      <c r="H3506" s="2">
        <v>9.1975397410745757E-2</v>
      </c>
    </row>
    <row r="3507" spans="1:8" x14ac:dyDescent="0.3">
      <c r="A3507">
        <v>2008</v>
      </c>
      <c r="B3507" t="s">
        <v>1061</v>
      </c>
      <c r="C3507" t="s">
        <v>1062</v>
      </c>
      <c r="D3507">
        <v>5311</v>
      </c>
      <c r="E3507">
        <v>25</v>
      </c>
      <c r="F3507" s="2">
        <v>3.3613908118313406E-2</v>
      </c>
      <c r="G3507" s="2">
        <v>2.1636204779446493E-2</v>
      </c>
      <c r="H3507" s="2">
        <v>9.1975397410745757E-2</v>
      </c>
    </row>
    <row r="3508" spans="1:8" x14ac:dyDescent="0.3">
      <c r="A3508">
        <v>2008</v>
      </c>
      <c r="B3508" t="s">
        <v>1129</v>
      </c>
      <c r="C3508" t="s">
        <v>1130</v>
      </c>
      <c r="D3508">
        <v>5331</v>
      </c>
      <c r="E3508">
        <v>25</v>
      </c>
      <c r="F3508" s="2">
        <v>9.6692947875602273E-2</v>
      </c>
      <c r="G3508" s="2">
        <v>9.4972984268187108E-2</v>
      </c>
      <c r="H3508" s="2">
        <v>9.1975397410745757E-2</v>
      </c>
    </row>
    <row r="3509" spans="1:8" x14ac:dyDescent="0.3">
      <c r="A3509">
        <v>2008</v>
      </c>
      <c r="B3509" t="s">
        <v>1251</v>
      </c>
      <c r="C3509" t="s">
        <v>1252</v>
      </c>
      <c r="D3509">
        <v>5331</v>
      </c>
      <c r="E3509">
        <v>30</v>
      </c>
      <c r="F3509" s="2">
        <v>0.11059203186624975</v>
      </c>
      <c r="G3509" s="2">
        <v>0.11173440412256395</v>
      </c>
      <c r="H3509" s="2">
        <v>9.1975397410745757E-2</v>
      </c>
    </row>
    <row r="3510" spans="1:8" x14ac:dyDescent="0.3">
      <c r="A3510">
        <v>2018</v>
      </c>
      <c r="B3510" t="s">
        <v>801</v>
      </c>
      <c r="C3510" t="s">
        <v>802</v>
      </c>
      <c r="D3510">
        <v>7990</v>
      </c>
      <c r="E3510">
        <v>25</v>
      </c>
      <c r="F3510" s="2">
        <v>6.6920839556894221E-2</v>
      </c>
      <c r="G3510" s="2">
        <v>5.2218412518743172E-2</v>
      </c>
      <c r="H3510" s="2">
        <v>9.1880790000000018E-2</v>
      </c>
    </row>
    <row r="3511" spans="1:8" x14ac:dyDescent="0.3">
      <c r="A3511">
        <v>2018</v>
      </c>
      <c r="B3511" t="s">
        <v>1287</v>
      </c>
      <c r="C3511" t="s">
        <v>1288</v>
      </c>
      <c r="D3511">
        <v>7990</v>
      </c>
      <c r="E3511">
        <v>25</v>
      </c>
      <c r="F3511" s="2">
        <v>0.19132238795662312</v>
      </c>
      <c r="G3511" s="2">
        <v>0.13111993101628569</v>
      </c>
      <c r="H3511" s="2">
        <v>9.1880790000000018E-2</v>
      </c>
    </row>
    <row r="3512" spans="1:8" x14ac:dyDescent="0.3">
      <c r="A3512">
        <v>2012</v>
      </c>
      <c r="B3512" t="s">
        <v>45</v>
      </c>
      <c r="C3512" t="s">
        <v>46</v>
      </c>
      <c r="D3512">
        <v>2810</v>
      </c>
      <c r="E3512">
        <v>15</v>
      </c>
      <c r="F3512" s="2">
        <v>0.16393291617698438</v>
      </c>
      <c r="G3512" s="2">
        <v>0.14066136009870422</v>
      </c>
      <c r="H3512" s="2">
        <v>9.1879404000000012E-2</v>
      </c>
    </row>
    <row r="3513" spans="1:8" x14ac:dyDescent="0.3">
      <c r="A3513">
        <v>2012</v>
      </c>
      <c r="B3513" t="s">
        <v>59</v>
      </c>
      <c r="C3513" t="s">
        <v>60</v>
      </c>
      <c r="D3513">
        <v>2836</v>
      </c>
      <c r="E3513">
        <v>35</v>
      </c>
      <c r="F3513" s="2">
        <v>0.71531397799890584</v>
      </c>
      <c r="G3513" s="2">
        <v>0.51444433031386627</v>
      </c>
      <c r="H3513" s="2">
        <v>9.1879404000000012E-2</v>
      </c>
    </row>
    <row r="3514" spans="1:8" x14ac:dyDescent="0.3">
      <c r="A3514">
        <v>2012</v>
      </c>
      <c r="B3514" t="s">
        <v>69</v>
      </c>
      <c r="C3514" t="s">
        <v>70</v>
      </c>
      <c r="D3514">
        <v>2834</v>
      </c>
      <c r="E3514">
        <v>35</v>
      </c>
      <c r="F3514" s="2">
        <v>1.0940660321237357</v>
      </c>
      <c r="G3514" s="2">
        <v>0.43588124102582743</v>
      </c>
      <c r="H3514" s="2">
        <v>9.1879404000000012E-2</v>
      </c>
    </row>
    <row r="3515" spans="1:8" x14ac:dyDescent="0.3">
      <c r="A3515">
        <v>2012</v>
      </c>
      <c r="B3515" t="s">
        <v>71</v>
      </c>
      <c r="C3515" t="s">
        <v>72</v>
      </c>
      <c r="D3515">
        <v>2834</v>
      </c>
      <c r="E3515">
        <v>35</v>
      </c>
      <c r="F3515" s="2">
        <v>0.27229995058903073</v>
      </c>
      <c r="G3515" s="2">
        <v>5.7398237475928912E-2</v>
      </c>
      <c r="H3515" s="2">
        <v>9.1879404000000012E-2</v>
      </c>
    </row>
    <row r="3516" spans="1:8" x14ac:dyDescent="0.3">
      <c r="A3516">
        <v>2012</v>
      </c>
      <c r="B3516" t="s">
        <v>109</v>
      </c>
      <c r="C3516" t="s">
        <v>110</v>
      </c>
      <c r="D3516">
        <v>2836</v>
      </c>
      <c r="E3516">
        <v>35</v>
      </c>
      <c r="F3516" s="2">
        <v>0.74074499507712499</v>
      </c>
      <c r="G3516" s="2">
        <v>0.45997116868350524</v>
      </c>
      <c r="H3516" s="2">
        <v>9.1879404000000012E-2</v>
      </c>
    </row>
    <row r="3517" spans="1:8" x14ac:dyDescent="0.3">
      <c r="A3517">
        <v>2012</v>
      </c>
      <c r="B3517" t="s">
        <v>159</v>
      </c>
      <c r="C3517" t="s">
        <v>160</v>
      </c>
      <c r="D3517">
        <v>2844</v>
      </c>
      <c r="E3517">
        <v>30</v>
      </c>
      <c r="F3517" s="2">
        <v>0.16070562108091965</v>
      </c>
      <c r="G3517" s="2">
        <v>0.11541225959719763</v>
      </c>
      <c r="H3517" s="2">
        <v>9.1879404000000012E-2</v>
      </c>
    </row>
    <row r="3518" spans="1:8" x14ac:dyDescent="0.3">
      <c r="A3518">
        <v>2012</v>
      </c>
      <c r="B3518" t="s">
        <v>175</v>
      </c>
      <c r="C3518" t="s">
        <v>176</v>
      </c>
      <c r="D3518">
        <v>2834</v>
      </c>
      <c r="E3518">
        <v>35</v>
      </c>
      <c r="F3518" s="2">
        <v>0.23504408060453399</v>
      </c>
      <c r="G3518" s="2">
        <v>0.20875387028026859</v>
      </c>
      <c r="H3518" s="2">
        <v>9.1879404000000012E-2</v>
      </c>
    </row>
    <row r="3519" spans="1:8" x14ac:dyDescent="0.3">
      <c r="A3519">
        <v>2012</v>
      </c>
      <c r="B3519" t="s">
        <v>189</v>
      </c>
      <c r="C3519" t="s">
        <v>190</v>
      </c>
      <c r="D3519">
        <v>2836</v>
      </c>
      <c r="E3519">
        <v>35</v>
      </c>
      <c r="F3519" s="2">
        <v>0.98105355321563936</v>
      </c>
      <c r="G3519" s="2">
        <v>0.38506844498790244</v>
      </c>
      <c r="H3519" s="2">
        <v>9.1879404000000012E-2</v>
      </c>
    </row>
    <row r="3520" spans="1:8" x14ac:dyDescent="0.3">
      <c r="A3520">
        <v>2012</v>
      </c>
      <c r="B3520" t="s">
        <v>209</v>
      </c>
      <c r="C3520" t="s">
        <v>210</v>
      </c>
      <c r="D3520">
        <v>2834</v>
      </c>
      <c r="E3520">
        <v>35</v>
      </c>
      <c r="F3520" s="2">
        <v>1.2459440470107308</v>
      </c>
      <c r="G3520" s="2">
        <v>0.29411824010969068</v>
      </c>
      <c r="H3520" s="2">
        <v>9.1879404000000012E-2</v>
      </c>
    </row>
    <row r="3521" spans="1:8" x14ac:dyDescent="0.3">
      <c r="A3521">
        <v>2012</v>
      </c>
      <c r="B3521" t="s">
        <v>255</v>
      </c>
      <c r="C3521" t="s">
        <v>256</v>
      </c>
      <c r="D3521">
        <v>2834</v>
      </c>
      <c r="E3521">
        <v>35</v>
      </c>
      <c r="F3521" s="2" t="s">
        <v>40</v>
      </c>
      <c r="G3521" s="2">
        <v>0.45567029731013703</v>
      </c>
      <c r="H3521" s="2">
        <v>9.1879404000000012E-2</v>
      </c>
    </row>
    <row r="3522" spans="1:8" x14ac:dyDescent="0.3">
      <c r="A3522">
        <v>2012</v>
      </c>
      <c r="B3522" t="s">
        <v>269</v>
      </c>
      <c r="C3522" t="s">
        <v>270</v>
      </c>
      <c r="D3522">
        <v>2870</v>
      </c>
      <c r="E3522">
        <v>15</v>
      </c>
      <c r="F3522" s="2">
        <v>0.65372092256458447</v>
      </c>
      <c r="G3522" s="2">
        <v>0.43339776278993247</v>
      </c>
      <c r="H3522" s="2">
        <v>9.1879404000000012E-2</v>
      </c>
    </row>
    <row r="3523" spans="1:8" x14ac:dyDescent="0.3">
      <c r="A3523">
        <v>2012</v>
      </c>
      <c r="B3523" t="s">
        <v>297</v>
      </c>
      <c r="C3523" t="s">
        <v>298</v>
      </c>
      <c r="D3523">
        <v>2842</v>
      </c>
      <c r="E3523">
        <v>30</v>
      </c>
      <c r="F3523" s="2">
        <v>0.51373307543520308</v>
      </c>
      <c r="G3523" s="2">
        <v>0.2891993790197383</v>
      </c>
      <c r="H3523" s="2">
        <v>9.1879404000000012E-2</v>
      </c>
    </row>
    <row r="3524" spans="1:8" x14ac:dyDescent="0.3">
      <c r="A3524">
        <v>2012</v>
      </c>
      <c r="B3524" t="s">
        <v>309</v>
      </c>
      <c r="C3524" t="s">
        <v>310</v>
      </c>
      <c r="D3524">
        <v>2844</v>
      </c>
      <c r="E3524">
        <v>30</v>
      </c>
      <c r="F3524" s="2">
        <v>0.60774401573942505</v>
      </c>
      <c r="G3524" s="2">
        <v>0.394497556066705</v>
      </c>
      <c r="H3524" s="2">
        <v>9.1879404000000012E-2</v>
      </c>
    </row>
    <row r="3525" spans="1:8" x14ac:dyDescent="0.3">
      <c r="A3525">
        <v>2012</v>
      </c>
      <c r="B3525" t="s">
        <v>411</v>
      </c>
      <c r="C3525" t="s">
        <v>412</v>
      </c>
      <c r="D3525">
        <v>2820</v>
      </c>
      <c r="E3525">
        <v>15</v>
      </c>
      <c r="F3525" s="2">
        <v>0.24175764865531704</v>
      </c>
      <c r="G3525" s="2">
        <v>0.14512422179554316</v>
      </c>
      <c r="H3525" s="2">
        <v>9.1879404000000012E-2</v>
      </c>
    </row>
    <row r="3526" spans="1:8" x14ac:dyDescent="0.3">
      <c r="A3526">
        <v>2012</v>
      </c>
      <c r="B3526" t="s">
        <v>417</v>
      </c>
      <c r="C3526" t="s">
        <v>418</v>
      </c>
      <c r="D3526">
        <v>2860</v>
      </c>
      <c r="E3526">
        <v>15</v>
      </c>
      <c r="F3526" s="2">
        <v>0.18397239072368257</v>
      </c>
      <c r="G3526" s="2">
        <v>0.10184321229757085</v>
      </c>
      <c r="H3526" s="2">
        <v>9.1879404000000012E-2</v>
      </c>
    </row>
    <row r="3527" spans="1:8" x14ac:dyDescent="0.3">
      <c r="A3527">
        <v>2012</v>
      </c>
      <c r="B3527" t="s">
        <v>423</v>
      </c>
      <c r="C3527" t="s">
        <v>424</v>
      </c>
      <c r="D3527">
        <v>2821</v>
      </c>
      <c r="E3527">
        <v>15</v>
      </c>
      <c r="F3527" s="2">
        <v>0.23187611347128956</v>
      </c>
      <c r="G3527" s="2">
        <v>0.1513034588515931</v>
      </c>
      <c r="H3527" s="2">
        <v>9.1879404000000012E-2</v>
      </c>
    </row>
    <row r="3528" spans="1:8" x14ac:dyDescent="0.3">
      <c r="A3528">
        <v>2012</v>
      </c>
      <c r="B3528" t="s">
        <v>431</v>
      </c>
      <c r="C3528" t="s">
        <v>432</v>
      </c>
      <c r="D3528">
        <v>2842</v>
      </c>
      <c r="E3528">
        <v>15</v>
      </c>
      <c r="F3528" s="2">
        <v>0.44933663329898427</v>
      </c>
      <c r="G3528" s="2">
        <v>0.14084973368109974</v>
      </c>
      <c r="H3528" s="2">
        <v>9.1879404000000012E-2</v>
      </c>
    </row>
    <row r="3529" spans="1:8" x14ac:dyDescent="0.3">
      <c r="A3529">
        <v>2012</v>
      </c>
      <c r="B3529" t="s">
        <v>507</v>
      </c>
      <c r="C3529" t="s">
        <v>508</v>
      </c>
      <c r="D3529">
        <v>2870</v>
      </c>
      <c r="E3529">
        <v>15</v>
      </c>
      <c r="F3529" s="2">
        <v>0.33532330827067669</v>
      </c>
      <c r="G3529" s="2">
        <v>0.31028869933881792</v>
      </c>
      <c r="H3529" s="2">
        <v>9.1879404000000012E-2</v>
      </c>
    </row>
    <row r="3530" spans="1:8" x14ac:dyDescent="0.3">
      <c r="A3530">
        <v>2012</v>
      </c>
      <c r="B3530" t="s">
        <v>515</v>
      </c>
      <c r="C3530" t="s">
        <v>516</v>
      </c>
      <c r="D3530">
        <v>2834</v>
      </c>
      <c r="E3530">
        <v>35</v>
      </c>
      <c r="F3530" s="2">
        <v>-7.6746567549116296E-2</v>
      </c>
      <c r="G3530" s="2">
        <v>-3.5913430439615632E-2</v>
      </c>
      <c r="H3530" s="2">
        <v>9.1879404000000012E-2</v>
      </c>
    </row>
    <row r="3531" spans="1:8" x14ac:dyDescent="0.3">
      <c r="A3531">
        <v>2012</v>
      </c>
      <c r="B3531" t="s">
        <v>551</v>
      </c>
      <c r="C3531" t="s">
        <v>552</v>
      </c>
      <c r="D3531">
        <v>2836</v>
      </c>
      <c r="E3531">
        <v>35</v>
      </c>
      <c r="F3531" s="2">
        <v>1.5196272721040298</v>
      </c>
      <c r="G3531" s="2">
        <v>0.36238007181470688</v>
      </c>
      <c r="H3531" s="2">
        <v>9.1879404000000012E-2</v>
      </c>
    </row>
    <row r="3532" spans="1:8" x14ac:dyDescent="0.3">
      <c r="A3532">
        <v>2012</v>
      </c>
      <c r="B3532" t="s">
        <v>605</v>
      </c>
      <c r="C3532" t="s">
        <v>606</v>
      </c>
      <c r="D3532">
        <v>2834</v>
      </c>
      <c r="E3532">
        <v>35</v>
      </c>
      <c r="F3532" s="2">
        <v>0.16568193697729991</v>
      </c>
      <c r="G3532" s="2">
        <v>0.12475042610177745</v>
      </c>
      <c r="H3532" s="2">
        <v>9.1879404000000012E-2</v>
      </c>
    </row>
    <row r="3533" spans="1:8" x14ac:dyDescent="0.3">
      <c r="A3533">
        <v>2012</v>
      </c>
      <c r="B3533" t="s">
        <v>641</v>
      </c>
      <c r="C3533" t="s">
        <v>642</v>
      </c>
      <c r="D3533">
        <v>2860</v>
      </c>
      <c r="E3533">
        <v>15</v>
      </c>
      <c r="F3533" s="2">
        <v>0.2200975118008969</v>
      </c>
      <c r="G3533" s="2">
        <v>0.20245739527349313</v>
      </c>
      <c r="H3533" s="2">
        <v>9.1879404000000012E-2</v>
      </c>
    </row>
    <row r="3534" spans="1:8" x14ac:dyDescent="0.3">
      <c r="A3534">
        <v>2012</v>
      </c>
      <c r="B3534" t="s">
        <v>661</v>
      </c>
      <c r="C3534" t="s">
        <v>662</v>
      </c>
      <c r="D3534">
        <v>2834</v>
      </c>
      <c r="E3534">
        <v>35</v>
      </c>
      <c r="F3534" s="2">
        <v>0.72643847932185979</v>
      </c>
      <c r="G3534" s="2">
        <v>0.28875334036388212</v>
      </c>
      <c r="H3534" s="2">
        <v>9.1879404000000012E-2</v>
      </c>
    </row>
    <row r="3535" spans="1:8" x14ac:dyDescent="0.3">
      <c r="A3535">
        <v>2012</v>
      </c>
      <c r="B3535" t="s">
        <v>713</v>
      </c>
      <c r="C3535" t="s">
        <v>714</v>
      </c>
      <c r="D3535">
        <v>2844</v>
      </c>
      <c r="E3535">
        <v>30</v>
      </c>
      <c r="F3535" s="2">
        <v>0.38944281524926688</v>
      </c>
      <c r="G3535" s="2">
        <v>0.32233935161434457</v>
      </c>
      <c r="H3535" s="2">
        <v>9.1879404000000012E-2</v>
      </c>
    </row>
    <row r="3536" spans="1:8" x14ac:dyDescent="0.3">
      <c r="A3536">
        <v>2012</v>
      </c>
      <c r="B3536" t="s">
        <v>725</v>
      </c>
      <c r="C3536" t="s">
        <v>726</v>
      </c>
      <c r="D3536">
        <v>2836</v>
      </c>
      <c r="E3536">
        <v>35</v>
      </c>
      <c r="F3536" s="2">
        <v>0.85694182643662775</v>
      </c>
      <c r="G3536" s="2">
        <v>0.16581998236421008</v>
      </c>
      <c r="H3536" s="2">
        <v>9.1879404000000012E-2</v>
      </c>
    </row>
    <row r="3537" spans="1:8" x14ac:dyDescent="0.3">
      <c r="A3537">
        <v>2012</v>
      </c>
      <c r="B3537" t="s">
        <v>727</v>
      </c>
      <c r="C3537" t="s">
        <v>728</v>
      </c>
      <c r="D3537">
        <v>2834</v>
      </c>
      <c r="E3537">
        <v>35</v>
      </c>
      <c r="F3537" s="2">
        <v>0.41152977803783469</v>
      </c>
      <c r="G3537" s="2">
        <v>0.24980309792596483</v>
      </c>
      <c r="H3537" s="2">
        <v>9.1879404000000012E-2</v>
      </c>
    </row>
    <row r="3538" spans="1:8" x14ac:dyDescent="0.3">
      <c r="A3538">
        <v>2012</v>
      </c>
      <c r="B3538" t="s">
        <v>729</v>
      </c>
      <c r="C3538" t="s">
        <v>730</v>
      </c>
      <c r="D3538">
        <v>2810</v>
      </c>
      <c r="E3538">
        <v>15</v>
      </c>
      <c r="F3538" s="2">
        <v>0.192196315342753</v>
      </c>
      <c r="G3538" s="2">
        <v>0.18895814396398736</v>
      </c>
      <c r="H3538" s="2">
        <v>9.1879404000000012E-2</v>
      </c>
    </row>
    <row r="3539" spans="1:8" x14ac:dyDescent="0.3">
      <c r="A3539">
        <v>2012</v>
      </c>
      <c r="B3539" t="s">
        <v>745</v>
      </c>
      <c r="C3539" t="s">
        <v>746</v>
      </c>
      <c r="D3539">
        <v>2820</v>
      </c>
      <c r="E3539">
        <v>15</v>
      </c>
      <c r="F3539" s="2">
        <v>0.28363543528210367</v>
      </c>
      <c r="G3539" s="2">
        <v>0.26402295851813201</v>
      </c>
      <c r="H3539" s="2">
        <v>9.1879404000000012E-2</v>
      </c>
    </row>
    <row r="3540" spans="1:8" x14ac:dyDescent="0.3">
      <c r="A3540">
        <v>2012</v>
      </c>
      <c r="B3540" t="s">
        <v>793</v>
      </c>
      <c r="C3540" t="s">
        <v>794</v>
      </c>
      <c r="D3540">
        <v>2834</v>
      </c>
      <c r="E3540">
        <v>35</v>
      </c>
      <c r="F3540" s="2">
        <v>0.5435382504944809</v>
      </c>
      <c r="G3540" s="2">
        <v>0.16107069290441337</v>
      </c>
      <c r="H3540" s="2">
        <v>9.1879404000000012E-2</v>
      </c>
    </row>
    <row r="3541" spans="1:8" x14ac:dyDescent="0.3">
      <c r="A3541">
        <v>2012</v>
      </c>
      <c r="B3541" t="s">
        <v>825</v>
      </c>
      <c r="C3541" t="s">
        <v>826</v>
      </c>
      <c r="D3541">
        <v>2870</v>
      </c>
      <c r="E3541">
        <v>15</v>
      </c>
      <c r="F3541" s="2">
        <v>0.25354551075531262</v>
      </c>
      <c r="G3541" s="2">
        <v>0.21398846616954309</v>
      </c>
      <c r="H3541" s="2">
        <v>9.1879404000000012E-2</v>
      </c>
    </row>
    <row r="3542" spans="1:8" x14ac:dyDescent="0.3">
      <c r="A3542">
        <v>2012</v>
      </c>
      <c r="B3542" t="s">
        <v>833</v>
      </c>
      <c r="C3542" t="s">
        <v>834</v>
      </c>
      <c r="D3542">
        <v>2834</v>
      </c>
      <c r="E3542">
        <v>35</v>
      </c>
      <c r="F3542" s="2">
        <v>0.45499686510334164</v>
      </c>
      <c r="G3542" s="2">
        <v>0.19027787475312058</v>
      </c>
      <c r="H3542" s="2">
        <v>9.1879404000000012E-2</v>
      </c>
    </row>
    <row r="3543" spans="1:8" x14ac:dyDescent="0.3">
      <c r="A3543">
        <v>2012</v>
      </c>
      <c r="B3543" t="s">
        <v>943</v>
      </c>
      <c r="C3543" t="s">
        <v>944</v>
      </c>
      <c r="D3543">
        <v>2834</v>
      </c>
      <c r="E3543">
        <v>35</v>
      </c>
      <c r="F3543" s="2">
        <v>0.40883731863118311</v>
      </c>
      <c r="G3543" s="2">
        <v>0.27732756494546873</v>
      </c>
      <c r="H3543" s="2">
        <v>9.1879404000000012E-2</v>
      </c>
    </row>
    <row r="3544" spans="1:8" x14ac:dyDescent="0.3">
      <c r="A3544">
        <v>2012</v>
      </c>
      <c r="B3544" t="s">
        <v>947</v>
      </c>
      <c r="C3544" t="s">
        <v>948</v>
      </c>
      <c r="D3544">
        <v>2834</v>
      </c>
      <c r="E3544">
        <v>35</v>
      </c>
      <c r="F3544" s="2" t="s">
        <v>40</v>
      </c>
      <c r="G3544" s="2">
        <v>0.2276924854727945</v>
      </c>
      <c r="H3544" s="2">
        <v>9.1879404000000012E-2</v>
      </c>
    </row>
    <row r="3545" spans="1:8" x14ac:dyDescent="0.3">
      <c r="A3545">
        <v>2012</v>
      </c>
      <c r="B3545" t="s">
        <v>965</v>
      </c>
      <c r="C3545" t="s">
        <v>966</v>
      </c>
      <c r="D3545">
        <v>2851</v>
      </c>
      <c r="E3545">
        <v>15</v>
      </c>
      <c r="F3545" s="2">
        <v>0.35272039733604243</v>
      </c>
      <c r="G3545" s="2">
        <v>0.20441345051585785</v>
      </c>
      <c r="H3545" s="2">
        <v>9.1879404000000012E-2</v>
      </c>
    </row>
    <row r="3546" spans="1:8" x14ac:dyDescent="0.3">
      <c r="A3546">
        <v>2012</v>
      </c>
      <c r="B3546" t="s">
        <v>971</v>
      </c>
      <c r="C3546" t="s">
        <v>972</v>
      </c>
      <c r="D3546">
        <v>2840</v>
      </c>
      <c r="E3546">
        <v>30</v>
      </c>
      <c r="F3546" s="2">
        <v>0.90322058294350482</v>
      </c>
      <c r="G3546" s="2">
        <v>0.2091717066796227</v>
      </c>
      <c r="H3546" s="2">
        <v>9.1879404000000012E-2</v>
      </c>
    </row>
    <row r="3547" spans="1:8" x14ac:dyDescent="0.3">
      <c r="A3547">
        <v>2012</v>
      </c>
      <c r="B3547" t="s">
        <v>1067</v>
      </c>
      <c r="C3547" t="s">
        <v>1068</v>
      </c>
      <c r="D3547">
        <v>2851</v>
      </c>
      <c r="E3547">
        <v>15</v>
      </c>
      <c r="F3547" s="2">
        <v>0.40641555296359283</v>
      </c>
      <c r="G3547" s="2">
        <v>0.31242174816775298</v>
      </c>
      <c r="H3547" s="2">
        <v>9.1879404000000012E-2</v>
      </c>
    </row>
    <row r="3548" spans="1:8" x14ac:dyDescent="0.3">
      <c r="A3548">
        <v>2012</v>
      </c>
      <c r="B3548" t="s">
        <v>1069</v>
      </c>
      <c r="C3548" t="s">
        <v>1070</v>
      </c>
      <c r="D3548">
        <v>2833</v>
      </c>
      <c r="E3548">
        <v>15</v>
      </c>
      <c r="F3548" s="2">
        <v>0.31391162029459901</v>
      </c>
      <c r="G3548" s="2">
        <v>0.27585280687617514</v>
      </c>
      <c r="H3548" s="2">
        <v>9.1879404000000012E-2</v>
      </c>
    </row>
    <row r="3549" spans="1:8" x14ac:dyDescent="0.3">
      <c r="A3549">
        <v>2019</v>
      </c>
      <c r="B3549" t="s">
        <v>135</v>
      </c>
      <c r="C3549" t="s">
        <v>136</v>
      </c>
      <c r="D3549">
        <v>3714</v>
      </c>
      <c r="E3549">
        <v>25</v>
      </c>
      <c r="F3549" s="2">
        <v>0.29432520507922239</v>
      </c>
      <c r="G3549" s="2">
        <v>0.20890198003600063</v>
      </c>
      <c r="H3549" s="2">
        <v>9.1878732500000004E-2</v>
      </c>
    </row>
    <row r="3550" spans="1:8" x14ac:dyDescent="0.3">
      <c r="A3550">
        <v>2019</v>
      </c>
      <c r="B3550" t="s">
        <v>201</v>
      </c>
      <c r="C3550" t="s">
        <v>202</v>
      </c>
      <c r="D3550">
        <v>3721</v>
      </c>
      <c r="E3550">
        <v>20</v>
      </c>
      <c r="F3550" s="2">
        <v>0.10639340935838643</v>
      </c>
      <c r="G3550" s="2">
        <v>7.4704609428974375E-2</v>
      </c>
      <c r="H3550" s="2">
        <v>9.1878732500000004E-2</v>
      </c>
    </row>
    <row r="3551" spans="1:8" x14ac:dyDescent="0.3">
      <c r="A3551">
        <v>2019</v>
      </c>
      <c r="B3551" t="s">
        <v>205</v>
      </c>
      <c r="C3551" t="s">
        <v>206</v>
      </c>
      <c r="D3551">
        <v>3714</v>
      </c>
      <c r="E3551">
        <v>25</v>
      </c>
      <c r="F3551" s="2">
        <v>0.21130593657113247</v>
      </c>
      <c r="G3551" s="2">
        <v>0.21501492103586636</v>
      </c>
      <c r="H3551" s="2">
        <v>9.1878732500000004E-2</v>
      </c>
    </row>
    <row r="3552" spans="1:8" x14ac:dyDescent="0.3">
      <c r="A3552">
        <v>2019</v>
      </c>
      <c r="B3552" t="s">
        <v>513</v>
      </c>
      <c r="C3552" t="s">
        <v>514</v>
      </c>
      <c r="D3552">
        <v>3711</v>
      </c>
      <c r="E3552">
        <v>25</v>
      </c>
      <c r="F3552" s="2">
        <v>6.8476379154173678E-2</v>
      </c>
      <c r="G3552" s="2">
        <v>5.0804127403361911E-2</v>
      </c>
      <c r="H3552" s="2">
        <v>9.1878732500000004E-2</v>
      </c>
    </row>
    <row r="3553" spans="1:8" x14ac:dyDescent="0.3">
      <c r="A3553">
        <v>2019</v>
      </c>
      <c r="B3553" t="s">
        <v>539</v>
      </c>
      <c r="C3553" t="s">
        <v>540</v>
      </c>
      <c r="D3553">
        <v>3721</v>
      </c>
      <c r="E3553">
        <v>20</v>
      </c>
      <c r="F3553" s="2">
        <v>0.39725891910985517</v>
      </c>
      <c r="G3553" s="2">
        <v>0.27131676432949414</v>
      </c>
      <c r="H3553" s="2">
        <v>9.1878732500000004E-2</v>
      </c>
    </row>
    <row r="3554" spans="1:8" x14ac:dyDescent="0.3">
      <c r="A3554">
        <v>2019</v>
      </c>
      <c r="B3554" t="s">
        <v>545</v>
      </c>
      <c r="C3554" t="s">
        <v>546</v>
      </c>
      <c r="D3554">
        <v>3711</v>
      </c>
      <c r="E3554">
        <v>25</v>
      </c>
      <c r="F3554" s="2">
        <v>5.9278184072677577E-2</v>
      </c>
      <c r="G3554" s="2">
        <v>5.478462304246276E-2</v>
      </c>
      <c r="H3554" s="2">
        <v>9.1878732500000004E-2</v>
      </c>
    </row>
    <row r="3555" spans="1:8" x14ac:dyDescent="0.3">
      <c r="A3555">
        <v>2019</v>
      </c>
      <c r="B3555" t="s">
        <v>567</v>
      </c>
      <c r="C3555" t="s">
        <v>568</v>
      </c>
      <c r="D3555">
        <v>3751</v>
      </c>
      <c r="E3555">
        <v>25</v>
      </c>
      <c r="F3555" s="2">
        <v>0.27669811523361126</v>
      </c>
      <c r="G3555" s="2">
        <v>0.27350325069657788</v>
      </c>
      <c r="H3555" s="2">
        <v>9.1878732500000004E-2</v>
      </c>
    </row>
    <row r="3556" spans="1:8" x14ac:dyDescent="0.3">
      <c r="A3556">
        <v>2019</v>
      </c>
      <c r="B3556" t="s">
        <v>607</v>
      </c>
      <c r="C3556" t="s">
        <v>608</v>
      </c>
      <c r="D3556">
        <v>3728</v>
      </c>
      <c r="E3556">
        <v>20</v>
      </c>
      <c r="F3556" s="2">
        <v>0.25680293910732432</v>
      </c>
      <c r="G3556" s="2">
        <v>0.18202154378523192</v>
      </c>
      <c r="H3556" s="2">
        <v>9.1878732500000004E-2</v>
      </c>
    </row>
    <row r="3557" spans="1:8" x14ac:dyDescent="0.3">
      <c r="A3557">
        <v>2019</v>
      </c>
      <c r="B3557" t="s">
        <v>615</v>
      </c>
      <c r="C3557" t="s">
        <v>616</v>
      </c>
      <c r="D3557">
        <v>3730</v>
      </c>
      <c r="E3557">
        <v>20</v>
      </c>
      <c r="F3557" s="2">
        <v>0.23751676566392027</v>
      </c>
      <c r="G3557" s="2">
        <v>0.19789118515394347</v>
      </c>
      <c r="H3557" s="2">
        <v>9.1878732500000004E-2</v>
      </c>
    </row>
    <row r="3558" spans="1:8" x14ac:dyDescent="0.3">
      <c r="A3558">
        <v>2019</v>
      </c>
      <c r="B3558" t="s">
        <v>737</v>
      </c>
      <c r="C3558" t="s">
        <v>738</v>
      </c>
      <c r="D3558">
        <v>3760</v>
      </c>
      <c r="E3558">
        <v>20</v>
      </c>
      <c r="F3558" s="2">
        <v>0.70920140241527074</v>
      </c>
      <c r="G3558" s="2">
        <v>0.4956132355854963</v>
      </c>
      <c r="H3558" s="2">
        <v>9.1878732500000004E-2</v>
      </c>
    </row>
    <row r="3559" spans="1:8" x14ac:dyDescent="0.3">
      <c r="A3559">
        <v>2019</v>
      </c>
      <c r="B3559" t="s">
        <v>911</v>
      </c>
      <c r="C3559" t="s">
        <v>912</v>
      </c>
      <c r="D3559">
        <v>3711</v>
      </c>
      <c r="E3559">
        <v>20</v>
      </c>
      <c r="F3559" s="2">
        <v>0.21470392033223892</v>
      </c>
      <c r="G3559" s="2">
        <v>0.20459494517358345</v>
      </c>
      <c r="H3559" s="2">
        <v>9.1878732500000004E-2</v>
      </c>
    </row>
    <row r="3560" spans="1:8" x14ac:dyDescent="0.3">
      <c r="A3560">
        <v>2019</v>
      </c>
      <c r="B3560" t="s">
        <v>1005</v>
      </c>
      <c r="C3560" t="s">
        <v>1006</v>
      </c>
      <c r="D3560">
        <v>3724</v>
      </c>
      <c r="E3560">
        <v>20</v>
      </c>
      <c r="F3560" s="2">
        <v>0.33308887968433215</v>
      </c>
      <c r="G3560" s="2">
        <v>0.13652764064932177</v>
      </c>
      <c r="H3560" s="2">
        <v>9.1878732500000004E-2</v>
      </c>
    </row>
    <row r="3561" spans="1:8" x14ac:dyDescent="0.3">
      <c r="A3561">
        <v>2019</v>
      </c>
      <c r="B3561" t="s">
        <v>1157</v>
      </c>
      <c r="C3561" t="s">
        <v>1158</v>
      </c>
      <c r="D3561">
        <v>3721</v>
      </c>
      <c r="E3561">
        <v>20</v>
      </c>
      <c r="F3561" s="2">
        <v>0.12622476141011491</v>
      </c>
      <c r="G3561" s="2">
        <v>0.12746186186186184</v>
      </c>
      <c r="H3561" s="2">
        <v>9.1878732500000004E-2</v>
      </c>
    </row>
    <row r="3562" spans="1:8" x14ac:dyDescent="0.3">
      <c r="A3562">
        <v>2019</v>
      </c>
      <c r="B3562" t="s">
        <v>1181</v>
      </c>
      <c r="C3562" t="s">
        <v>1182</v>
      </c>
      <c r="D3562">
        <v>3728</v>
      </c>
      <c r="E3562">
        <v>20</v>
      </c>
      <c r="F3562" s="2">
        <v>1.0975357803567269</v>
      </c>
      <c r="G3562" s="2">
        <v>0.44885132928832006</v>
      </c>
      <c r="H3562" s="2">
        <v>9.1878732500000004E-2</v>
      </c>
    </row>
    <row r="3563" spans="1:8" x14ac:dyDescent="0.3">
      <c r="A3563">
        <v>2019</v>
      </c>
      <c r="B3563" t="s">
        <v>1247</v>
      </c>
      <c r="C3563" t="s">
        <v>1248</v>
      </c>
      <c r="D3563">
        <v>3743</v>
      </c>
      <c r="E3563">
        <v>20</v>
      </c>
      <c r="F3563" s="2">
        <v>0.41486553556581923</v>
      </c>
      <c r="G3563" s="2">
        <v>0.18661089477227916</v>
      </c>
      <c r="H3563" s="2">
        <v>9.1878732500000004E-2</v>
      </c>
    </row>
    <row r="3564" spans="1:8" x14ac:dyDescent="0.3">
      <c r="A3564">
        <v>2015</v>
      </c>
      <c r="B3564" t="s">
        <v>91</v>
      </c>
      <c r="C3564" t="s">
        <v>92</v>
      </c>
      <c r="D3564">
        <v>2111</v>
      </c>
      <c r="E3564">
        <v>30</v>
      </c>
      <c r="F3564" s="2" t="s">
        <v>40</v>
      </c>
      <c r="G3564" s="2">
        <v>0.35223855145257804</v>
      </c>
      <c r="H3564" s="2">
        <v>9.1875892742102741E-2</v>
      </c>
    </row>
    <row r="3565" spans="1:8" x14ac:dyDescent="0.3">
      <c r="A3565">
        <v>2015</v>
      </c>
      <c r="B3565" t="s">
        <v>953</v>
      </c>
      <c r="C3565" t="s">
        <v>954</v>
      </c>
      <c r="D3565">
        <v>2111</v>
      </c>
      <c r="E3565">
        <v>30</v>
      </c>
      <c r="F3565" s="2">
        <v>0.58879567622652496</v>
      </c>
      <c r="G3565" s="2">
        <v>0.43833672776646299</v>
      </c>
      <c r="H3565" s="2">
        <v>9.1875892742102741E-2</v>
      </c>
    </row>
    <row r="3566" spans="1:8" x14ac:dyDescent="0.3">
      <c r="A3566">
        <v>2015</v>
      </c>
      <c r="B3566" t="s">
        <v>1015</v>
      </c>
      <c r="C3566" t="s">
        <v>1016</v>
      </c>
      <c r="D3566">
        <v>2111</v>
      </c>
      <c r="E3566">
        <v>30</v>
      </c>
      <c r="F3566" s="2" t="s">
        <v>40</v>
      </c>
      <c r="G3566" s="2">
        <v>7.1757970899260556E-3</v>
      </c>
      <c r="H3566" s="2">
        <v>9.1875892742102741E-2</v>
      </c>
    </row>
    <row r="3567" spans="1:8" x14ac:dyDescent="0.3">
      <c r="A3567">
        <v>2006</v>
      </c>
      <c r="B3567" t="s">
        <v>697</v>
      </c>
      <c r="C3567" t="s">
        <v>698</v>
      </c>
      <c r="D3567">
        <v>5411</v>
      </c>
      <c r="E3567">
        <v>30</v>
      </c>
      <c r="F3567" s="2">
        <v>0.11092274158391863</v>
      </c>
      <c r="G3567" s="2">
        <v>9.4330310321426372E-2</v>
      </c>
      <c r="H3567" s="2">
        <v>9.185793323076924E-2</v>
      </c>
    </row>
    <row r="3568" spans="1:8" x14ac:dyDescent="0.3">
      <c r="A3568">
        <v>2006</v>
      </c>
      <c r="B3568" t="s">
        <v>1041</v>
      </c>
      <c r="C3568" t="s">
        <v>1042</v>
      </c>
      <c r="D3568">
        <v>5411</v>
      </c>
      <c r="E3568">
        <v>30</v>
      </c>
      <c r="F3568" s="2">
        <v>0.10927316597675425</v>
      </c>
      <c r="G3568" s="2">
        <v>0.10305553381742993</v>
      </c>
      <c r="H3568" s="2">
        <v>9.185793323076924E-2</v>
      </c>
    </row>
    <row r="3569" spans="1:8" x14ac:dyDescent="0.3">
      <c r="A3569">
        <v>2006</v>
      </c>
      <c r="B3569" t="s">
        <v>1273</v>
      </c>
      <c r="C3569" t="s">
        <v>1274</v>
      </c>
      <c r="D3569">
        <v>5411</v>
      </c>
      <c r="E3569">
        <v>30</v>
      </c>
      <c r="F3569" s="2">
        <v>0.12766256247302782</v>
      </c>
      <c r="G3569" s="2">
        <v>0.11491853823943522</v>
      </c>
      <c r="H3569" s="2">
        <v>9.185793323076924E-2</v>
      </c>
    </row>
    <row r="3570" spans="1:8" x14ac:dyDescent="0.3">
      <c r="A3570">
        <v>2013</v>
      </c>
      <c r="B3570" t="s">
        <v>197</v>
      </c>
      <c r="C3570" t="s">
        <v>198</v>
      </c>
      <c r="D3570">
        <v>7200</v>
      </c>
      <c r="E3570">
        <v>25</v>
      </c>
      <c r="F3570" s="2">
        <v>2.8937300974240943</v>
      </c>
      <c r="G3570" s="2">
        <v>0.96038366593780611</v>
      </c>
      <c r="H3570" s="2">
        <v>9.1787912400000005E-2</v>
      </c>
    </row>
    <row r="3571" spans="1:8" x14ac:dyDescent="0.3">
      <c r="A3571">
        <v>2013</v>
      </c>
      <c r="B3571" t="s">
        <v>287</v>
      </c>
      <c r="C3571" t="s">
        <v>288</v>
      </c>
      <c r="D3571">
        <v>7200</v>
      </c>
      <c r="E3571">
        <v>20</v>
      </c>
      <c r="F3571" s="2">
        <v>0.23079334628927087</v>
      </c>
      <c r="G3571" s="2">
        <v>0.1993874317634802</v>
      </c>
      <c r="H3571" s="2">
        <v>9.1787912400000005E-2</v>
      </c>
    </row>
    <row r="3572" spans="1:8" x14ac:dyDescent="0.3">
      <c r="A3572">
        <v>2019</v>
      </c>
      <c r="B3572" t="s">
        <v>533</v>
      </c>
      <c r="C3572" t="s">
        <v>534</v>
      </c>
      <c r="D3572">
        <v>5651</v>
      </c>
      <c r="E3572">
        <v>25</v>
      </c>
      <c r="F3572" s="2">
        <v>0.1262755877034358</v>
      </c>
      <c r="G3572" s="2">
        <v>9.9382530120481927E-2</v>
      </c>
      <c r="H3572" s="2">
        <v>9.1666004999999995E-2</v>
      </c>
    </row>
    <row r="3573" spans="1:8" x14ac:dyDescent="0.3">
      <c r="A3573">
        <v>2019</v>
      </c>
      <c r="B3573" t="s">
        <v>699</v>
      </c>
      <c r="C3573" t="s">
        <v>700</v>
      </c>
      <c r="D3573">
        <v>5600</v>
      </c>
      <c r="E3573">
        <v>25</v>
      </c>
      <c r="F3573" s="2">
        <v>0.16939625850340137</v>
      </c>
      <c r="G3573" s="2">
        <v>0.13009827177228059</v>
      </c>
      <c r="H3573" s="2">
        <v>9.1666004999999995E-2</v>
      </c>
    </row>
    <row r="3574" spans="1:8" x14ac:dyDescent="0.3">
      <c r="A3574">
        <v>2019</v>
      </c>
      <c r="B3574" t="s">
        <v>873</v>
      </c>
      <c r="C3574" t="s">
        <v>874</v>
      </c>
      <c r="D3574">
        <v>5651</v>
      </c>
      <c r="E3574">
        <v>25</v>
      </c>
      <c r="F3574" s="2">
        <v>8.6882826778582542E-2</v>
      </c>
      <c r="G3574" s="2">
        <v>8.9046335515338207E-2</v>
      </c>
      <c r="H3574" s="2">
        <v>9.1666004999999995E-2</v>
      </c>
    </row>
    <row r="3575" spans="1:8" x14ac:dyDescent="0.3">
      <c r="A3575">
        <v>2019</v>
      </c>
      <c r="B3575" t="s">
        <v>1029</v>
      </c>
      <c r="C3575" t="s">
        <v>1030</v>
      </c>
      <c r="D3575">
        <v>5651</v>
      </c>
      <c r="E3575">
        <v>25</v>
      </c>
      <c r="F3575" s="2">
        <v>0.31767012198390293</v>
      </c>
      <c r="G3575" s="2">
        <v>0.28602354741100872</v>
      </c>
      <c r="H3575" s="2">
        <v>9.1666004999999995E-2</v>
      </c>
    </row>
    <row r="3576" spans="1:8" x14ac:dyDescent="0.3">
      <c r="A3576">
        <v>2019</v>
      </c>
      <c r="B3576" t="s">
        <v>1169</v>
      </c>
      <c r="C3576" t="s">
        <v>1170</v>
      </c>
      <c r="D3576">
        <v>5651</v>
      </c>
      <c r="E3576">
        <v>25</v>
      </c>
      <c r="F3576" s="2">
        <v>0.25770506883388639</v>
      </c>
      <c r="G3576" s="2">
        <v>0.22396083304031103</v>
      </c>
      <c r="H3576" s="2">
        <v>9.1666004999999995E-2</v>
      </c>
    </row>
    <row r="3577" spans="1:8" x14ac:dyDescent="0.3">
      <c r="A3577">
        <v>2014</v>
      </c>
      <c r="B3577" t="s">
        <v>117</v>
      </c>
      <c r="C3577" t="s">
        <v>118</v>
      </c>
      <c r="D3577">
        <v>2911</v>
      </c>
      <c r="E3577">
        <v>10</v>
      </c>
      <c r="F3577" s="2">
        <v>0.12235262008733624</v>
      </c>
      <c r="G3577" s="2">
        <v>0.1205294836008374</v>
      </c>
      <c r="H3577" s="2">
        <v>9.1599399999999997E-2</v>
      </c>
    </row>
    <row r="3578" spans="1:8" x14ac:dyDescent="0.3">
      <c r="A3578">
        <v>2014</v>
      </c>
      <c r="B3578" t="s">
        <v>275</v>
      </c>
      <c r="C3578" t="s">
        <v>276</v>
      </c>
      <c r="D3578">
        <v>2911</v>
      </c>
      <c r="E3578">
        <v>10</v>
      </c>
      <c r="F3578" s="2">
        <v>8.1494381873240179E-2</v>
      </c>
      <c r="G3578" s="2">
        <v>7.6726232865135066E-2</v>
      </c>
      <c r="H3578" s="2">
        <v>9.1599399999999997E-2</v>
      </c>
    </row>
    <row r="3579" spans="1:8" x14ac:dyDescent="0.3">
      <c r="A3579">
        <v>2014</v>
      </c>
      <c r="B3579" t="s">
        <v>477</v>
      </c>
      <c r="C3579" t="s">
        <v>478</v>
      </c>
      <c r="D3579">
        <v>2911</v>
      </c>
      <c r="E3579">
        <v>10</v>
      </c>
      <c r="F3579" s="2">
        <v>0.10929004157403449</v>
      </c>
      <c r="G3579" s="2">
        <v>9.5181533495485998E-2</v>
      </c>
      <c r="H3579" s="2">
        <v>9.1599399999999997E-2</v>
      </c>
    </row>
    <row r="3580" spans="1:8" x14ac:dyDescent="0.3">
      <c r="A3580">
        <v>2014</v>
      </c>
      <c r="B3580" t="s">
        <v>757</v>
      </c>
      <c r="C3580" t="s">
        <v>758</v>
      </c>
      <c r="D3580">
        <v>2911</v>
      </c>
      <c r="E3580">
        <v>10</v>
      </c>
      <c r="F3580" s="2">
        <v>0.14848193316544522</v>
      </c>
      <c r="G3580" s="2">
        <v>0.11421070298264122</v>
      </c>
      <c r="H3580" s="2">
        <v>9.1599399999999997E-2</v>
      </c>
    </row>
    <row r="3581" spans="1:8" x14ac:dyDescent="0.3">
      <c r="A3581">
        <v>2014</v>
      </c>
      <c r="B3581" t="s">
        <v>955</v>
      </c>
      <c r="C3581" t="s">
        <v>956</v>
      </c>
      <c r="D3581">
        <v>2911</v>
      </c>
      <c r="E3581">
        <v>10</v>
      </c>
      <c r="F3581" s="2">
        <v>0.16226931068198486</v>
      </c>
      <c r="G3581" s="2">
        <v>9.8847592234641568E-2</v>
      </c>
      <c r="H3581" s="2">
        <v>9.1599399999999997E-2</v>
      </c>
    </row>
    <row r="3582" spans="1:8" x14ac:dyDescent="0.3">
      <c r="A3582">
        <v>2014</v>
      </c>
      <c r="B3582" t="s">
        <v>1223</v>
      </c>
      <c r="C3582" t="s">
        <v>1224</v>
      </c>
      <c r="D3582">
        <v>2911</v>
      </c>
      <c r="E3582">
        <v>10</v>
      </c>
      <c r="F3582" s="2">
        <v>0.14668291052390839</v>
      </c>
      <c r="G3582" s="2">
        <v>0.12809381029720013</v>
      </c>
      <c r="H3582" s="2">
        <v>9.1599399999999997E-2</v>
      </c>
    </row>
    <row r="3583" spans="1:8" x14ac:dyDescent="0.3">
      <c r="A3583">
        <v>2018</v>
      </c>
      <c r="B3583" t="s">
        <v>197</v>
      </c>
      <c r="C3583" t="s">
        <v>198</v>
      </c>
      <c r="D3583">
        <v>7200</v>
      </c>
      <c r="E3583">
        <v>25</v>
      </c>
      <c r="F3583" s="2">
        <v>3.6095570932093648</v>
      </c>
      <c r="G3583" s="2">
        <v>0.90599637727992666</v>
      </c>
      <c r="H3583" s="2">
        <v>9.1565246302600073E-2</v>
      </c>
    </row>
    <row r="3584" spans="1:8" x14ac:dyDescent="0.3">
      <c r="A3584">
        <v>2018</v>
      </c>
      <c r="B3584" t="s">
        <v>287</v>
      </c>
      <c r="C3584" t="s">
        <v>288</v>
      </c>
      <c r="D3584">
        <v>7200</v>
      </c>
      <c r="E3584">
        <v>20</v>
      </c>
      <c r="F3584" s="2">
        <v>0.46161468231027369</v>
      </c>
      <c r="G3584" s="2">
        <v>0.29826184612731649</v>
      </c>
      <c r="H3584" s="2">
        <v>9.1565246302600073E-2</v>
      </c>
    </row>
    <row r="3585" spans="1:8" x14ac:dyDescent="0.3">
      <c r="A3585">
        <v>2013</v>
      </c>
      <c r="B3585" t="s">
        <v>277</v>
      </c>
      <c r="C3585" t="s">
        <v>278</v>
      </c>
      <c r="D3585">
        <v>5812</v>
      </c>
      <c r="E3585">
        <v>25</v>
      </c>
      <c r="F3585" s="2">
        <v>0.39895699568412007</v>
      </c>
      <c r="G3585" s="2">
        <v>0.33828718669621111</v>
      </c>
      <c r="H3585" s="2">
        <v>9.1550344000000006E-2</v>
      </c>
    </row>
    <row r="3586" spans="1:8" x14ac:dyDescent="0.3">
      <c r="A3586">
        <v>2013</v>
      </c>
      <c r="B3586" t="s">
        <v>361</v>
      </c>
      <c r="C3586" t="s">
        <v>362</v>
      </c>
      <c r="D3586">
        <v>5812</v>
      </c>
      <c r="E3586">
        <v>25</v>
      </c>
      <c r="F3586" s="2">
        <v>9.4807808695407406E-2</v>
      </c>
      <c r="G3586" s="2">
        <v>5.7541108123088283E-2</v>
      </c>
      <c r="H3586" s="2">
        <v>9.1550344000000006E-2</v>
      </c>
    </row>
    <row r="3587" spans="1:8" x14ac:dyDescent="0.3">
      <c r="A3587">
        <v>2013</v>
      </c>
      <c r="B3587" t="s">
        <v>779</v>
      </c>
      <c r="C3587" t="s">
        <v>780</v>
      </c>
      <c r="D3587">
        <v>5812</v>
      </c>
      <c r="E3587">
        <v>25</v>
      </c>
      <c r="F3587" s="2">
        <v>0.25675379907903717</v>
      </c>
      <c r="G3587" s="2">
        <v>0.23374748812879459</v>
      </c>
      <c r="H3587" s="2">
        <v>9.1550344000000006E-2</v>
      </c>
    </row>
    <row r="3588" spans="1:8" x14ac:dyDescent="0.3">
      <c r="A3588">
        <v>2013</v>
      </c>
      <c r="B3588" t="s">
        <v>1103</v>
      </c>
      <c r="C3588" t="s">
        <v>1104</v>
      </c>
      <c r="D3588">
        <v>5812</v>
      </c>
      <c r="E3588">
        <v>25</v>
      </c>
      <c r="F3588" s="2">
        <v>0.60081345344785408</v>
      </c>
      <c r="G3588" s="2">
        <v>0.32319760453788249</v>
      </c>
      <c r="H3588" s="2">
        <v>9.1550344000000006E-2</v>
      </c>
    </row>
    <row r="3589" spans="1:8" x14ac:dyDescent="0.3">
      <c r="A3589">
        <v>2013</v>
      </c>
      <c r="B3589" t="s">
        <v>1299</v>
      </c>
      <c r="C3589" t="s">
        <v>1300</v>
      </c>
      <c r="D3589">
        <v>5812</v>
      </c>
      <c r="E3589">
        <v>25</v>
      </c>
      <c r="F3589" s="2">
        <v>0.3573980787253983</v>
      </c>
      <c r="G3589" s="2">
        <v>0.2821072904922961</v>
      </c>
      <c r="H3589" s="2">
        <v>9.1550344000000006E-2</v>
      </c>
    </row>
    <row r="3590" spans="1:8" x14ac:dyDescent="0.3">
      <c r="A3590">
        <v>2012</v>
      </c>
      <c r="B3590" t="s">
        <v>643</v>
      </c>
      <c r="C3590" t="s">
        <v>644</v>
      </c>
      <c r="D3590">
        <v>7990</v>
      </c>
      <c r="E3590">
        <v>25</v>
      </c>
      <c r="F3590" s="2">
        <v>0.62055356053933186</v>
      </c>
      <c r="G3590" s="2">
        <v>0.41816982489805699</v>
      </c>
      <c r="H3590" s="2">
        <v>9.1509224E-2</v>
      </c>
    </row>
    <row r="3591" spans="1:8" x14ac:dyDescent="0.3">
      <c r="A3591">
        <v>2012</v>
      </c>
      <c r="B3591" t="s">
        <v>1287</v>
      </c>
      <c r="C3591" t="s">
        <v>1288</v>
      </c>
      <c r="D3591">
        <v>7990</v>
      </c>
      <c r="E3591">
        <v>25</v>
      </c>
      <c r="F3591" s="2">
        <v>0.2177268930957684</v>
      </c>
      <c r="G3591" s="2">
        <v>0.2060223676037356</v>
      </c>
      <c r="H3591" s="2">
        <v>9.1509224E-2</v>
      </c>
    </row>
    <row r="3592" spans="1:8" x14ac:dyDescent="0.3">
      <c r="A3592">
        <v>2017</v>
      </c>
      <c r="B3592" t="s">
        <v>91</v>
      </c>
      <c r="C3592" t="s">
        <v>92</v>
      </c>
      <c r="D3592">
        <v>2111</v>
      </c>
      <c r="E3592">
        <v>30</v>
      </c>
      <c r="F3592" s="2" t="s">
        <v>40</v>
      </c>
      <c r="G3592" s="2">
        <v>0.43914011961430488</v>
      </c>
      <c r="H3592" s="2">
        <v>9.1469209176064992E-2</v>
      </c>
    </row>
    <row r="3593" spans="1:8" x14ac:dyDescent="0.3">
      <c r="A3593">
        <v>2017</v>
      </c>
      <c r="B3593" t="s">
        <v>953</v>
      </c>
      <c r="C3593" t="s">
        <v>954</v>
      </c>
      <c r="D3593">
        <v>2111</v>
      </c>
      <c r="E3593">
        <v>30</v>
      </c>
      <c r="F3593" s="2">
        <v>0.46578233860726909</v>
      </c>
      <c r="G3593" s="2">
        <v>0.36690637757171052</v>
      </c>
      <c r="H3593" s="2">
        <v>9.1469209176064992E-2</v>
      </c>
    </row>
    <row r="3594" spans="1:8" x14ac:dyDescent="0.3">
      <c r="A3594">
        <v>2016</v>
      </c>
      <c r="B3594" t="s">
        <v>237</v>
      </c>
      <c r="C3594" t="s">
        <v>238</v>
      </c>
      <c r="D3594">
        <v>2300</v>
      </c>
      <c r="E3594">
        <v>25</v>
      </c>
      <c r="F3594" s="2">
        <v>0.43169200137841257</v>
      </c>
      <c r="G3594" s="2">
        <v>0.30507832621276854</v>
      </c>
      <c r="H3594" s="2">
        <v>9.1425119999999999E-2</v>
      </c>
    </row>
    <row r="3595" spans="1:8" x14ac:dyDescent="0.3">
      <c r="A3595">
        <v>2016</v>
      </c>
      <c r="B3595" t="s">
        <v>565</v>
      </c>
      <c r="C3595" t="s">
        <v>566</v>
      </c>
      <c r="D3595">
        <v>2300</v>
      </c>
      <c r="E3595">
        <v>25</v>
      </c>
      <c r="F3595" s="2">
        <v>0.34210608265838416</v>
      </c>
      <c r="G3595" s="2">
        <v>0.24254599832229029</v>
      </c>
      <c r="H3595" s="2">
        <v>9.1425119999999999E-2</v>
      </c>
    </row>
    <row r="3596" spans="1:8" x14ac:dyDescent="0.3">
      <c r="A3596">
        <v>2016</v>
      </c>
      <c r="B3596" t="s">
        <v>981</v>
      </c>
      <c r="C3596" t="s">
        <v>982</v>
      </c>
      <c r="D3596">
        <v>2300</v>
      </c>
      <c r="E3596">
        <v>25</v>
      </c>
      <c r="F3596" s="2">
        <v>0.6411277806518364</v>
      </c>
      <c r="G3596" s="2">
        <v>0.10609905084108635</v>
      </c>
      <c r="H3596" s="2">
        <v>9.1425119999999999E-2</v>
      </c>
    </row>
    <row r="3597" spans="1:8" x14ac:dyDescent="0.3">
      <c r="A3597">
        <v>2016</v>
      </c>
      <c r="B3597" t="s">
        <v>999</v>
      </c>
      <c r="C3597" t="s">
        <v>1000</v>
      </c>
      <c r="D3597">
        <v>2320</v>
      </c>
      <c r="E3597">
        <v>25</v>
      </c>
      <c r="F3597" s="2">
        <v>0.23425789701427951</v>
      </c>
      <c r="G3597" s="2">
        <v>0.20438450322849405</v>
      </c>
      <c r="H3597" s="2">
        <v>9.1425119999999999E-2</v>
      </c>
    </row>
    <row r="3598" spans="1:8" x14ac:dyDescent="0.3">
      <c r="A3598">
        <v>2016</v>
      </c>
      <c r="B3598" t="s">
        <v>1199</v>
      </c>
      <c r="C3598" t="s">
        <v>1200</v>
      </c>
      <c r="D3598">
        <v>2300</v>
      </c>
      <c r="E3598">
        <v>25</v>
      </c>
      <c r="F3598" s="2">
        <v>0.18332751017006368</v>
      </c>
      <c r="G3598" s="2">
        <v>0.1428420196308097</v>
      </c>
      <c r="H3598" s="2">
        <v>9.1425119999999999E-2</v>
      </c>
    </row>
    <row r="3599" spans="1:8" x14ac:dyDescent="0.3">
      <c r="A3599">
        <v>2016</v>
      </c>
      <c r="B3599" t="s">
        <v>1235</v>
      </c>
      <c r="C3599" t="s">
        <v>1236</v>
      </c>
      <c r="D3599">
        <v>2320</v>
      </c>
      <c r="E3599">
        <v>25</v>
      </c>
      <c r="F3599" s="2">
        <v>0.56126236808793173</v>
      </c>
      <c r="G3599" s="2">
        <v>0.25418864984636808</v>
      </c>
      <c r="H3599" s="2">
        <v>9.1425119999999999E-2</v>
      </c>
    </row>
    <row r="3600" spans="1:8" x14ac:dyDescent="0.3">
      <c r="A3600">
        <v>2015</v>
      </c>
      <c r="B3600" t="s">
        <v>223</v>
      </c>
      <c r="C3600" t="s">
        <v>224</v>
      </c>
      <c r="D3600">
        <v>4213</v>
      </c>
      <c r="E3600">
        <v>20</v>
      </c>
      <c r="F3600" s="2">
        <v>1.5765158531976851</v>
      </c>
      <c r="G3600" s="2">
        <v>0.82117210236385618</v>
      </c>
      <c r="H3600" s="2">
        <v>9.1343750000000001E-2</v>
      </c>
    </row>
    <row r="3601" spans="1:8" x14ac:dyDescent="0.3">
      <c r="A3601">
        <v>2015</v>
      </c>
      <c r="B3601" t="s">
        <v>613</v>
      </c>
      <c r="C3601" t="s">
        <v>614</v>
      </c>
      <c r="D3601">
        <v>4213</v>
      </c>
      <c r="E3601">
        <v>20</v>
      </c>
      <c r="F3601" s="2">
        <v>0.2542104536850095</v>
      </c>
      <c r="G3601" s="2">
        <v>0.20833068862186996</v>
      </c>
      <c r="H3601" s="2">
        <v>9.1343750000000001E-2</v>
      </c>
    </row>
    <row r="3602" spans="1:8" x14ac:dyDescent="0.3">
      <c r="A3602">
        <v>2015</v>
      </c>
      <c r="B3602" t="s">
        <v>1205</v>
      </c>
      <c r="C3602" t="s">
        <v>1206</v>
      </c>
      <c r="D3602">
        <v>4210</v>
      </c>
      <c r="E3602">
        <v>20</v>
      </c>
      <c r="F3602" s="2">
        <v>0.30061598079759394</v>
      </c>
      <c r="G3602" s="2">
        <v>0.24061648144265044</v>
      </c>
      <c r="H3602" s="2">
        <v>9.1343750000000001E-2</v>
      </c>
    </row>
    <row r="3603" spans="1:8" x14ac:dyDescent="0.3">
      <c r="A3603">
        <v>2015</v>
      </c>
      <c r="B3603" t="s">
        <v>18</v>
      </c>
      <c r="C3603" t="s">
        <v>19</v>
      </c>
      <c r="D3603">
        <v>8742</v>
      </c>
      <c r="E3603">
        <v>45</v>
      </c>
      <c r="F3603" s="2">
        <v>0.70064373889431142</v>
      </c>
      <c r="G3603" s="2">
        <v>0.49871611833866969</v>
      </c>
      <c r="H3603" s="2">
        <v>9.1334400000000024E-2</v>
      </c>
    </row>
    <row r="3604" spans="1:8" x14ac:dyDescent="0.3">
      <c r="A3604">
        <v>2015</v>
      </c>
      <c r="B3604" t="s">
        <v>863</v>
      </c>
      <c r="C3604" t="s">
        <v>864</v>
      </c>
      <c r="D3604">
        <v>8700</v>
      </c>
      <c r="E3604">
        <v>20</v>
      </c>
      <c r="F3604" s="2" t="s">
        <v>40</v>
      </c>
      <c r="G3604" s="2">
        <v>0.18438061041292639</v>
      </c>
      <c r="H3604" s="2">
        <v>9.1334400000000024E-2</v>
      </c>
    </row>
    <row r="3605" spans="1:8" x14ac:dyDescent="0.3">
      <c r="A3605">
        <v>2015</v>
      </c>
      <c r="B3605" t="s">
        <v>923</v>
      </c>
      <c r="C3605" t="s">
        <v>924</v>
      </c>
      <c r="D3605">
        <v>8721</v>
      </c>
      <c r="E3605">
        <v>45</v>
      </c>
      <c r="F3605" s="2">
        <v>2.0419542563269721</v>
      </c>
      <c r="G3605" s="2">
        <v>1.3637177650429795</v>
      </c>
      <c r="H3605" s="2">
        <v>9.1334400000000024E-2</v>
      </c>
    </row>
    <row r="3606" spans="1:8" x14ac:dyDescent="0.3">
      <c r="A3606">
        <v>2017</v>
      </c>
      <c r="B3606" t="s">
        <v>18</v>
      </c>
      <c r="C3606" t="s">
        <v>19</v>
      </c>
      <c r="D3606">
        <v>8742</v>
      </c>
      <c r="E3606">
        <v>45</v>
      </c>
      <c r="F3606" s="2">
        <v>0.79458419994205221</v>
      </c>
      <c r="G3606" s="2">
        <v>0.61457881124905189</v>
      </c>
      <c r="H3606" s="2">
        <v>9.1332003999999994E-2</v>
      </c>
    </row>
    <row r="3607" spans="1:8" x14ac:dyDescent="0.3">
      <c r="A3607">
        <v>2017</v>
      </c>
      <c r="B3607" t="s">
        <v>537</v>
      </c>
      <c r="C3607" t="s">
        <v>538</v>
      </c>
      <c r="D3607">
        <v>8700</v>
      </c>
      <c r="E3607">
        <v>45</v>
      </c>
      <c r="F3607" s="2">
        <v>0.164138553503788</v>
      </c>
      <c r="G3607" s="2">
        <v>5.0884525464785071E-2</v>
      </c>
      <c r="H3607" s="2">
        <v>9.1332003999999994E-2</v>
      </c>
    </row>
    <row r="3608" spans="1:8" x14ac:dyDescent="0.3">
      <c r="A3608">
        <v>2017</v>
      </c>
      <c r="B3608" t="s">
        <v>653</v>
      </c>
      <c r="C3608" t="s">
        <v>654</v>
      </c>
      <c r="D3608">
        <v>8731</v>
      </c>
      <c r="E3608">
        <v>35</v>
      </c>
      <c r="F3608" s="2" t="s">
        <v>40</v>
      </c>
      <c r="G3608" s="2">
        <v>7.4439950217797132E-2</v>
      </c>
      <c r="H3608" s="2">
        <v>9.1332003999999994E-2</v>
      </c>
    </row>
    <row r="3609" spans="1:8" x14ac:dyDescent="0.3">
      <c r="A3609">
        <v>2017</v>
      </c>
      <c r="B3609" t="s">
        <v>863</v>
      </c>
      <c r="C3609" t="s">
        <v>864</v>
      </c>
      <c r="D3609">
        <v>8700</v>
      </c>
      <c r="E3609">
        <v>20</v>
      </c>
      <c r="F3609" s="2" t="s">
        <v>40</v>
      </c>
      <c r="G3609" s="2">
        <v>0.17680272667542707</v>
      </c>
      <c r="H3609" s="2">
        <v>9.1332003999999994E-2</v>
      </c>
    </row>
    <row r="3610" spans="1:8" x14ac:dyDescent="0.3">
      <c r="A3610">
        <v>2017</v>
      </c>
      <c r="B3610" t="s">
        <v>923</v>
      </c>
      <c r="C3610" t="s">
        <v>924</v>
      </c>
      <c r="D3610">
        <v>8721</v>
      </c>
      <c r="E3610">
        <v>45</v>
      </c>
      <c r="F3610" s="2">
        <v>1.7814670546273699</v>
      </c>
      <c r="G3610" s="2">
        <v>1.2489142593933016</v>
      </c>
      <c r="H3610" s="2">
        <v>9.1332003999999994E-2</v>
      </c>
    </row>
    <row r="3611" spans="1:8" x14ac:dyDescent="0.3">
      <c r="A3611">
        <v>2019</v>
      </c>
      <c r="B3611" t="s">
        <v>197</v>
      </c>
      <c r="C3611" t="s">
        <v>198</v>
      </c>
      <c r="D3611">
        <v>7200</v>
      </c>
      <c r="E3611">
        <v>25</v>
      </c>
      <c r="F3611" s="2">
        <v>0.64605728010001817</v>
      </c>
      <c r="G3611" s="2">
        <v>0.2224893553528928</v>
      </c>
      <c r="H3611" s="2">
        <v>9.1025993227443092E-2</v>
      </c>
    </row>
    <row r="3612" spans="1:8" x14ac:dyDescent="0.3">
      <c r="A3612">
        <v>2016</v>
      </c>
      <c r="B3612" t="s">
        <v>527</v>
      </c>
      <c r="C3612" t="s">
        <v>528</v>
      </c>
      <c r="D3612">
        <v>1000</v>
      </c>
      <c r="E3612">
        <v>15</v>
      </c>
      <c r="F3612" s="2">
        <v>-9.13740947841232E-2</v>
      </c>
      <c r="G3612" s="2">
        <v>-6.6291245313456912E-2</v>
      </c>
      <c r="H3612" s="2">
        <v>9.0997486199628677E-2</v>
      </c>
    </row>
    <row r="3613" spans="1:8" x14ac:dyDescent="0.3">
      <c r="A3613">
        <v>2016</v>
      </c>
      <c r="B3613" t="s">
        <v>855</v>
      </c>
      <c r="C3613" t="s">
        <v>856</v>
      </c>
      <c r="D3613">
        <v>1040</v>
      </c>
      <c r="E3613">
        <v>15</v>
      </c>
      <c r="F3613" s="2">
        <v>-3.3565519464240946E-2</v>
      </c>
      <c r="G3613" s="2">
        <v>-2.3185348868354091E-3</v>
      </c>
      <c r="H3613" s="2">
        <v>9.0997486199628677E-2</v>
      </c>
    </row>
    <row r="3614" spans="1:8" x14ac:dyDescent="0.3">
      <c r="A3614">
        <v>2010</v>
      </c>
      <c r="B3614" t="s">
        <v>505</v>
      </c>
      <c r="C3614" t="s">
        <v>506</v>
      </c>
      <c r="D3614">
        <v>1600</v>
      </c>
      <c r="E3614">
        <v>20</v>
      </c>
      <c r="F3614" s="2">
        <v>0.32249484711719134</v>
      </c>
      <c r="G3614" s="2">
        <v>0.30522784999226149</v>
      </c>
      <c r="H3614" s="2">
        <v>9.097449227851459E-2</v>
      </c>
    </row>
    <row r="3615" spans="1:8" x14ac:dyDescent="0.3">
      <c r="A3615">
        <v>2010</v>
      </c>
      <c r="B3615" t="s">
        <v>659</v>
      </c>
      <c r="C3615" t="s">
        <v>660</v>
      </c>
      <c r="D3615">
        <v>1600</v>
      </c>
      <c r="E3615">
        <v>20</v>
      </c>
      <c r="F3615" s="2">
        <v>0.3057501262390187</v>
      </c>
      <c r="G3615" s="2">
        <v>0.24780648400388805</v>
      </c>
      <c r="H3615" s="2">
        <v>9.097449227851459E-2</v>
      </c>
    </row>
    <row r="3616" spans="1:8" x14ac:dyDescent="0.3">
      <c r="A3616">
        <v>2017</v>
      </c>
      <c r="B3616" t="s">
        <v>277</v>
      </c>
      <c r="C3616" t="s">
        <v>278</v>
      </c>
      <c r="D3616">
        <v>5812</v>
      </c>
      <c r="E3616">
        <v>25</v>
      </c>
      <c r="F3616" s="2">
        <v>0.15234954118422916</v>
      </c>
      <c r="G3616" s="2">
        <v>0.13341915207903335</v>
      </c>
      <c r="H3616" s="2">
        <v>9.0928919999999983E-2</v>
      </c>
    </row>
    <row r="3617" spans="1:8" x14ac:dyDescent="0.3">
      <c r="A3617">
        <v>2017</v>
      </c>
      <c r="B3617" t="s">
        <v>361</v>
      </c>
      <c r="C3617" t="s">
        <v>362</v>
      </c>
      <c r="D3617">
        <v>5812</v>
      </c>
      <c r="E3617">
        <v>25</v>
      </c>
      <c r="F3617" s="2">
        <v>0.37293725356569146</v>
      </c>
      <c r="G3617" s="2">
        <v>0.21004400334480253</v>
      </c>
      <c r="H3617" s="2">
        <v>9.0928919999999983E-2</v>
      </c>
    </row>
    <row r="3618" spans="1:8" x14ac:dyDescent="0.3">
      <c r="A3618">
        <v>2017</v>
      </c>
      <c r="B3618" t="s">
        <v>779</v>
      </c>
      <c r="C3618" t="s">
        <v>780</v>
      </c>
      <c r="D3618">
        <v>5812</v>
      </c>
      <c r="E3618">
        <v>25</v>
      </c>
      <c r="F3618" s="2">
        <v>0.25283995619833083</v>
      </c>
      <c r="G3618" s="2">
        <v>0.22721278557434021</v>
      </c>
      <c r="H3618" s="2">
        <v>9.0928919999999983E-2</v>
      </c>
    </row>
    <row r="3619" spans="1:8" x14ac:dyDescent="0.3">
      <c r="A3619">
        <v>2017</v>
      </c>
      <c r="B3619" t="s">
        <v>1103</v>
      </c>
      <c r="C3619" t="s">
        <v>1104</v>
      </c>
      <c r="D3619">
        <v>5812</v>
      </c>
      <c r="E3619">
        <v>25</v>
      </c>
      <c r="F3619" s="2">
        <v>0.48197345868617103</v>
      </c>
      <c r="G3619" s="2">
        <v>0.40062418450470783</v>
      </c>
      <c r="H3619" s="2">
        <v>9.0928919999999983E-2</v>
      </c>
    </row>
    <row r="3620" spans="1:8" x14ac:dyDescent="0.3">
      <c r="A3620">
        <v>2017</v>
      </c>
      <c r="B3620" t="s">
        <v>1299</v>
      </c>
      <c r="C3620" t="s">
        <v>1300</v>
      </c>
      <c r="D3620">
        <v>5812</v>
      </c>
      <c r="E3620">
        <v>25</v>
      </c>
      <c r="F3620" s="2">
        <v>1.3440227453054747</v>
      </c>
      <c r="G3620" s="2">
        <v>1.1245297632219518</v>
      </c>
      <c r="H3620" s="2">
        <v>9.0928919999999983E-2</v>
      </c>
    </row>
    <row r="3621" spans="1:8" x14ac:dyDescent="0.3">
      <c r="A3621">
        <v>2014</v>
      </c>
      <c r="B3621" t="s">
        <v>223</v>
      </c>
      <c r="C3621" t="s">
        <v>224</v>
      </c>
      <c r="D3621">
        <v>4213</v>
      </c>
      <c r="E3621">
        <v>20</v>
      </c>
      <c r="F3621" s="2">
        <v>1.4319675372433891</v>
      </c>
      <c r="G3621" s="2">
        <v>0.76508068994684131</v>
      </c>
      <c r="H3621" s="2">
        <v>9.0887900000000008E-2</v>
      </c>
    </row>
    <row r="3622" spans="1:8" x14ac:dyDescent="0.3">
      <c r="A3622">
        <v>2014</v>
      </c>
      <c r="B3622" t="s">
        <v>1205</v>
      </c>
      <c r="C3622" t="s">
        <v>1206</v>
      </c>
      <c r="D3622">
        <v>4210</v>
      </c>
      <c r="E3622">
        <v>20</v>
      </c>
      <c r="F3622" s="2">
        <v>0.26275554906542054</v>
      </c>
      <c r="G3622" s="2">
        <v>0.21011897078438965</v>
      </c>
      <c r="H3622" s="2">
        <v>9.0887900000000008E-2</v>
      </c>
    </row>
    <row r="3623" spans="1:8" x14ac:dyDescent="0.3">
      <c r="A3623">
        <v>2014</v>
      </c>
      <c r="B3623" t="s">
        <v>1037</v>
      </c>
      <c r="C3623" t="s">
        <v>1038</v>
      </c>
      <c r="D3623">
        <v>7510</v>
      </c>
      <c r="E3623">
        <v>20</v>
      </c>
      <c r="F3623" s="2">
        <v>7.0908394379428141E-2</v>
      </c>
      <c r="G3623" s="2">
        <v>6.477268912980777E-2</v>
      </c>
      <c r="H3623" s="2">
        <v>9.0831650000000014E-2</v>
      </c>
    </row>
    <row r="3624" spans="1:8" x14ac:dyDescent="0.3">
      <c r="A3624">
        <v>2007</v>
      </c>
      <c r="B3624" t="s">
        <v>187</v>
      </c>
      <c r="C3624" t="s">
        <v>188</v>
      </c>
      <c r="D3624">
        <v>5331</v>
      </c>
      <c r="E3624">
        <v>25</v>
      </c>
      <c r="F3624" s="2">
        <v>0.11797104117513295</v>
      </c>
      <c r="G3624" s="2">
        <v>0.11259175176684826</v>
      </c>
      <c r="H3624" s="2">
        <v>9.0812783059239607E-2</v>
      </c>
    </row>
    <row r="3625" spans="1:8" x14ac:dyDescent="0.3">
      <c r="A3625">
        <v>2007</v>
      </c>
      <c r="B3625" t="s">
        <v>343</v>
      </c>
      <c r="C3625" t="s">
        <v>344</v>
      </c>
      <c r="D3625">
        <v>5399</v>
      </c>
      <c r="E3625">
        <v>30</v>
      </c>
      <c r="F3625" s="2">
        <v>9.2539017327737311E-2</v>
      </c>
      <c r="G3625" s="2">
        <v>8.3076452887290805E-2</v>
      </c>
      <c r="H3625" s="2">
        <v>9.0812783059239607E-2</v>
      </c>
    </row>
    <row r="3626" spans="1:8" x14ac:dyDescent="0.3">
      <c r="A3626">
        <v>2007</v>
      </c>
      <c r="B3626" t="s">
        <v>383</v>
      </c>
      <c r="C3626" t="s">
        <v>384</v>
      </c>
      <c r="D3626">
        <v>5311</v>
      </c>
      <c r="E3626">
        <v>25</v>
      </c>
      <c r="F3626" s="2">
        <v>3.2714053763040381E-2</v>
      </c>
      <c r="G3626" s="2">
        <v>2.8173457205458829E-2</v>
      </c>
      <c r="H3626" s="2">
        <v>9.0812783059239607E-2</v>
      </c>
    </row>
    <row r="3627" spans="1:8" x14ac:dyDescent="0.3">
      <c r="A3627">
        <v>2007</v>
      </c>
      <c r="B3627" t="s">
        <v>483</v>
      </c>
      <c r="C3627" t="s">
        <v>484</v>
      </c>
      <c r="D3627">
        <v>5331</v>
      </c>
      <c r="E3627">
        <v>25</v>
      </c>
      <c r="F3627" s="2">
        <v>0.1346136561361071</v>
      </c>
      <c r="G3627" s="2">
        <v>0.14621150704978711</v>
      </c>
      <c r="H3627" s="2">
        <v>9.0812783059239607E-2</v>
      </c>
    </row>
    <row r="3628" spans="1:8" x14ac:dyDescent="0.3">
      <c r="A3628">
        <v>2007</v>
      </c>
      <c r="B3628" t="s">
        <v>691</v>
      </c>
      <c r="C3628" t="s">
        <v>692</v>
      </c>
      <c r="D3628">
        <v>5311</v>
      </c>
      <c r="E3628">
        <v>25</v>
      </c>
      <c r="F3628" s="2">
        <v>0.1408905584286621</v>
      </c>
      <c r="G3628" s="2">
        <v>0.12944615231427342</v>
      </c>
      <c r="H3628" s="2">
        <v>9.0812783059239607E-2</v>
      </c>
    </row>
    <row r="3629" spans="1:8" x14ac:dyDescent="0.3">
      <c r="A3629">
        <v>2007</v>
      </c>
      <c r="B3629" t="s">
        <v>747</v>
      </c>
      <c r="C3629" t="s">
        <v>748</v>
      </c>
      <c r="D3629">
        <v>5311</v>
      </c>
      <c r="E3629">
        <v>25</v>
      </c>
      <c r="F3629" s="2">
        <v>0.1085194757245708</v>
      </c>
      <c r="G3629" s="2">
        <v>8.4365504268557379E-2</v>
      </c>
      <c r="H3629" s="2">
        <v>9.0812783059239607E-2</v>
      </c>
    </row>
    <row r="3630" spans="1:8" x14ac:dyDescent="0.3">
      <c r="A3630">
        <v>2007</v>
      </c>
      <c r="B3630" t="s">
        <v>929</v>
      </c>
      <c r="C3630" t="s">
        <v>930</v>
      </c>
      <c r="D3630">
        <v>5311</v>
      </c>
      <c r="E3630">
        <v>25</v>
      </c>
      <c r="F3630" s="2">
        <v>0.14492040276762108</v>
      </c>
      <c r="G3630" s="2">
        <v>0.14420581966453527</v>
      </c>
      <c r="H3630" s="2">
        <v>9.0812783059239607E-2</v>
      </c>
    </row>
    <row r="3631" spans="1:8" x14ac:dyDescent="0.3">
      <c r="A3631">
        <v>2007</v>
      </c>
      <c r="B3631" t="s">
        <v>1061</v>
      </c>
      <c r="C3631" t="s">
        <v>1062</v>
      </c>
      <c r="D3631">
        <v>5311</v>
      </c>
      <c r="E3631">
        <v>25</v>
      </c>
      <c r="F3631" s="2">
        <v>6.0304064164721373E-2</v>
      </c>
      <c r="G3631" s="2">
        <v>6.0038069645056542E-2</v>
      </c>
      <c r="H3631" s="2">
        <v>9.0812783059239607E-2</v>
      </c>
    </row>
    <row r="3632" spans="1:8" x14ac:dyDescent="0.3">
      <c r="A3632">
        <v>2007</v>
      </c>
      <c r="B3632" t="s">
        <v>1129</v>
      </c>
      <c r="C3632" t="s">
        <v>1130</v>
      </c>
      <c r="D3632">
        <v>5331</v>
      </c>
      <c r="E3632">
        <v>25</v>
      </c>
      <c r="F3632" s="2">
        <v>0.11932460953989026</v>
      </c>
      <c r="G3632" s="2">
        <v>0.11150459572139143</v>
      </c>
      <c r="H3632" s="2">
        <v>9.0812783059239607E-2</v>
      </c>
    </row>
    <row r="3633" spans="1:8" x14ac:dyDescent="0.3">
      <c r="A3633">
        <v>2007</v>
      </c>
      <c r="B3633" t="s">
        <v>1251</v>
      </c>
      <c r="C3633" t="s">
        <v>1252</v>
      </c>
      <c r="D3633">
        <v>5331</v>
      </c>
      <c r="E3633">
        <v>30</v>
      </c>
      <c r="F3633" s="2">
        <v>0.10488409690398337</v>
      </c>
      <c r="G3633" s="2">
        <v>0.10171947373801717</v>
      </c>
      <c r="H3633" s="2">
        <v>9.0812783059239607E-2</v>
      </c>
    </row>
    <row r="3634" spans="1:8" x14ac:dyDescent="0.3">
      <c r="A3634">
        <v>2013</v>
      </c>
      <c r="B3634" t="s">
        <v>10</v>
      </c>
      <c r="C3634" t="s">
        <v>11</v>
      </c>
      <c r="D3634">
        <v>3845</v>
      </c>
      <c r="E3634">
        <v>35</v>
      </c>
      <c r="F3634" s="2">
        <v>0.22802150434424015</v>
      </c>
      <c r="G3634" s="2">
        <v>0.10334326767765913</v>
      </c>
      <c r="H3634" s="2">
        <v>9.0785433999999998E-2</v>
      </c>
    </row>
    <row r="3635" spans="1:8" x14ac:dyDescent="0.3">
      <c r="A3635">
        <v>2013</v>
      </c>
      <c r="B3635" t="s">
        <v>43</v>
      </c>
      <c r="C3635" t="s">
        <v>44</v>
      </c>
      <c r="D3635">
        <v>3826</v>
      </c>
      <c r="E3635">
        <v>35</v>
      </c>
      <c r="F3635" s="2">
        <v>0.40620231087856989</v>
      </c>
      <c r="G3635" s="2">
        <v>0.265625</v>
      </c>
      <c r="H3635" s="2">
        <v>9.0785433999999998E-2</v>
      </c>
    </row>
    <row r="3636" spans="1:8" x14ac:dyDescent="0.3">
      <c r="A3636">
        <v>2013</v>
      </c>
      <c r="B3636" t="s">
        <v>107</v>
      </c>
      <c r="C3636" t="s">
        <v>108</v>
      </c>
      <c r="D3636">
        <v>3823</v>
      </c>
      <c r="E3636">
        <v>20</v>
      </c>
      <c r="F3636" s="2">
        <v>1.3158037167446144</v>
      </c>
      <c r="G3636" s="2">
        <v>0.25245414943183891</v>
      </c>
      <c r="H3636" s="2">
        <v>9.0785433999999998E-2</v>
      </c>
    </row>
    <row r="3637" spans="1:8" x14ac:dyDescent="0.3">
      <c r="A3637">
        <v>2013</v>
      </c>
      <c r="B3637" t="s">
        <v>167</v>
      </c>
      <c r="C3637" t="s">
        <v>168</v>
      </c>
      <c r="D3637">
        <v>3841</v>
      </c>
      <c r="E3637">
        <v>35</v>
      </c>
      <c r="F3637" s="2">
        <v>0.22105205519456822</v>
      </c>
      <c r="G3637" s="2">
        <v>5.4860377729204032E-2</v>
      </c>
      <c r="H3637" s="2">
        <v>9.0785433999999998E-2</v>
      </c>
    </row>
    <row r="3638" spans="1:8" x14ac:dyDescent="0.3">
      <c r="A3638">
        <v>2013</v>
      </c>
      <c r="B3638" t="s">
        <v>179</v>
      </c>
      <c r="C3638" t="s">
        <v>180</v>
      </c>
      <c r="D3638">
        <v>3841</v>
      </c>
      <c r="E3638">
        <v>35</v>
      </c>
      <c r="F3638" s="2">
        <v>0.29713813178394988</v>
      </c>
      <c r="G3638" s="2">
        <v>0.19127403726156447</v>
      </c>
      <c r="H3638" s="2">
        <v>9.0785433999999998E-2</v>
      </c>
    </row>
    <row r="3639" spans="1:8" x14ac:dyDescent="0.3">
      <c r="A3639">
        <v>2013</v>
      </c>
      <c r="B3639" t="s">
        <v>207</v>
      </c>
      <c r="C3639" t="s">
        <v>208</v>
      </c>
      <c r="D3639">
        <v>3845</v>
      </c>
      <c r="E3639">
        <v>35</v>
      </c>
      <c r="F3639" s="2">
        <v>2.4984413965087282</v>
      </c>
      <c r="G3639" s="2">
        <v>8.6347840947932089E-2</v>
      </c>
      <c r="H3639" s="2">
        <v>9.0785433999999998E-2</v>
      </c>
    </row>
    <row r="3640" spans="1:8" x14ac:dyDescent="0.3">
      <c r="A3640">
        <v>2013</v>
      </c>
      <c r="B3640" t="s">
        <v>241</v>
      </c>
      <c r="C3640" t="s">
        <v>242</v>
      </c>
      <c r="D3640">
        <v>3841</v>
      </c>
      <c r="E3640">
        <v>35</v>
      </c>
      <c r="F3640" s="2">
        <v>0.99497991967871491</v>
      </c>
      <c r="G3640" s="2">
        <v>0.22887323943661972</v>
      </c>
      <c r="H3640" s="2">
        <v>9.0785433999999998E-2</v>
      </c>
    </row>
    <row r="3641" spans="1:8" x14ac:dyDescent="0.3">
      <c r="A3641">
        <v>2013</v>
      </c>
      <c r="B3641" t="s">
        <v>349</v>
      </c>
      <c r="C3641" t="s">
        <v>350</v>
      </c>
      <c r="D3641">
        <v>3845</v>
      </c>
      <c r="E3641">
        <v>35</v>
      </c>
      <c r="F3641" s="2">
        <v>0.51481124276660239</v>
      </c>
      <c r="G3641" s="2">
        <v>0.25240679718291659</v>
      </c>
      <c r="H3641" s="2">
        <v>9.0785433999999998E-2</v>
      </c>
    </row>
    <row r="3642" spans="1:8" x14ac:dyDescent="0.3">
      <c r="A3642">
        <v>2013</v>
      </c>
      <c r="B3642" t="s">
        <v>359</v>
      </c>
      <c r="C3642" t="s">
        <v>360</v>
      </c>
      <c r="D3642">
        <v>3826</v>
      </c>
      <c r="E3642">
        <v>35</v>
      </c>
      <c r="F3642" s="2">
        <v>1.0921781413022478</v>
      </c>
      <c r="G3642" s="2">
        <v>0.24086431282761947</v>
      </c>
      <c r="H3642" s="2">
        <v>9.0785433999999998E-2</v>
      </c>
    </row>
    <row r="3643" spans="1:8" x14ac:dyDescent="0.3">
      <c r="A3643">
        <v>2013</v>
      </c>
      <c r="B3643" t="s">
        <v>375</v>
      </c>
      <c r="C3643" t="s">
        <v>376</v>
      </c>
      <c r="D3643">
        <v>3843</v>
      </c>
      <c r="E3643">
        <v>35</v>
      </c>
      <c r="F3643" s="2">
        <v>0.54023288202862207</v>
      </c>
      <c r="G3643" s="2">
        <v>0.18147960975906891</v>
      </c>
      <c r="H3643" s="2">
        <v>9.0785433999999998E-2</v>
      </c>
    </row>
    <row r="3644" spans="1:8" x14ac:dyDescent="0.3">
      <c r="A3644">
        <v>2013</v>
      </c>
      <c r="B3644" t="s">
        <v>435</v>
      </c>
      <c r="C3644" t="s">
        <v>436</v>
      </c>
      <c r="D3644">
        <v>3842</v>
      </c>
      <c r="E3644">
        <v>35</v>
      </c>
      <c r="F3644" s="2">
        <v>0.37872006841505129</v>
      </c>
      <c r="G3644" s="2">
        <v>0.3879790495656617</v>
      </c>
      <c r="H3644" s="2">
        <v>9.0785433999999998E-2</v>
      </c>
    </row>
    <row r="3645" spans="1:8" x14ac:dyDescent="0.3">
      <c r="A3645">
        <v>2013</v>
      </c>
      <c r="B3645" t="s">
        <v>447</v>
      </c>
      <c r="C3645" t="s">
        <v>448</v>
      </c>
      <c r="D3645">
        <v>3823</v>
      </c>
      <c r="E3645">
        <v>20</v>
      </c>
      <c r="F3645" s="2">
        <v>0.47739837398373985</v>
      </c>
      <c r="G3645" s="2">
        <v>0.30988854115192443</v>
      </c>
      <c r="H3645" s="2">
        <v>9.0785433999999998E-2</v>
      </c>
    </row>
    <row r="3646" spans="1:8" x14ac:dyDescent="0.3">
      <c r="A3646">
        <v>2013</v>
      </c>
      <c r="B3646" t="s">
        <v>501</v>
      </c>
      <c r="C3646" t="s">
        <v>502</v>
      </c>
      <c r="D3646">
        <v>3812</v>
      </c>
      <c r="E3646">
        <v>45</v>
      </c>
      <c r="F3646" s="2">
        <v>0.28471765632098089</v>
      </c>
      <c r="G3646" s="2">
        <v>0.23245427593722257</v>
      </c>
      <c r="H3646" s="2">
        <v>9.0785433999999998E-2</v>
      </c>
    </row>
    <row r="3647" spans="1:8" x14ac:dyDescent="0.3">
      <c r="A3647">
        <v>2013</v>
      </c>
      <c r="B3647" t="s">
        <v>523</v>
      </c>
      <c r="C3647" t="s">
        <v>524</v>
      </c>
      <c r="D3647">
        <v>3873</v>
      </c>
      <c r="E3647">
        <v>25</v>
      </c>
      <c r="F3647" s="2">
        <v>0.34792757067448993</v>
      </c>
      <c r="G3647" s="2">
        <v>0.31370865828342048</v>
      </c>
      <c r="H3647" s="2">
        <v>9.0785433999999998E-2</v>
      </c>
    </row>
    <row r="3648" spans="1:8" x14ac:dyDescent="0.3">
      <c r="A3648">
        <v>2013</v>
      </c>
      <c r="B3648" t="s">
        <v>535</v>
      </c>
      <c r="C3648" t="s">
        <v>536</v>
      </c>
      <c r="D3648">
        <v>3812</v>
      </c>
      <c r="E3648">
        <v>25</v>
      </c>
      <c r="F3648" s="2">
        <v>0.50570061919782883</v>
      </c>
      <c r="G3648" s="2">
        <v>0.48542973282471696</v>
      </c>
      <c r="H3648" s="2">
        <v>9.0785433999999998E-2</v>
      </c>
    </row>
    <row r="3649" spans="1:8" x14ac:dyDescent="0.3">
      <c r="A3649">
        <v>2013</v>
      </c>
      <c r="B3649" t="s">
        <v>649</v>
      </c>
      <c r="C3649" t="s">
        <v>650</v>
      </c>
      <c r="D3649">
        <v>3845</v>
      </c>
      <c r="E3649">
        <v>35</v>
      </c>
      <c r="F3649" s="2">
        <v>1.1071008897095853</v>
      </c>
      <c r="G3649" s="2">
        <v>0.90135733468824863</v>
      </c>
      <c r="H3649" s="2">
        <v>9.0785433999999998E-2</v>
      </c>
    </row>
    <row r="3650" spans="1:8" x14ac:dyDescent="0.3">
      <c r="A3650">
        <v>2013</v>
      </c>
      <c r="B3650" t="s">
        <v>689</v>
      </c>
      <c r="C3650" t="s">
        <v>690</v>
      </c>
      <c r="D3650">
        <v>3827</v>
      </c>
      <c r="E3650">
        <v>45</v>
      </c>
      <c r="F3650" s="2">
        <v>0.48170728253349138</v>
      </c>
      <c r="G3650" s="2">
        <v>0.44381130598931889</v>
      </c>
      <c r="H3650" s="2">
        <v>9.0785433999999998E-2</v>
      </c>
    </row>
    <row r="3651" spans="1:8" x14ac:dyDescent="0.3">
      <c r="A3651">
        <v>2013</v>
      </c>
      <c r="B3651" t="s">
        <v>701</v>
      </c>
      <c r="C3651" t="s">
        <v>702</v>
      </c>
      <c r="D3651">
        <v>3812</v>
      </c>
      <c r="E3651">
        <v>20</v>
      </c>
      <c r="F3651" s="2">
        <v>0.49412079102084444</v>
      </c>
      <c r="G3651" s="2">
        <v>0.30997434252726108</v>
      </c>
      <c r="H3651" s="2">
        <v>9.0785433999999998E-2</v>
      </c>
    </row>
    <row r="3652" spans="1:8" x14ac:dyDescent="0.3">
      <c r="A3652">
        <v>2013</v>
      </c>
      <c r="B3652" t="s">
        <v>703</v>
      </c>
      <c r="C3652" t="s">
        <v>704</v>
      </c>
      <c r="D3652">
        <v>3812</v>
      </c>
      <c r="E3652">
        <v>20</v>
      </c>
      <c r="F3652" s="2">
        <v>0.45811086077590202</v>
      </c>
      <c r="G3652" s="2">
        <v>0.36407088339756671</v>
      </c>
      <c r="H3652" s="2">
        <v>9.0785433999999998E-2</v>
      </c>
    </row>
    <row r="3653" spans="1:8" x14ac:dyDescent="0.3">
      <c r="A3653">
        <v>2013</v>
      </c>
      <c r="B3653" t="s">
        <v>791</v>
      </c>
      <c r="C3653" t="s">
        <v>792</v>
      </c>
      <c r="D3653">
        <v>3845</v>
      </c>
      <c r="E3653">
        <v>35</v>
      </c>
      <c r="F3653" s="2">
        <v>0.85106069534472595</v>
      </c>
      <c r="G3653" s="2">
        <v>0.48247986191024167</v>
      </c>
      <c r="H3653" s="2">
        <v>9.0785433999999998E-2</v>
      </c>
    </row>
    <row r="3654" spans="1:8" x14ac:dyDescent="0.3">
      <c r="A3654">
        <v>2013</v>
      </c>
      <c r="B3654" t="s">
        <v>875</v>
      </c>
      <c r="C3654" t="s">
        <v>876</v>
      </c>
      <c r="D3654">
        <v>3812</v>
      </c>
      <c r="E3654">
        <v>20</v>
      </c>
      <c r="F3654" s="2">
        <v>0.55214933532115795</v>
      </c>
      <c r="G3654" s="2">
        <v>0.41323371028540656</v>
      </c>
      <c r="H3654" s="2">
        <v>9.0785433999999998E-2</v>
      </c>
    </row>
    <row r="3655" spans="1:8" x14ac:dyDescent="0.3">
      <c r="A3655">
        <v>2013</v>
      </c>
      <c r="B3655" t="s">
        <v>941</v>
      </c>
      <c r="C3655" t="s">
        <v>942</v>
      </c>
      <c r="D3655">
        <v>3826</v>
      </c>
      <c r="E3655">
        <v>35</v>
      </c>
      <c r="F3655" s="2">
        <v>0.62277227375832522</v>
      </c>
      <c r="G3655" s="2">
        <v>0.2113596888771806</v>
      </c>
      <c r="H3655" s="2">
        <v>9.0785433999999998E-2</v>
      </c>
    </row>
    <row r="3656" spans="1:8" x14ac:dyDescent="0.3">
      <c r="A3656">
        <v>2013</v>
      </c>
      <c r="B3656" t="s">
        <v>1003</v>
      </c>
      <c r="C3656" t="s">
        <v>1004</v>
      </c>
      <c r="D3656">
        <v>3812</v>
      </c>
      <c r="E3656">
        <v>20</v>
      </c>
      <c r="F3656" s="2">
        <v>0.34158531823506444</v>
      </c>
      <c r="G3656" s="2">
        <v>0.32113358017658789</v>
      </c>
      <c r="H3656" s="2">
        <v>9.0785433999999998E-2</v>
      </c>
    </row>
    <row r="3657" spans="1:8" x14ac:dyDescent="0.3">
      <c r="A3657">
        <v>2013</v>
      </c>
      <c r="B3657" t="s">
        <v>1027</v>
      </c>
      <c r="C3657" t="s">
        <v>1028</v>
      </c>
      <c r="D3657">
        <v>3823</v>
      </c>
      <c r="E3657">
        <v>20</v>
      </c>
      <c r="F3657" s="2" t="s">
        <v>40</v>
      </c>
      <c r="G3657" s="2">
        <v>0.25427038927249074</v>
      </c>
      <c r="H3657" s="2">
        <v>9.0785433999999998E-2</v>
      </c>
    </row>
    <row r="3658" spans="1:8" x14ac:dyDescent="0.3">
      <c r="A3658">
        <v>2013</v>
      </c>
      <c r="B3658" t="s">
        <v>1097</v>
      </c>
      <c r="C3658" t="s">
        <v>1098</v>
      </c>
      <c r="D3658">
        <v>3845</v>
      </c>
      <c r="E3658">
        <v>35</v>
      </c>
      <c r="F3658" s="2">
        <v>0.5717045942464577</v>
      </c>
      <c r="G3658" s="2">
        <v>0.3242481203007519</v>
      </c>
      <c r="H3658" s="2">
        <v>9.0785433999999998E-2</v>
      </c>
    </row>
    <row r="3659" spans="1:8" x14ac:dyDescent="0.3">
      <c r="A3659">
        <v>2013</v>
      </c>
      <c r="B3659" t="s">
        <v>1111</v>
      </c>
      <c r="C3659" t="s">
        <v>1112</v>
      </c>
      <c r="D3659">
        <v>3842</v>
      </c>
      <c r="E3659">
        <v>35</v>
      </c>
      <c r="F3659" s="2">
        <v>0.22135594668489406</v>
      </c>
      <c r="G3659" s="2">
        <v>0.16083628156642674</v>
      </c>
      <c r="H3659" s="2">
        <v>9.0785433999999998E-2</v>
      </c>
    </row>
    <row r="3660" spans="1:8" x14ac:dyDescent="0.3">
      <c r="A3660">
        <v>2013</v>
      </c>
      <c r="B3660" t="s">
        <v>1159</v>
      </c>
      <c r="C3660" t="s">
        <v>1160</v>
      </c>
      <c r="D3660">
        <v>3826</v>
      </c>
      <c r="E3660">
        <v>35</v>
      </c>
      <c r="F3660" s="2">
        <v>0.4204617557973877</v>
      </c>
      <c r="G3660" s="2">
        <v>0.11454257018257585</v>
      </c>
      <c r="H3660" s="2">
        <v>9.0785433999999998E-2</v>
      </c>
    </row>
    <row r="3661" spans="1:8" x14ac:dyDescent="0.3">
      <c r="A3661">
        <v>2013</v>
      </c>
      <c r="B3661" t="s">
        <v>1225</v>
      </c>
      <c r="C3661" t="s">
        <v>1226</v>
      </c>
      <c r="D3661">
        <v>3845</v>
      </c>
      <c r="E3661">
        <v>35</v>
      </c>
      <c r="F3661" s="2">
        <v>0.38114994242778438</v>
      </c>
      <c r="G3661" s="2">
        <v>0.34684953112787181</v>
      </c>
      <c r="H3661" s="2">
        <v>9.0785433999999998E-2</v>
      </c>
    </row>
    <row r="3662" spans="1:8" x14ac:dyDescent="0.3">
      <c r="A3662">
        <v>2013</v>
      </c>
      <c r="B3662" t="s">
        <v>1255</v>
      </c>
      <c r="C3662" t="s">
        <v>1256</v>
      </c>
      <c r="D3662">
        <v>3826</v>
      </c>
      <c r="E3662">
        <v>35</v>
      </c>
      <c r="F3662" s="2">
        <v>0.67098566401919169</v>
      </c>
      <c r="G3662" s="2">
        <v>0.48996426909284052</v>
      </c>
      <c r="H3662" s="2">
        <v>9.0785433999999998E-2</v>
      </c>
    </row>
    <row r="3663" spans="1:8" x14ac:dyDescent="0.3">
      <c r="A3663">
        <v>2013</v>
      </c>
      <c r="B3663" t="s">
        <v>1303</v>
      </c>
      <c r="C3663" t="s">
        <v>1304</v>
      </c>
      <c r="D3663">
        <v>3842</v>
      </c>
      <c r="E3663">
        <v>35</v>
      </c>
      <c r="F3663" s="2">
        <v>0.46650088953582408</v>
      </c>
      <c r="G3663" s="2">
        <v>0.30064661478143834</v>
      </c>
      <c r="H3663" s="2">
        <v>9.0785433999999998E-2</v>
      </c>
    </row>
    <row r="3664" spans="1:8" x14ac:dyDescent="0.3">
      <c r="A3664">
        <v>2014</v>
      </c>
      <c r="B3664" t="s">
        <v>12</v>
      </c>
      <c r="C3664" t="s">
        <v>13</v>
      </c>
      <c r="D3664">
        <v>2836</v>
      </c>
      <c r="E3664">
        <v>35</v>
      </c>
      <c r="F3664" s="2">
        <v>0.45752494162598173</v>
      </c>
      <c r="G3664" s="2">
        <v>0.34867207351456714</v>
      </c>
      <c r="H3664" s="2">
        <v>9.0703799999999987E-2</v>
      </c>
    </row>
    <row r="3665" spans="1:8" x14ac:dyDescent="0.3">
      <c r="A3665">
        <v>2014</v>
      </c>
      <c r="B3665" t="s">
        <v>45</v>
      </c>
      <c r="C3665" t="s">
        <v>46</v>
      </c>
      <c r="D3665">
        <v>2810</v>
      </c>
      <c r="E3665">
        <v>15</v>
      </c>
      <c r="F3665" s="2">
        <v>0.14566006247358049</v>
      </c>
      <c r="G3665" s="2">
        <v>0.1306501241587793</v>
      </c>
      <c r="H3665" s="2">
        <v>9.0703799999999987E-2</v>
      </c>
    </row>
    <row r="3666" spans="1:8" x14ac:dyDescent="0.3">
      <c r="A3666">
        <v>2014</v>
      </c>
      <c r="B3666" t="s">
        <v>59</v>
      </c>
      <c r="C3666" t="s">
        <v>60</v>
      </c>
      <c r="D3666">
        <v>2836</v>
      </c>
      <c r="E3666">
        <v>35</v>
      </c>
      <c r="F3666" s="2">
        <v>1.3277646946624349</v>
      </c>
      <c r="G3666" s="2">
        <v>0.42369590006788027</v>
      </c>
      <c r="H3666" s="2">
        <v>9.0703799999999987E-2</v>
      </c>
    </row>
    <row r="3667" spans="1:8" x14ac:dyDescent="0.3">
      <c r="A3667">
        <v>2014</v>
      </c>
      <c r="B3667" t="s">
        <v>69</v>
      </c>
      <c r="C3667" t="s">
        <v>70</v>
      </c>
      <c r="D3667">
        <v>2834</v>
      </c>
      <c r="E3667">
        <v>35</v>
      </c>
      <c r="F3667" s="2">
        <v>1.926617899037828</v>
      </c>
      <c r="G3667" s="2">
        <v>0.61821699755672921</v>
      </c>
      <c r="H3667" s="2">
        <v>9.0703799999999987E-2</v>
      </c>
    </row>
    <row r="3668" spans="1:8" x14ac:dyDescent="0.3">
      <c r="A3668">
        <v>2014</v>
      </c>
      <c r="B3668" t="s">
        <v>71</v>
      </c>
      <c r="C3668" t="s">
        <v>72</v>
      </c>
      <c r="D3668">
        <v>2834</v>
      </c>
      <c r="E3668">
        <v>35</v>
      </c>
      <c r="F3668" s="2">
        <v>0.68425413205805852</v>
      </c>
      <c r="G3668" s="2">
        <v>6.8966352800987471E-3</v>
      </c>
      <c r="H3668" s="2">
        <v>9.0703799999999987E-2</v>
      </c>
    </row>
    <row r="3669" spans="1:8" x14ac:dyDescent="0.3">
      <c r="A3669">
        <v>2014</v>
      </c>
      <c r="B3669" t="s">
        <v>109</v>
      </c>
      <c r="C3669" t="s">
        <v>110</v>
      </c>
      <c r="D3669">
        <v>2836</v>
      </c>
      <c r="E3669">
        <v>35</v>
      </c>
      <c r="F3669" s="2">
        <v>1.5435860058309039</v>
      </c>
      <c r="G3669" s="2">
        <v>0.30048341907036563</v>
      </c>
      <c r="H3669" s="2">
        <v>9.0703799999999987E-2</v>
      </c>
    </row>
    <row r="3670" spans="1:8" x14ac:dyDescent="0.3">
      <c r="A3670">
        <v>2014</v>
      </c>
      <c r="B3670" t="s">
        <v>159</v>
      </c>
      <c r="C3670" t="s">
        <v>160</v>
      </c>
      <c r="D3670">
        <v>2844</v>
      </c>
      <c r="E3670">
        <v>30</v>
      </c>
      <c r="F3670" s="2">
        <v>7.5605176290484591E-2</v>
      </c>
      <c r="G3670" s="2">
        <v>0.16742747218467294</v>
      </c>
      <c r="H3670" s="2">
        <v>9.0703799999999987E-2</v>
      </c>
    </row>
    <row r="3671" spans="1:8" x14ac:dyDescent="0.3">
      <c r="A3671">
        <v>2014</v>
      </c>
      <c r="B3671" t="s">
        <v>175</v>
      </c>
      <c r="C3671" t="s">
        <v>176</v>
      </c>
      <c r="D3671">
        <v>2834</v>
      </c>
      <c r="E3671">
        <v>35</v>
      </c>
      <c r="F3671" s="2">
        <v>0.19572325641883104</v>
      </c>
      <c r="G3671" s="2">
        <v>0.15204200005949017</v>
      </c>
      <c r="H3671" s="2">
        <v>9.0703799999999987E-2</v>
      </c>
    </row>
    <row r="3672" spans="1:8" x14ac:dyDescent="0.3">
      <c r="A3672">
        <v>2014</v>
      </c>
      <c r="B3672" t="s">
        <v>189</v>
      </c>
      <c r="C3672" t="s">
        <v>190</v>
      </c>
      <c r="D3672">
        <v>2836</v>
      </c>
      <c r="E3672">
        <v>35</v>
      </c>
      <c r="F3672" s="2">
        <v>1.2982372786245369</v>
      </c>
      <c r="G3672" s="2">
        <v>0.37323000579680699</v>
      </c>
      <c r="H3672" s="2">
        <v>9.0703799999999987E-2</v>
      </c>
    </row>
    <row r="3673" spans="1:8" x14ac:dyDescent="0.3">
      <c r="A3673">
        <v>2014</v>
      </c>
      <c r="B3673" t="s">
        <v>209</v>
      </c>
      <c r="C3673" t="s">
        <v>210</v>
      </c>
      <c r="D3673">
        <v>2834</v>
      </c>
      <c r="E3673">
        <v>35</v>
      </c>
      <c r="F3673" s="2">
        <v>0.9101123595505618</v>
      </c>
      <c r="G3673" s="2">
        <v>0.33965891472868215</v>
      </c>
      <c r="H3673" s="2">
        <v>9.0703799999999987E-2</v>
      </c>
    </row>
    <row r="3674" spans="1:8" x14ac:dyDescent="0.3">
      <c r="A3674">
        <v>2014</v>
      </c>
      <c r="B3674" t="s">
        <v>255</v>
      </c>
      <c r="C3674" t="s">
        <v>256</v>
      </c>
      <c r="D3674">
        <v>2834</v>
      </c>
      <c r="E3674">
        <v>35</v>
      </c>
      <c r="F3674" s="2">
        <v>107.03467561521242</v>
      </c>
      <c r="G3674" s="2">
        <v>0.41967078433701543</v>
      </c>
      <c r="H3674" s="2">
        <v>9.0703799999999987E-2</v>
      </c>
    </row>
    <row r="3675" spans="1:8" x14ac:dyDescent="0.3">
      <c r="A3675">
        <v>2014</v>
      </c>
      <c r="B3675" t="s">
        <v>269</v>
      </c>
      <c r="C3675" t="s">
        <v>270</v>
      </c>
      <c r="D3675">
        <v>2870</v>
      </c>
      <c r="E3675">
        <v>15</v>
      </c>
      <c r="F3675" s="2">
        <v>0.21197981727778187</v>
      </c>
      <c r="G3675" s="2">
        <v>0.17092223951736876</v>
      </c>
      <c r="H3675" s="2">
        <v>9.0703799999999987E-2</v>
      </c>
    </row>
    <row r="3676" spans="1:8" x14ac:dyDescent="0.3">
      <c r="A3676">
        <v>2014</v>
      </c>
      <c r="B3676" t="s">
        <v>297</v>
      </c>
      <c r="C3676" t="s">
        <v>298</v>
      </c>
      <c r="D3676">
        <v>2842</v>
      </c>
      <c r="E3676">
        <v>30</v>
      </c>
      <c r="F3676" s="2">
        <v>0.53750505458956732</v>
      </c>
      <c r="G3676" s="2">
        <v>0.29918875685557589</v>
      </c>
      <c r="H3676" s="2">
        <v>9.0703799999999987E-2</v>
      </c>
    </row>
    <row r="3677" spans="1:8" x14ac:dyDescent="0.3">
      <c r="A3677">
        <v>2014</v>
      </c>
      <c r="B3677" t="s">
        <v>309</v>
      </c>
      <c r="C3677" t="s">
        <v>310</v>
      </c>
      <c r="D3677">
        <v>2844</v>
      </c>
      <c r="E3677">
        <v>30</v>
      </c>
      <c r="F3677" s="2">
        <v>0.64366934630844086</v>
      </c>
      <c r="G3677" s="2">
        <v>0.41192695127800999</v>
      </c>
      <c r="H3677" s="2">
        <v>9.0703799999999987E-2</v>
      </c>
    </row>
    <row r="3678" spans="1:8" x14ac:dyDescent="0.3">
      <c r="A3678">
        <v>2014</v>
      </c>
      <c r="B3678" t="s">
        <v>411</v>
      </c>
      <c r="C3678" t="s">
        <v>412</v>
      </c>
      <c r="D3678">
        <v>2820</v>
      </c>
      <c r="E3678">
        <v>15</v>
      </c>
      <c r="F3678" s="2">
        <v>0.21085029305216033</v>
      </c>
      <c r="G3678" s="2">
        <v>0.13837652585775348</v>
      </c>
      <c r="H3678" s="2">
        <v>9.0703799999999987E-2</v>
      </c>
    </row>
    <row r="3679" spans="1:8" x14ac:dyDescent="0.3">
      <c r="A3679">
        <v>2014</v>
      </c>
      <c r="B3679" t="s">
        <v>417</v>
      </c>
      <c r="C3679" t="s">
        <v>418</v>
      </c>
      <c r="D3679">
        <v>2860</v>
      </c>
      <c r="E3679">
        <v>15</v>
      </c>
      <c r="F3679" s="2">
        <v>0.21595493688805001</v>
      </c>
      <c r="G3679" s="2">
        <v>0.16071343202715407</v>
      </c>
      <c r="H3679" s="2">
        <v>9.0703799999999987E-2</v>
      </c>
    </row>
    <row r="3680" spans="1:8" x14ac:dyDescent="0.3">
      <c r="A3680">
        <v>2014</v>
      </c>
      <c r="B3680" t="s">
        <v>423</v>
      </c>
      <c r="C3680" t="s">
        <v>424</v>
      </c>
      <c r="D3680">
        <v>2821</v>
      </c>
      <c r="E3680">
        <v>15</v>
      </c>
      <c r="F3680" s="2">
        <v>0.25964964370546317</v>
      </c>
      <c r="G3680" s="2">
        <v>0.13898280384727485</v>
      </c>
      <c r="H3680" s="2">
        <v>9.0703799999999987E-2</v>
      </c>
    </row>
    <row r="3681" spans="1:8" x14ac:dyDescent="0.3">
      <c r="A3681">
        <v>2014</v>
      </c>
      <c r="B3681" t="s">
        <v>431</v>
      </c>
      <c r="C3681" t="s">
        <v>432</v>
      </c>
      <c r="D3681">
        <v>2842</v>
      </c>
      <c r="E3681">
        <v>15</v>
      </c>
      <c r="F3681" s="2">
        <v>0.57542941122439606</v>
      </c>
      <c r="G3681" s="2">
        <v>0.15607731076095349</v>
      </c>
      <c r="H3681" s="2">
        <v>9.0703799999999987E-2</v>
      </c>
    </row>
    <row r="3682" spans="1:8" x14ac:dyDescent="0.3">
      <c r="A3682">
        <v>2014</v>
      </c>
      <c r="B3682" t="s">
        <v>507</v>
      </c>
      <c r="C3682" t="s">
        <v>508</v>
      </c>
      <c r="D3682">
        <v>2870</v>
      </c>
      <c r="E3682">
        <v>15</v>
      </c>
      <c r="F3682" s="2">
        <v>0.2999589501500885</v>
      </c>
      <c r="G3682" s="2">
        <v>0.22282157676348541</v>
      </c>
      <c r="H3682" s="2">
        <v>9.0703799999999987E-2</v>
      </c>
    </row>
    <row r="3683" spans="1:8" x14ac:dyDescent="0.3">
      <c r="A3683">
        <v>2014</v>
      </c>
      <c r="B3683" t="s">
        <v>551</v>
      </c>
      <c r="C3683" t="s">
        <v>552</v>
      </c>
      <c r="D3683">
        <v>2836</v>
      </c>
      <c r="E3683">
        <v>35</v>
      </c>
      <c r="F3683" s="2">
        <v>3.9287333521138628</v>
      </c>
      <c r="G3683" s="2">
        <v>0.81784303439977524</v>
      </c>
      <c r="H3683" s="2">
        <v>9.0703799999999987E-2</v>
      </c>
    </row>
    <row r="3684" spans="1:8" x14ac:dyDescent="0.3">
      <c r="A3684">
        <v>2014</v>
      </c>
      <c r="B3684" t="s">
        <v>605</v>
      </c>
      <c r="C3684" t="s">
        <v>606</v>
      </c>
      <c r="D3684">
        <v>2834</v>
      </c>
      <c r="E3684">
        <v>35</v>
      </c>
      <c r="F3684" s="2">
        <v>0.18126008860802967</v>
      </c>
      <c r="G3684" s="2">
        <v>0.16077081354859132</v>
      </c>
      <c r="H3684" s="2">
        <v>9.0703799999999987E-2</v>
      </c>
    </row>
    <row r="3685" spans="1:8" x14ac:dyDescent="0.3">
      <c r="A3685">
        <v>2014</v>
      </c>
      <c r="B3685" t="s">
        <v>641</v>
      </c>
      <c r="C3685" t="s">
        <v>642</v>
      </c>
      <c r="D3685">
        <v>2860</v>
      </c>
      <c r="E3685">
        <v>15</v>
      </c>
      <c r="F3685" s="2">
        <v>0.31430187042352253</v>
      </c>
      <c r="G3685" s="2">
        <v>0.31850427322831343</v>
      </c>
      <c r="H3685" s="2">
        <v>9.0703799999999987E-2</v>
      </c>
    </row>
    <row r="3686" spans="1:8" x14ac:dyDescent="0.3">
      <c r="A3686">
        <v>2014</v>
      </c>
      <c r="B3686" t="s">
        <v>661</v>
      </c>
      <c r="C3686" t="s">
        <v>662</v>
      </c>
      <c r="D3686">
        <v>2834</v>
      </c>
      <c r="E3686">
        <v>35</v>
      </c>
      <c r="F3686" s="2">
        <v>0.91234145305949155</v>
      </c>
      <c r="G3686" s="2">
        <v>0.32719571712223272</v>
      </c>
      <c r="H3686" s="2">
        <v>9.0703799999999987E-2</v>
      </c>
    </row>
    <row r="3687" spans="1:8" x14ac:dyDescent="0.3">
      <c r="A3687">
        <v>2014</v>
      </c>
      <c r="B3687" t="s">
        <v>713</v>
      </c>
      <c r="C3687" t="s">
        <v>714</v>
      </c>
      <c r="D3687">
        <v>2844</v>
      </c>
      <c r="E3687">
        <v>30</v>
      </c>
      <c r="F3687" s="2">
        <v>0.41047182486366873</v>
      </c>
      <c r="G3687" s="2">
        <v>0.3456261913706502</v>
      </c>
      <c r="H3687" s="2">
        <v>9.0703799999999987E-2</v>
      </c>
    </row>
    <row r="3688" spans="1:8" x14ac:dyDescent="0.3">
      <c r="A3688">
        <v>2014</v>
      </c>
      <c r="B3688" t="s">
        <v>727</v>
      </c>
      <c r="C3688" t="s">
        <v>728</v>
      </c>
      <c r="D3688">
        <v>2834</v>
      </c>
      <c r="E3688">
        <v>35</v>
      </c>
      <c r="F3688" s="2">
        <v>0.31630061336762016</v>
      </c>
      <c r="G3688" s="2">
        <v>0.1981787166867256</v>
      </c>
      <c r="H3688" s="2">
        <v>9.0703799999999987E-2</v>
      </c>
    </row>
    <row r="3689" spans="1:8" x14ac:dyDescent="0.3">
      <c r="A3689">
        <v>2014</v>
      </c>
      <c r="B3689" t="s">
        <v>729</v>
      </c>
      <c r="C3689" t="s">
        <v>730</v>
      </c>
      <c r="D3689">
        <v>2810</v>
      </c>
      <c r="E3689">
        <v>15</v>
      </c>
      <c r="F3689" s="2">
        <v>0.18937040252204504</v>
      </c>
      <c r="G3689" s="2">
        <v>0.15878895316290353</v>
      </c>
      <c r="H3689" s="2">
        <v>9.0703799999999987E-2</v>
      </c>
    </row>
    <row r="3690" spans="1:8" x14ac:dyDescent="0.3">
      <c r="A3690">
        <v>2014</v>
      </c>
      <c r="B3690" t="s">
        <v>745</v>
      </c>
      <c r="C3690" t="s">
        <v>746</v>
      </c>
      <c r="D3690">
        <v>2820</v>
      </c>
      <c r="E3690">
        <v>15</v>
      </c>
      <c r="F3690" s="2">
        <v>0.34929287577437235</v>
      </c>
      <c r="G3690" s="2">
        <v>0.28432044093284059</v>
      </c>
      <c r="H3690" s="2">
        <v>9.0703799999999987E-2</v>
      </c>
    </row>
    <row r="3691" spans="1:8" x14ac:dyDescent="0.3">
      <c r="A3691">
        <v>2014</v>
      </c>
      <c r="B3691" t="s">
        <v>749</v>
      </c>
      <c r="C3691" t="s">
        <v>750</v>
      </c>
      <c r="D3691">
        <v>2834</v>
      </c>
      <c r="E3691">
        <v>35</v>
      </c>
      <c r="F3691" s="2">
        <v>2.2489931846344491</v>
      </c>
      <c r="G3691" s="2">
        <v>4.698361469712016E-2</v>
      </c>
      <c r="H3691" s="2">
        <v>9.0703799999999987E-2</v>
      </c>
    </row>
    <row r="3692" spans="1:8" x14ac:dyDescent="0.3">
      <c r="A3692">
        <v>2014</v>
      </c>
      <c r="B3692" t="s">
        <v>793</v>
      </c>
      <c r="C3692" t="s">
        <v>794</v>
      </c>
      <c r="D3692">
        <v>2834</v>
      </c>
      <c r="E3692">
        <v>35</v>
      </c>
      <c r="F3692" s="2">
        <v>0.33070672023374725</v>
      </c>
      <c r="G3692" s="2">
        <v>4.3874775205445152E-2</v>
      </c>
      <c r="H3692" s="2">
        <v>9.0703799999999987E-2</v>
      </c>
    </row>
    <row r="3693" spans="1:8" x14ac:dyDescent="0.3">
      <c r="A3693">
        <v>2014</v>
      </c>
      <c r="B3693" t="s">
        <v>825</v>
      </c>
      <c r="C3693" t="s">
        <v>826</v>
      </c>
      <c r="D3693">
        <v>2870</v>
      </c>
      <c r="E3693">
        <v>15</v>
      </c>
      <c r="F3693" s="2">
        <v>0.15027317685394687</v>
      </c>
      <c r="G3693" s="2">
        <v>0.110884576816512</v>
      </c>
      <c r="H3693" s="2">
        <v>9.0703799999999987E-2</v>
      </c>
    </row>
    <row r="3694" spans="1:8" x14ac:dyDescent="0.3">
      <c r="A3694">
        <v>2014</v>
      </c>
      <c r="B3694" t="s">
        <v>833</v>
      </c>
      <c r="C3694" t="s">
        <v>834</v>
      </c>
      <c r="D3694">
        <v>2834</v>
      </c>
      <c r="E3694">
        <v>35</v>
      </c>
      <c r="F3694" s="2">
        <v>0.50541588052101571</v>
      </c>
      <c r="G3694" s="2">
        <v>0.20113375912495987</v>
      </c>
      <c r="H3694" s="2">
        <v>9.0703799999999987E-2</v>
      </c>
    </row>
    <row r="3695" spans="1:8" x14ac:dyDescent="0.3">
      <c r="A3695">
        <v>2014</v>
      </c>
      <c r="B3695" t="s">
        <v>943</v>
      </c>
      <c r="C3695" t="s">
        <v>944</v>
      </c>
      <c r="D3695">
        <v>2834</v>
      </c>
      <c r="E3695">
        <v>35</v>
      </c>
      <c r="F3695" s="2">
        <v>0.54534358598803867</v>
      </c>
      <c r="G3695" s="2">
        <v>0.11089986770516652</v>
      </c>
      <c r="H3695" s="2">
        <v>9.0703799999999987E-2</v>
      </c>
    </row>
    <row r="3696" spans="1:8" x14ac:dyDescent="0.3">
      <c r="A3696">
        <v>2014</v>
      </c>
      <c r="B3696" t="s">
        <v>947</v>
      </c>
      <c r="C3696" t="s">
        <v>948</v>
      </c>
      <c r="D3696">
        <v>2834</v>
      </c>
      <c r="E3696">
        <v>35</v>
      </c>
      <c r="F3696" s="2" t="s">
        <v>40</v>
      </c>
      <c r="G3696" s="2">
        <v>0.21214779465946174</v>
      </c>
      <c r="H3696" s="2">
        <v>9.0703799999999987E-2</v>
      </c>
    </row>
    <row r="3697" spans="1:8" x14ac:dyDescent="0.3">
      <c r="A3697">
        <v>2014</v>
      </c>
      <c r="B3697" t="s">
        <v>965</v>
      </c>
      <c r="C3697" t="s">
        <v>966</v>
      </c>
      <c r="D3697">
        <v>2851</v>
      </c>
      <c r="E3697">
        <v>15</v>
      </c>
      <c r="F3697" s="2">
        <v>0.41547633458419075</v>
      </c>
      <c r="G3697" s="2">
        <v>0.22280227303847733</v>
      </c>
      <c r="H3697" s="2">
        <v>9.0703799999999987E-2</v>
      </c>
    </row>
    <row r="3698" spans="1:8" x14ac:dyDescent="0.3">
      <c r="A3698">
        <v>2014</v>
      </c>
      <c r="B3698" t="s">
        <v>971</v>
      </c>
      <c r="C3698" t="s">
        <v>972</v>
      </c>
      <c r="D3698">
        <v>2840</v>
      </c>
      <c r="E3698">
        <v>30</v>
      </c>
      <c r="F3698" s="2">
        <v>0.87151214381963393</v>
      </c>
      <c r="G3698" s="2">
        <v>0.22014860103454309</v>
      </c>
      <c r="H3698" s="2">
        <v>9.0703799999999987E-2</v>
      </c>
    </row>
    <row r="3699" spans="1:8" x14ac:dyDescent="0.3">
      <c r="A3699">
        <v>2014</v>
      </c>
      <c r="B3699" t="s">
        <v>1009</v>
      </c>
      <c r="C3699" t="s">
        <v>1010</v>
      </c>
      <c r="D3699">
        <v>2834</v>
      </c>
      <c r="E3699">
        <v>35</v>
      </c>
      <c r="F3699" s="2">
        <v>0.28563107536611815</v>
      </c>
      <c r="G3699" s="2">
        <v>0.24741307562138568</v>
      </c>
      <c r="H3699" s="2">
        <v>9.0703799999999987E-2</v>
      </c>
    </row>
    <row r="3700" spans="1:8" x14ac:dyDescent="0.3">
      <c r="A3700">
        <v>2014</v>
      </c>
      <c r="B3700" t="s">
        <v>1067</v>
      </c>
      <c r="C3700" t="s">
        <v>1068</v>
      </c>
      <c r="D3700">
        <v>2851</v>
      </c>
      <c r="E3700">
        <v>15</v>
      </c>
      <c r="F3700" s="2">
        <v>0.46574882800164552</v>
      </c>
      <c r="G3700" s="2">
        <v>0.3603370026756193</v>
      </c>
      <c r="H3700" s="2">
        <v>9.0703799999999987E-2</v>
      </c>
    </row>
    <row r="3701" spans="1:8" x14ac:dyDescent="0.3">
      <c r="A3701">
        <v>2014</v>
      </c>
      <c r="B3701" t="s">
        <v>1069</v>
      </c>
      <c r="C3701" t="s">
        <v>1070</v>
      </c>
      <c r="D3701">
        <v>2833</v>
      </c>
      <c r="E3701">
        <v>15</v>
      </c>
      <c r="F3701" s="2">
        <v>0.35215404699738906</v>
      </c>
      <c r="G3701" s="2">
        <v>0.27472812014500259</v>
      </c>
      <c r="H3701" s="2">
        <v>9.0703799999999987E-2</v>
      </c>
    </row>
    <row r="3702" spans="1:8" x14ac:dyDescent="0.3">
      <c r="A3702">
        <v>2014</v>
      </c>
      <c r="B3702" t="s">
        <v>1233</v>
      </c>
      <c r="C3702" t="s">
        <v>1234</v>
      </c>
      <c r="D3702">
        <v>2834</v>
      </c>
      <c r="E3702">
        <v>35</v>
      </c>
      <c r="F3702" s="2">
        <v>-0.90331096859021398</v>
      </c>
      <c r="G3702" s="2">
        <v>-0.72660424364933252</v>
      </c>
      <c r="H3702" s="2">
        <v>9.0703799999999987E-2</v>
      </c>
    </row>
    <row r="3703" spans="1:8" x14ac:dyDescent="0.3">
      <c r="A3703">
        <v>2014</v>
      </c>
      <c r="B3703" t="s">
        <v>1305</v>
      </c>
      <c r="C3703" t="s">
        <v>1306</v>
      </c>
      <c r="D3703">
        <v>2834</v>
      </c>
      <c r="E3703">
        <v>35</v>
      </c>
      <c r="F3703" s="2">
        <v>0.31435475665592671</v>
      </c>
      <c r="G3703" s="2">
        <v>0.22972000523354705</v>
      </c>
      <c r="H3703" s="2">
        <v>9.0703799999999987E-2</v>
      </c>
    </row>
    <row r="3704" spans="1:8" x14ac:dyDescent="0.3">
      <c r="A3704">
        <v>2010</v>
      </c>
      <c r="B3704" t="s">
        <v>361</v>
      </c>
      <c r="C3704" t="s">
        <v>362</v>
      </c>
      <c r="D3704">
        <v>5812</v>
      </c>
      <c r="E3704">
        <v>25</v>
      </c>
      <c r="F3704" s="2">
        <v>0.17126983179355532</v>
      </c>
      <c r="G3704" s="2">
        <v>0.13821163827178881</v>
      </c>
      <c r="H3704" s="2">
        <v>9.064212497288536E-2</v>
      </c>
    </row>
    <row r="3705" spans="1:8" x14ac:dyDescent="0.3">
      <c r="A3705">
        <v>2010</v>
      </c>
      <c r="B3705" t="s">
        <v>779</v>
      </c>
      <c r="C3705" t="s">
        <v>780</v>
      </c>
      <c r="D3705">
        <v>5812</v>
      </c>
      <c r="E3705">
        <v>25</v>
      </c>
      <c r="F3705" s="2">
        <v>0.26130429746893152</v>
      </c>
      <c r="G3705" s="2">
        <v>0.23355313139619069</v>
      </c>
      <c r="H3705" s="2">
        <v>9.064212497288536E-2</v>
      </c>
    </row>
    <row r="3706" spans="1:8" x14ac:dyDescent="0.3">
      <c r="A3706">
        <v>2010</v>
      </c>
      <c r="B3706" t="s">
        <v>1103</v>
      </c>
      <c r="C3706" t="s">
        <v>1104</v>
      </c>
      <c r="D3706">
        <v>5812</v>
      </c>
      <c r="E3706">
        <v>25</v>
      </c>
      <c r="F3706" s="2">
        <v>0.27555506953452596</v>
      </c>
      <c r="G3706" s="2">
        <v>0.24015264847278908</v>
      </c>
      <c r="H3706" s="2">
        <v>9.064212497288536E-2</v>
      </c>
    </row>
    <row r="3707" spans="1:8" x14ac:dyDescent="0.3">
      <c r="A3707">
        <v>2010</v>
      </c>
      <c r="B3707" t="s">
        <v>1299</v>
      </c>
      <c r="C3707" t="s">
        <v>1300</v>
      </c>
      <c r="D3707">
        <v>5812</v>
      </c>
      <c r="E3707">
        <v>25</v>
      </c>
      <c r="F3707" s="2">
        <v>0.38241322765783003</v>
      </c>
      <c r="G3707" s="2">
        <v>0.28649999999999998</v>
      </c>
      <c r="H3707" s="2">
        <v>9.064212497288536E-2</v>
      </c>
    </row>
    <row r="3708" spans="1:8" x14ac:dyDescent="0.3">
      <c r="A3708">
        <v>2018</v>
      </c>
      <c r="B3708" t="s">
        <v>527</v>
      </c>
      <c r="C3708" t="s">
        <v>528</v>
      </c>
      <c r="D3708">
        <v>1000</v>
      </c>
      <c r="E3708">
        <v>15</v>
      </c>
      <c r="F3708" s="2">
        <v>0.15683536940081441</v>
      </c>
      <c r="G3708" s="2">
        <v>0.1370270719149643</v>
      </c>
      <c r="H3708" s="2">
        <v>9.0520446518073047E-2</v>
      </c>
    </row>
    <row r="3709" spans="1:8" x14ac:dyDescent="0.3">
      <c r="A3709">
        <v>2018</v>
      </c>
      <c r="B3709" t="s">
        <v>855</v>
      </c>
      <c r="C3709" t="s">
        <v>856</v>
      </c>
      <c r="D3709">
        <v>1040</v>
      </c>
      <c r="E3709">
        <v>15</v>
      </c>
      <c r="F3709" s="2">
        <v>3.6396936922712564E-2</v>
      </c>
      <c r="G3709" s="2">
        <v>2.2864703936486937E-2</v>
      </c>
      <c r="H3709" s="2">
        <v>9.0520446518073047E-2</v>
      </c>
    </row>
    <row r="3710" spans="1:8" x14ac:dyDescent="0.3">
      <c r="A3710">
        <v>2018</v>
      </c>
      <c r="B3710" t="s">
        <v>363</v>
      </c>
      <c r="C3710" t="s">
        <v>364</v>
      </c>
      <c r="D3710">
        <v>8090</v>
      </c>
      <c r="E3710">
        <v>35</v>
      </c>
      <c r="F3710" s="2">
        <v>0.40208182771186474</v>
      </c>
      <c r="G3710" s="2">
        <v>0.33676213091984408</v>
      </c>
      <c r="H3710" s="2">
        <v>9.0447219499999995E-2</v>
      </c>
    </row>
    <row r="3711" spans="1:8" x14ac:dyDescent="0.3">
      <c r="A3711">
        <v>2018</v>
      </c>
      <c r="B3711" t="s">
        <v>573</v>
      </c>
      <c r="C3711" t="s">
        <v>574</v>
      </c>
      <c r="D3711">
        <v>8062</v>
      </c>
      <c r="E3711">
        <v>35</v>
      </c>
      <c r="F3711" s="2">
        <v>0.2852914004914005</v>
      </c>
      <c r="G3711" s="2">
        <v>0.27077338171330217</v>
      </c>
      <c r="H3711" s="2">
        <v>9.0447219499999995E-2</v>
      </c>
    </row>
    <row r="3712" spans="1:8" x14ac:dyDescent="0.3">
      <c r="A3712">
        <v>2018</v>
      </c>
      <c r="B3712" t="s">
        <v>705</v>
      </c>
      <c r="C3712" t="s">
        <v>706</v>
      </c>
      <c r="D3712">
        <v>8071</v>
      </c>
      <c r="E3712">
        <v>35</v>
      </c>
      <c r="F3712" s="2">
        <v>0.87933423159229596</v>
      </c>
      <c r="G3712" s="2">
        <v>0.17586036524830881</v>
      </c>
      <c r="H3712" s="2">
        <v>9.0447219499999995E-2</v>
      </c>
    </row>
    <row r="3713" spans="1:8" x14ac:dyDescent="0.3">
      <c r="A3713">
        <v>2018</v>
      </c>
      <c r="B3713" t="s">
        <v>993</v>
      </c>
      <c r="C3713" t="s">
        <v>994</v>
      </c>
      <c r="D3713">
        <v>8071</v>
      </c>
      <c r="E3713">
        <v>35</v>
      </c>
      <c r="F3713" s="2">
        <v>0.72565712314591235</v>
      </c>
      <c r="G3713" s="2">
        <v>0.4305607655502392</v>
      </c>
      <c r="H3713" s="2">
        <v>9.0447219499999995E-2</v>
      </c>
    </row>
    <row r="3714" spans="1:8" x14ac:dyDescent="0.3">
      <c r="A3714">
        <v>2018</v>
      </c>
      <c r="B3714" t="s">
        <v>1213</v>
      </c>
      <c r="C3714" t="s">
        <v>1214</v>
      </c>
      <c r="D3714">
        <v>8062</v>
      </c>
      <c r="E3714">
        <v>35</v>
      </c>
      <c r="F3714" s="2">
        <v>0.21210042695624762</v>
      </c>
      <c r="G3714" s="2">
        <v>0.19184562358546717</v>
      </c>
      <c r="H3714" s="2">
        <v>9.0447219499999995E-2</v>
      </c>
    </row>
    <row r="3715" spans="1:8" x14ac:dyDescent="0.3">
      <c r="A3715">
        <v>2013</v>
      </c>
      <c r="B3715" t="s">
        <v>697</v>
      </c>
      <c r="C3715" t="s">
        <v>698</v>
      </c>
      <c r="D3715">
        <v>5411</v>
      </c>
      <c r="E3715">
        <v>30</v>
      </c>
      <c r="F3715" s="2">
        <v>0.10315730395739793</v>
      </c>
      <c r="G3715" s="2">
        <v>9.4068108182632879E-2</v>
      </c>
      <c r="H3715" s="2">
        <v>9.0447150000000004E-2</v>
      </c>
    </row>
    <row r="3716" spans="1:8" x14ac:dyDescent="0.3">
      <c r="A3716">
        <v>2013</v>
      </c>
      <c r="B3716" t="s">
        <v>1041</v>
      </c>
      <c r="C3716" t="s">
        <v>1042</v>
      </c>
      <c r="D3716">
        <v>5411</v>
      </c>
      <c r="E3716">
        <v>30</v>
      </c>
      <c r="F3716" s="2">
        <v>5.755293376740122E-2</v>
      </c>
      <c r="G3716" s="2">
        <v>2.7916707528358006E-2</v>
      </c>
      <c r="H3716" s="2">
        <v>9.0447150000000004E-2</v>
      </c>
    </row>
    <row r="3717" spans="1:8" x14ac:dyDescent="0.3">
      <c r="A3717">
        <v>2013</v>
      </c>
      <c r="B3717" t="s">
        <v>1273</v>
      </c>
      <c r="C3717" t="s">
        <v>1274</v>
      </c>
      <c r="D3717">
        <v>5411</v>
      </c>
      <c r="E3717">
        <v>30</v>
      </c>
      <c r="F3717" s="2">
        <v>0.18367349005454253</v>
      </c>
      <c r="G3717" s="2">
        <v>0.1579532036341886</v>
      </c>
      <c r="H3717" s="2">
        <v>9.0447150000000004E-2</v>
      </c>
    </row>
    <row r="3718" spans="1:8" x14ac:dyDescent="0.3">
      <c r="A3718">
        <v>2013</v>
      </c>
      <c r="B3718" t="s">
        <v>91</v>
      </c>
      <c r="C3718" t="s">
        <v>92</v>
      </c>
      <c r="D3718">
        <v>2111</v>
      </c>
      <c r="E3718">
        <v>30</v>
      </c>
      <c r="F3718" s="2" t="s">
        <v>40</v>
      </c>
      <c r="G3718" s="2">
        <v>0.37385830466061931</v>
      </c>
      <c r="H3718" s="2">
        <v>9.0348355000000005E-2</v>
      </c>
    </row>
    <row r="3719" spans="1:8" x14ac:dyDescent="0.3">
      <c r="A3719">
        <v>2013</v>
      </c>
      <c r="B3719" t="s">
        <v>739</v>
      </c>
      <c r="C3719" t="s">
        <v>740</v>
      </c>
      <c r="D3719">
        <v>2111</v>
      </c>
      <c r="E3719">
        <v>30</v>
      </c>
      <c r="F3719" s="2">
        <v>1.8270397842211732</v>
      </c>
      <c r="G3719" s="2">
        <v>1.4342248908296944</v>
      </c>
      <c r="H3719" s="2">
        <v>9.0348355000000005E-2</v>
      </c>
    </row>
    <row r="3720" spans="1:8" x14ac:dyDescent="0.3">
      <c r="A3720">
        <v>2013</v>
      </c>
      <c r="B3720" t="s">
        <v>953</v>
      </c>
      <c r="C3720" t="s">
        <v>954</v>
      </c>
      <c r="D3720">
        <v>2111</v>
      </c>
      <c r="E3720">
        <v>30</v>
      </c>
      <c r="F3720" s="2">
        <v>0.65661127749331782</v>
      </c>
      <c r="G3720" s="2">
        <v>0.48843982704780209</v>
      </c>
      <c r="H3720" s="2">
        <v>9.0348355000000005E-2</v>
      </c>
    </row>
    <row r="3721" spans="1:8" x14ac:dyDescent="0.3">
      <c r="A3721">
        <v>2013</v>
      </c>
      <c r="B3721" t="s">
        <v>1015</v>
      </c>
      <c r="C3721" t="s">
        <v>1016</v>
      </c>
      <c r="D3721">
        <v>2111</v>
      </c>
      <c r="E3721">
        <v>30</v>
      </c>
      <c r="F3721" s="2">
        <v>2.682559598494354</v>
      </c>
      <c r="G3721" s="2">
        <v>0.52456910395032652</v>
      </c>
      <c r="H3721" s="2">
        <v>9.0348355000000005E-2</v>
      </c>
    </row>
    <row r="3722" spans="1:8" x14ac:dyDescent="0.3">
      <c r="A3722">
        <v>2011</v>
      </c>
      <c r="B3722" t="s">
        <v>137</v>
      </c>
      <c r="C3722" t="s">
        <v>138</v>
      </c>
      <c r="D3722">
        <v>2070</v>
      </c>
      <c r="E3722">
        <v>30</v>
      </c>
      <c r="F3722" s="2">
        <v>9.3129402341633485E-2</v>
      </c>
      <c r="G3722" s="2">
        <v>0.11023391165796229</v>
      </c>
      <c r="H3722" s="2">
        <v>9.0341042799999993E-2</v>
      </c>
    </row>
    <row r="3723" spans="1:8" x14ac:dyDescent="0.3">
      <c r="A3723">
        <v>2011</v>
      </c>
      <c r="B3723" t="s">
        <v>177</v>
      </c>
      <c r="C3723" t="s">
        <v>178</v>
      </c>
      <c r="D3723">
        <v>2085</v>
      </c>
      <c r="E3723">
        <v>30</v>
      </c>
      <c r="F3723" s="2">
        <v>0.24190367118406822</v>
      </c>
      <c r="G3723" s="2">
        <v>0.10026371536033893</v>
      </c>
      <c r="H3723" s="2">
        <v>9.0341042799999993E-2</v>
      </c>
    </row>
    <row r="3724" spans="1:8" x14ac:dyDescent="0.3">
      <c r="A3724">
        <v>2011</v>
      </c>
      <c r="B3724" t="s">
        <v>217</v>
      </c>
      <c r="C3724" t="s">
        <v>218</v>
      </c>
      <c r="D3724">
        <v>2085</v>
      </c>
      <c r="E3724">
        <v>30</v>
      </c>
      <c r="F3724" s="2">
        <v>0.49816007359705611</v>
      </c>
      <c r="G3724" s="2">
        <v>0.29401582591493569</v>
      </c>
      <c r="H3724" s="2">
        <v>9.0341042799999993E-2</v>
      </c>
    </row>
    <row r="3725" spans="1:8" x14ac:dyDescent="0.3">
      <c r="A3725">
        <v>2011</v>
      </c>
      <c r="B3725" t="s">
        <v>235</v>
      </c>
      <c r="C3725" t="s">
        <v>236</v>
      </c>
      <c r="D3725">
        <v>2030</v>
      </c>
      <c r="E3725">
        <v>30</v>
      </c>
      <c r="F3725" s="2">
        <v>0.45853602038452629</v>
      </c>
      <c r="G3725" s="2">
        <v>0.30566622399291721</v>
      </c>
      <c r="H3725" s="2">
        <v>9.0341042799999993E-2</v>
      </c>
    </row>
    <row r="3726" spans="1:8" x14ac:dyDescent="0.3">
      <c r="A3726">
        <v>2011</v>
      </c>
      <c r="B3726" t="s">
        <v>303</v>
      </c>
      <c r="C3726" t="s">
        <v>304</v>
      </c>
      <c r="D3726">
        <v>2086</v>
      </c>
      <c r="E3726">
        <v>30</v>
      </c>
      <c r="F3726" s="2">
        <v>0.73902661398862501</v>
      </c>
      <c r="G3726" s="2">
        <v>0.27055620160535498</v>
      </c>
      <c r="H3726" s="2">
        <v>9.0341042799999993E-2</v>
      </c>
    </row>
    <row r="3727" spans="1:8" x14ac:dyDescent="0.3">
      <c r="A3727">
        <v>2011</v>
      </c>
      <c r="B3727" t="s">
        <v>305</v>
      </c>
      <c r="C3727" t="s">
        <v>306</v>
      </c>
      <c r="D3727">
        <v>2086</v>
      </c>
      <c r="E3727">
        <v>30</v>
      </c>
      <c r="F3727" s="2">
        <v>0.46192586623690574</v>
      </c>
      <c r="G3727" s="2">
        <v>0.10689742476851852</v>
      </c>
      <c r="H3727" s="2">
        <v>9.0341042799999993E-2</v>
      </c>
    </row>
    <row r="3728" spans="1:8" x14ac:dyDescent="0.3">
      <c r="A3728">
        <v>2011</v>
      </c>
      <c r="B3728" t="s">
        <v>319</v>
      </c>
      <c r="C3728" t="s">
        <v>320</v>
      </c>
      <c r="D3728">
        <v>2000</v>
      </c>
      <c r="E3728">
        <v>30</v>
      </c>
      <c r="F3728" s="2">
        <v>0.19334012424498931</v>
      </c>
      <c r="G3728" s="2">
        <v>0.11518020554695202</v>
      </c>
      <c r="H3728" s="2">
        <v>9.0341042799999993E-2</v>
      </c>
    </row>
    <row r="3729" spans="1:8" x14ac:dyDescent="0.3">
      <c r="A3729">
        <v>2011</v>
      </c>
      <c r="B3729" t="s">
        <v>327</v>
      </c>
      <c r="C3729" t="s">
        <v>328</v>
      </c>
      <c r="D3729">
        <v>2082</v>
      </c>
      <c r="E3729">
        <v>30</v>
      </c>
      <c r="F3729" s="2">
        <v>0.27242812389469961</v>
      </c>
      <c r="G3729" s="2">
        <v>0.16617257920729031</v>
      </c>
      <c r="H3729" s="2">
        <v>9.0341042799999993E-2</v>
      </c>
    </row>
    <row r="3730" spans="1:8" x14ac:dyDescent="0.3">
      <c r="A3730">
        <v>2011</v>
      </c>
      <c r="B3730" t="s">
        <v>365</v>
      </c>
      <c r="C3730" t="s">
        <v>366</v>
      </c>
      <c r="D3730">
        <v>2020</v>
      </c>
      <c r="E3730">
        <v>30</v>
      </c>
      <c r="F3730" s="2">
        <v>0.46859774618578987</v>
      </c>
      <c r="G3730" s="2">
        <v>0.12864768454176873</v>
      </c>
      <c r="H3730" s="2">
        <v>9.0341042799999993E-2</v>
      </c>
    </row>
    <row r="3731" spans="1:8" x14ac:dyDescent="0.3">
      <c r="A3731">
        <v>2011</v>
      </c>
      <c r="B3731" t="s">
        <v>407</v>
      </c>
      <c r="C3731" t="s">
        <v>408</v>
      </c>
      <c r="D3731">
        <v>2086</v>
      </c>
      <c r="E3731">
        <v>30</v>
      </c>
      <c r="F3731" s="2">
        <v>1.2317991631799163</v>
      </c>
      <c r="G3731" s="2">
        <v>5.4288321167883215E-2</v>
      </c>
      <c r="H3731" s="2">
        <v>9.0341042799999993E-2</v>
      </c>
    </row>
    <row r="3732" spans="1:8" x14ac:dyDescent="0.3">
      <c r="A3732">
        <v>2011</v>
      </c>
      <c r="B3732" t="s">
        <v>543</v>
      </c>
      <c r="C3732" t="s">
        <v>544</v>
      </c>
      <c r="D3732">
        <v>2040</v>
      </c>
      <c r="E3732">
        <v>30</v>
      </c>
      <c r="F3732" s="2">
        <v>0.69786193938972196</v>
      </c>
      <c r="G3732" s="2">
        <v>0.22243122319756012</v>
      </c>
      <c r="H3732" s="2">
        <v>9.0341042799999993E-2</v>
      </c>
    </row>
    <row r="3733" spans="1:8" x14ac:dyDescent="0.3">
      <c r="A3733">
        <v>2011</v>
      </c>
      <c r="B3733" t="s">
        <v>585</v>
      </c>
      <c r="C3733" t="s">
        <v>586</v>
      </c>
      <c r="D3733">
        <v>2060</v>
      </c>
      <c r="E3733">
        <v>30</v>
      </c>
      <c r="F3733" s="2">
        <v>0.3936695226253642</v>
      </c>
      <c r="G3733" s="2">
        <v>0.34547809987228006</v>
      </c>
      <c r="H3733" s="2">
        <v>9.0341042799999993E-2</v>
      </c>
    </row>
    <row r="3734" spans="1:8" x14ac:dyDescent="0.3">
      <c r="A3734">
        <v>2011</v>
      </c>
      <c r="B3734" t="s">
        <v>591</v>
      </c>
      <c r="C3734" t="s">
        <v>592</v>
      </c>
      <c r="D3734">
        <v>2013</v>
      </c>
      <c r="E3734">
        <v>30</v>
      </c>
      <c r="F3734" s="2">
        <v>0.33209228515625</v>
      </c>
      <c r="G3734" s="2">
        <v>0.21272740718828576</v>
      </c>
      <c r="H3734" s="2">
        <v>9.0341042799999993E-2</v>
      </c>
    </row>
    <row r="3735" spans="1:8" x14ac:dyDescent="0.3">
      <c r="A3735">
        <v>2011</v>
      </c>
      <c r="B3735" t="s">
        <v>603</v>
      </c>
      <c r="C3735" t="s">
        <v>604</v>
      </c>
      <c r="D3735">
        <v>2011</v>
      </c>
      <c r="E3735">
        <v>30</v>
      </c>
      <c r="F3735" s="2">
        <v>0.26575692047203248</v>
      </c>
      <c r="G3735" s="2">
        <v>0.2260505055258353</v>
      </c>
      <c r="H3735" s="2">
        <v>9.0341042799999993E-2</v>
      </c>
    </row>
    <row r="3736" spans="1:8" x14ac:dyDescent="0.3">
      <c r="A3736">
        <v>2011</v>
      </c>
      <c r="B3736" t="s">
        <v>675</v>
      </c>
      <c r="C3736" t="s">
        <v>676</v>
      </c>
      <c r="D3736">
        <v>2040</v>
      </c>
      <c r="E3736">
        <v>30</v>
      </c>
      <c r="F3736" s="2">
        <v>0.45408776675683798</v>
      </c>
      <c r="G3736" s="2">
        <v>0.27648231622746183</v>
      </c>
      <c r="H3736" s="2">
        <v>9.0341042799999993E-2</v>
      </c>
    </row>
    <row r="3737" spans="1:8" x14ac:dyDescent="0.3">
      <c r="A3737">
        <v>2011</v>
      </c>
      <c r="B3737" t="s">
        <v>695</v>
      </c>
      <c r="C3737" t="s">
        <v>696</v>
      </c>
      <c r="D3737">
        <v>2030</v>
      </c>
      <c r="E3737">
        <v>30</v>
      </c>
      <c r="F3737" s="2">
        <v>0.55352893177181661</v>
      </c>
      <c r="G3737" s="2">
        <v>0.24789771813379885</v>
      </c>
      <c r="H3737" s="2">
        <v>9.0341042799999993E-2</v>
      </c>
    </row>
    <row r="3738" spans="1:8" x14ac:dyDescent="0.3">
      <c r="A3738">
        <v>2011</v>
      </c>
      <c r="B3738" t="s">
        <v>777</v>
      </c>
      <c r="C3738" t="s">
        <v>778</v>
      </c>
      <c r="D3738">
        <v>2090</v>
      </c>
      <c r="E3738">
        <v>30</v>
      </c>
      <c r="F3738" s="2">
        <v>0.45463053385416674</v>
      </c>
      <c r="G3738" s="2">
        <v>0.32763657872096363</v>
      </c>
      <c r="H3738" s="2">
        <v>9.0341042799999993E-2</v>
      </c>
    </row>
    <row r="3739" spans="1:8" x14ac:dyDescent="0.3">
      <c r="A3739">
        <v>2011</v>
      </c>
      <c r="B3739" t="s">
        <v>783</v>
      </c>
      <c r="C3739" t="s">
        <v>784</v>
      </c>
      <c r="D3739">
        <v>2020</v>
      </c>
      <c r="E3739">
        <v>30</v>
      </c>
      <c r="F3739" s="2">
        <v>0.71829287895836669</v>
      </c>
      <c r="G3739" s="2">
        <v>0.58168576777316094</v>
      </c>
      <c r="H3739" s="2">
        <v>9.0341042799999993E-2</v>
      </c>
    </row>
    <row r="3740" spans="1:8" x14ac:dyDescent="0.3">
      <c r="A3740">
        <v>2011</v>
      </c>
      <c r="B3740" t="s">
        <v>815</v>
      </c>
      <c r="C3740" t="s">
        <v>816</v>
      </c>
      <c r="D3740">
        <v>2082</v>
      </c>
      <c r="E3740">
        <v>30</v>
      </c>
      <c r="F3740" s="2">
        <v>0.62134581105169351</v>
      </c>
      <c r="G3740" s="2">
        <v>8.9842020644499851E-2</v>
      </c>
      <c r="H3740" s="2">
        <v>9.0341042799999993E-2</v>
      </c>
    </row>
    <row r="3741" spans="1:8" x14ac:dyDescent="0.3">
      <c r="A3741">
        <v>2011</v>
      </c>
      <c r="B3741" t="s">
        <v>817</v>
      </c>
      <c r="C3741" t="s">
        <v>818</v>
      </c>
      <c r="D3741">
        <v>2052</v>
      </c>
      <c r="E3741">
        <v>30</v>
      </c>
      <c r="F3741" s="2">
        <v>0.55652839577053725</v>
      </c>
      <c r="G3741" s="2">
        <v>0.11773327872739422</v>
      </c>
      <c r="H3741" s="2">
        <v>9.0341042799999993E-2</v>
      </c>
    </row>
    <row r="3742" spans="1:8" x14ac:dyDescent="0.3">
      <c r="A3742">
        <v>2011</v>
      </c>
      <c r="B3742" t="s">
        <v>939</v>
      </c>
      <c r="C3742" t="s">
        <v>940</v>
      </c>
      <c r="D3742">
        <v>2080</v>
      </c>
      <c r="E3742">
        <v>30</v>
      </c>
      <c r="F3742" s="2">
        <v>0.45394439101657519</v>
      </c>
      <c r="G3742" s="2">
        <v>0.21762908703304332</v>
      </c>
      <c r="H3742" s="2">
        <v>9.0341042799999993E-2</v>
      </c>
    </row>
    <row r="3743" spans="1:8" x14ac:dyDescent="0.3">
      <c r="A3743">
        <v>2011</v>
      </c>
      <c r="B3743" t="s">
        <v>1079</v>
      </c>
      <c r="C3743" t="s">
        <v>1080</v>
      </c>
      <c r="D3743">
        <v>2033</v>
      </c>
      <c r="E3743">
        <v>30</v>
      </c>
      <c r="F3743" s="2">
        <v>0.7218608691416557</v>
      </c>
      <c r="G3743" s="2">
        <v>0.12671322215810724</v>
      </c>
      <c r="H3743" s="2">
        <v>9.0341042799999993E-2</v>
      </c>
    </row>
    <row r="3744" spans="1:8" x14ac:dyDescent="0.3">
      <c r="A3744">
        <v>2011</v>
      </c>
      <c r="B3744" t="s">
        <v>1195</v>
      </c>
      <c r="C3744" t="s">
        <v>1196</v>
      </c>
      <c r="D3744">
        <v>2011</v>
      </c>
      <c r="E3744">
        <v>30</v>
      </c>
      <c r="F3744" s="2">
        <v>0.14970106985525489</v>
      </c>
      <c r="G3744" s="2">
        <v>0.14442820352196004</v>
      </c>
      <c r="H3744" s="2">
        <v>9.0341042799999993E-2</v>
      </c>
    </row>
    <row r="3745" spans="1:8" x14ac:dyDescent="0.3">
      <c r="A3745">
        <v>2017</v>
      </c>
      <c r="B3745" t="s">
        <v>105</v>
      </c>
      <c r="C3745" t="s">
        <v>106</v>
      </c>
      <c r="D3745">
        <v>5122</v>
      </c>
      <c r="E3745">
        <v>35</v>
      </c>
      <c r="F3745" s="2">
        <v>0.1789711955177225</v>
      </c>
      <c r="G3745" s="2">
        <v>0.1141229448216763</v>
      </c>
      <c r="H3745" s="2">
        <v>9.0254495500000004E-2</v>
      </c>
    </row>
    <row r="3746" spans="1:8" x14ac:dyDescent="0.3">
      <c r="A3746">
        <v>2017</v>
      </c>
      <c r="B3746" t="s">
        <v>239</v>
      </c>
      <c r="C3746" t="s">
        <v>240</v>
      </c>
      <c r="D3746">
        <v>5122</v>
      </c>
      <c r="E3746">
        <v>35</v>
      </c>
      <c r="F3746" s="2">
        <v>0.19133932796971131</v>
      </c>
      <c r="G3746" s="2">
        <v>0.13550744067569379</v>
      </c>
      <c r="H3746" s="2">
        <v>9.0254495500000004E-2</v>
      </c>
    </row>
    <row r="3747" spans="1:8" x14ac:dyDescent="0.3">
      <c r="A3747">
        <v>2017</v>
      </c>
      <c r="B3747" t="s">
        <v>781</v>
      </c>
      <c r="C3747" t="s">
        <v>782</v>
      </c>
      <c r="D3747">
        <v>5122</v>
      </c>
      <c r="E3747">
        <v>35</v>
      </c>
      <c r="F3747" s="2">
        <v>0.13349732332446093</v>
      </c>
      <c r="G3747" s="2">
        <v>8.8485707489196375E-2</v>
      </c>
      <c r="H3747" s="2">
        <v>9.0254495500000004E-2</v>
      </c>
    </row>
    <row r="3748" spans="1:8" x14ac:dyDescent="0.3">
      <c r="A3748">
        <v>2017</v>
      </c>
      <c r="B3748" t="s">
        <v>1123</v>
      </c>
      <c r="C3748" t="s">
        <v>1124</v>
      </c>
      <c r="D3748">
        <v>5140</v>
      </c>
      <c r="E3748">
        <v>30</v>
      </c>
      <c r="F3748" s="2">
        <v>0.20342684058206856</v>
      </c>
      <c r="G3748" s="2">
        <v>0.17386547047574338</v>
      </c>
      <c r="H3748" s="2">
        <v>9.0254495500000004E-2</v>
      </c>
    </row>
    <row r="3749" spans="1:8" x14ac:dyDescent="0.3">
      <c r="A3749">
        <v>2012</v>
      </c>
      <c r="B3749" t="s">
        <v>8</v>
      </c>
      <c r="C3749" t="s">
        <v>9</v>
      </c>
      <c r="D3749">
        <v>2670</v>
      </c>
      <c r="E3749">
        <v>20</v>
      </c>
      <c r="F3749" s="2">
        <v>0.38961269814714122</v>
      </c>
      <c r="G3749" s="2">
        <v>0.30639115887008556</v>
      </c>
      <c r="H3749" s="2">
        <v>9.0230005500000002E-2</v>
      </c>
    </row>
    <row r="3750" spans="1:8" x14ac:dyDescent="0.3">
      <c r="A3750">
        <v>2012</v>
      </c>
      <c r="B3750" t="s">
        <v>157</v>
      </c>
      <c r="C3750" t="s">
        <v>158</v>
      </c>
      <c r="D3750">
        <v>2670</v>
      </c>
      <c r="E3750">
        <v>15</v>
      </c>
      <c r="F3750" s="2">
        <v>0.22232003129890451</v>
      </c>
      <c r="G3750" s="2">
        <v>0.15469719533382972</v>
      </c>
      <c r="H3750" s="2">
        <v>9.0230005500000002E-2</v>
      </c>
    </row>
    <row r="3751" spans="1:8" x14ac:dyDescent="0.3">
      <c r="A3751">
        <v>2012</v>
      </c>
      <c r="B3751" t="s">
        <v>183</v>
      </c>
      <c r="C3751" t="s">
        <v>184</v>
      </c>
      <c r="D3751">
        <v>2670</v>
      </c>
      <c r="E3751">
        <v>15</v>
      </c>
      <c r="F3751" s="2">
        <v>0.16328311898432366</v>
      </c>
      <c r="G3751" s="2">
        <v>0.13290595608248001</v>
      </c>
      <c r="H3751" s="2">
        <v>9.0230005500000002E-2</v>
      </c>
    </row>
    <row r="3752" spans="1:8" x14ac:dyDescent="0.3">
      <c r="A3752">
        <v>2012</v>
      </c>
      <c r="B3752" t="s">
        <v>645</v>
      </c>
      <c r="C3752" t="s">
        <v>646</v>
      </c>
      <c r="D3752">
        <v>2631</v>
      </c>
      <c r="E3752">
        <v>15</v>
      </c>
      <c r="F3752" s="2">
        <v>0.15192600101368475</v>
      </c>
      <c r="G3752" s="2">
        <v>0.11449726979044569</v>
      </c>
      <c r="H3752" s="2">
        <v>9.0230005500000002E-2</v>
      </c>
    </row>
    <row r="3753" spans="1:8" x14ac:dyDescent="0.3">
      <c r="A3753">
        <v>2012</v>
      </c>
      <c r="B3753" t="s">
        <v>683</v>
      </c>
      <c r="C3753" t="s">
        <v>684</v>
      </c>
      <c r="D3753">
        <v>2621</v>
      </c>
      <c r="E3753">
        <v>30</v>
      </c>
      <c r="F3753" s="2">
        <v>0.2659224312908004</v>
      </c>
      <c r="G3753" s="2">
        <v>0.24792827379558968</v>
      </c>
      <c r="H3753" s="2">
        <v>9.0230005500000002E-2</v>
      </c>
    </row>
    <row r="3754" spans="1:8" x14ac:dyDescent="0.3">
      <c r="A3754">
        <v>2012</v>
      </c>
      <c r="B3754" t="s">
        <v>785</v>
      </c>
      <c r="C3754" t="s">
        <v>786</v>
      </c>
      <c r="D3754">
        <v>2631</v>
      </c>
      <c r="E3754">
        <v>15</v>
      </c>
      <c r="F3754" s="2">
        <v>0.12256686184522868</v>
      </c>
      <c r="G3754" s="2">
        <v>7.9977514309076042E-2</v>
      </c>
      <c r="H3754" s="2">
        <v>9.0230005500000002E-2</v>
      </c>
    </row>
    <row r="3755" spans="1:8" x14ac:dyDescent="0.3">
      <c r="A3755">
        <v>2017</v>
      </c>
      <c r="B3755" t="s">
        <v>571</v>
      </c>
      <c r="C3755" t="s">
        <v>572</v>
      </c>
      <c r="D3755">
        <v>3944</v>
      </c>
      <c r="E3755">
        <v>25</v>
      </c>
      <c r="F3755" s="2">
        <v>0.36859294783280455</v>
      </c>
      <c r="G3755" s="2">
        <v>0.30885742463098131</v>
      </c>
      <c r="H3755" s="2">
        <v>9.0220832500000001E-2</v>
      </c>
    </row>
    <row r="3756" spans="1:8" x14ac:dyDescent="0.3">
      <c r="A3756">
        <v>2017</v>
      </c>
      <c r="B3756" t="s">
        <v>771</v>
      </c>
      <c r="C3756" t="s">
        <v>772</v>
      </c>
      <c r="D3756">
        <v>3942</v>
      </c>
      <c r="E3756">
        <v>25</v>
      </c>
      <c r="F3756" s="2">
        <v>-0.16443503473117499</v>
      </c>
      <c r="G3756" s="2">
        <v>-0.1079524908175685</v>
      </c>
      <c r="H3756" s="2">
        <v>9.0220832500000001E-2</v>
      </c>
    </row>
    <row r="3757" spans="1:8" x14ac:dyDescent="0.3">
      <c r="A3757">
        <v>2017</v>
      </c>
      <c r="B3757" t="s">
        <v>851</v>
      </c>
      <c r="C3757" t="s">
        <v>852</v>
      </c>
      <c r="D3757">
        <v>3990</v>
      </c>
      <c r="E3757">
        <v>25</v>
      </c>
      <c r="F3757" s="2" t="s">
        <v>40</v>
      </c>
      <c r="G3757" s="2">
        <v>8.4482536668570821E-2</v>
      </c>
      <c r="H3757" s="2">
        <v>9.0220832500000001E-2</v>
      </c>
    </row>
    <row r="3758" spans="1:8" x14ac:dyDescent="0.3">
      <c r="A3758">
        <v>2016</v>
      </c>
      <c r="B3758" t="s">
        <v>10</v>
      </c>
      <c r="C3758" t="s">
        <v>11</v>
      </c>
      <c r="D3758">
        <v>3845</v>
      </c>
      <c r="E3758">
        <v>35</v>
      </c>
      <c r="F3758" s="2">
        <v>0.44431192044080098</v>
      </c>
      <c r="G3758" s="2">
        <v>0.21136393856791436</v>
      </c>
      <c r="H3758" s="2">
        <v>9.0186199999999994E-2</v>
      </c>
    </row>
    <row r="3759" spans="1:8" x14ac:dyDescent="0.3">
      <c r="A3759">
        <v>2016</v>
      </c>
      <c r="B3759" t="s">
        <v>43</v>
      </c>
      <c r="C3759" t="s">
        <v>44</v>
      </c>
      <c r="D3759">
        <v>3826</v>
      </c>
      <c r="E3759">
        <v>35</v>
      </c>
      <c r="F3759" s="2">
        <v>0.4879185692541857</v>
      </c>
      <c r="G3759" s="2">
        <v>0.34316728822589238</v>
      </c>
      <c r="H3759" s="2">
        <v>9.0186199999999994E-2</v>
      </c>
    </row>
    <row r="3760" spans="1:8" x14ac:dyDescent="0.3">
      <c r="A3760">
        <v>2016</v>
      </c>
      <c r="B3760" t="s">
        <v>107</v>
      </c>
      <c r="C3760" t="s">
        <v>108</v>
      </c>
      <c r="D3760">
        <v>3823</v>
      </c>
      <c r="E3760">
        <v>20</v>
      </c>
      <c r="F3760" s="2">
        <v>1.2578875787197639</v>
      </c>
      <c r="G3760" s="2">
        <v>0.22809411667601809</v>
      </c>
      <c r="H3760" s="2">
        <v>9.0186199999999994E-2</v>
      </c>
    </row>
    <row r="3761" spans="1:8" x14ac:dyDescent="0.3">
      <c r="A3761">
        <v>2016</v>
      </c>
      <c r="B3761" t="s">
        <v>167</v>
      </c>
      <c r="C3761" t="s">
        <v>168</v>
      </c>
      <c r="D3761">
        <v>3841</v>
      </c>
      <c r="E3761">
        <v>35</v>
      </c>
      <c r="F3761" s="2">
        <v>1.081335952848723</v>
      </c>
      <c r="G3761" s="2">
        <v>0.34245557132238663</v>
      </c>
      <c r="H3761" s="2">
        <v>9.0186199999999994E-2</v>
      </c>
    </row>
    <row r="3762" spans="1:8" x14ac:dyDescent="0.3">
      <c r="A3762">
        <v>2016</v>
      </c>
      <c r="B3762" t="s">
        <v>179</v>
      </c>
      <c r="C3762" t="s">
        <v>180</v>
      </c>
      <c r="D3762">
        <v>3841</v>
      </c>
      <c r="E3762">
        <v>35</v>
      </c>
      <c r="F3762" s="2">
        <v>0.49512869858070724</v>
      </c>
      <c r="G3762" s="2">
        <v>0.11332450428576683</v>
      </c>
      <c r="H3762" s="2">
        <v>9.0186199999999994E-2</v>
      </c>
    </row>
    <row r="3763" spans="1:8" x14ac:dyDescent="0.3">
      <c r="A3763">
        <v>2016</v>
      </c>
      <c r="B3763" t="s">
        <v>207</v>
      </c>
      <c r="C3763" t="s">
        <v>208</v>
      </c>
      <c r="D3763">
        <v>3845</v>
      </c>
      <c r="E3763">
        <v>35</v>
      </c>
      <c r="F3763" s="2">
        <v>1.4730126467931346</v>
      </c>
      <c r="G3763" s="2">
        <v>0.1436600468593105</v>
      </c>
      <c r="H3763" s="2">
        <v>9.0186199999999994E-2</v>
      </c>
    </row>
    <row r="3764" spans="1:8" x14ac:dyDescent="0.3">
      <c r="A3764">
        <v>2016</v>
      </c>
      <c r="B3764" t="s">
        <v>333</v>
      </c>
      <c r="C3764" t="s">
        <v>334</v>
      </c>
      <c r="D3764">
        <v>3851</v>
      </c>
      <c r="E3764">
        <v>35</v>
      </c>
      <c r="F3764" s="2">
        <v>0.29718864537362555</v>
      </c>
      <c r="G3764" s="2">
        <v>0.21175048800846538</v>
      </c>
      <c r="H3764" s="2">
        <v>9.0186199999999994E-2</v>
      </c>
    </row>
    <row r="3765" spans="1:8" x14ac:dyDescent="0.3">
      <c r="A3765">
        <v>2016</v>
      </c>
      <c r="B3765" t="s">
        <v>359</v>
      </c>
      <c r="C3765" t="s">
        <v>360</v>
      </c>
      <c r="D3765">
        <v>3826</v>
      </c>
      <c r="E3765">
        <v>35</v>
      </c>
      <c r="F3765" s="2">
        <v>4.4496356622374655</v>
      </c>
      <c r="G3765" s="2">
        <v>0.13074389840128656</v>
      </c>
      <c r="H3765" s="2">
        <v>9.0186199999999994E-2</v>
      </c>
    </row>
    <row r="3766" spans="1:8" x14ac:dyDescent="0.3">
      <c r="A3766">
        <v>2016</v>
      </c>
      <c r="B3766" t="s">
        <v>375</v>
      </c>
      <c r="C3766" t="s">
        <v>376</v>
      </c>
      <c r="D3766">
        <v>3843</v>
      </c>
      <c r="E3766">
        <v>35</v>
      </c>
      <c r="F3766" s="2">
        <v>0.74345578530576339</v>
      </c>
      <c r="G3766" s="2">
        <v>0.12467407011812016</v>
      </c>
      <c r="H3766" s="2">
        <v>9.0186199999999994E-2</v>
      </c>
    </row>
    <row r="3767" spans="1:8" x14ac:dyDescent="0.3">
      <c r="A3767">
        <v>2016</v>
      </c>
      <c r="B3767" t="s">
        <v>435</v>
      </c>
      <c r="C3767" t="s">
        <v>436</v>
      </c>
      <c r="D3767">
        <v>3842</v>
      </c>
      <c r="E3767">
        <v>35</v>
      </c>
      <c r="F3767" s="2">
        <v>0.56730421004979625</v>
      </c>
      <c r="G3767" s="2">
        <v>0.44579261069154441</v>
      </c>
      <c r="H3767" s="2">
        <v>9.0186199999999994E-2</v>
      </c>
    </row>
    <row r="3768" spans="1:8" x14ac:dyDescent="0.3">
      <c r="A3768">
        <v>2016</v>
      </c>
      <c r="B3768" t="s">
        <v>447</v>
      </c>
      <c r="C3768" t="s">
        <v>448</v>
      </c>
      <c r="D3768">
        <v>3823</v>
      </c>
      <c r="E3768">
        <v>20</v>
      </c>
      <c r="F3768" s="2">
        <v>0.38057186868200638</v>
      </c>
      <c r="G3768" s="2">
        <v>0.26945244956772335</v>
      </c>
      <c r="H3768" s="2">
        <v>9.0186199999999994E-2</v>
      </c>
    </row>
    <row r="3769" spans="1:8" x14ac:dyDescent="0.3">
      <c r="A3769">
        <v>2016</v>
      </c>
      <c r="B3769" t="s">
        <v>501</v>
      </c>
      <c r="C3769" t="s">
        <v>502</v>
      </c>
      <c r="D3769">
        <v>3812</v>
      </c>
      <c r="E3769">
        <v>45</v>
      </c>
      <c r="F3769" s="2">
        <v>0.24391983332023537</v>
      </c>
      <c r="G3769" s="2">
        <v>0.19932481481426043</v>
      </c>
      <c r="H3769" s="2">
        <v>9.0186199999999994E-2</v>
      </c>
    </row>
    <row r="3770" spans="1:8" x14ac:dyDescent="0.3">
      <c r="A3770">
        <v>2016</v>
      </c>
      <c r="B3770" t="s">
        <v>519</v>
      </c>
      <c r="C3770" t="s">
        <v>520</v>
      </c>
      <c r="D3770">
        <v>3829</v>
      </c>
      <c r="E3770">
        <v>20</v>
      </c>
      <c r="F3770" s="2">
        <v>1.3523509174311927</v>
      </c>
      <c r="G3770" s="2">
        <v>0.48235233321275384</v>
      </c>
      <c r="H3770" s="2">
        <v>9.0186199999999994E-2</v>
      </c>
    </row>
    <row r="3771" spans="1:8" x14ac:dyDescent="0.3">
      <c r="A3771">
        <v>2016</v>
      </c>
      <c r="B3771" t="s">
        <v>535</v>
      </c>
      <c r="C3771" t="s">
        <v>536</v>
      </c>
      <c r="D3771">
        <v>3812</v>
      </c>
      <c r="E3771">
        <v>25</v>
      </c>
      <c r="F3771" s="2">
        <v>0.42884260361133097</v>
      </c>
      <c r="G3771" s="2">
        <v>0.38061597377620804</v>
      </c>
      <c r="H3771" s="2">
        <v>9.0186199999999994E-2</v>
      </c>
    </row>
    <row r="3772" spans="1:8" x14ac:dyDescent="0.3">
      <c r="A3772">
        <v>2016</v>
      </c>
      <c r="B3772" t="s">
        <v>597</v>
      </c>
      <c r="C3772" t="s">
        <v>598</v>
      </c>
      <c r="D3772">
        <v>3844</v>
      </c>
      <c r="E3772">
        <v>35</v>
      </c>
      <c r="F3772" s="2" t="s">
        <v>40</v>
      </c>
      <c r="G3772" s="2">
        <v>9.1167211691113623E-2</v>
      </c>
      <c r="H3772" s="2">
        <v>9.0186199999999994E-2</v>
      </c>
    </row>
    <row r="3773" spans="1:8" x14ac:dyDescent="0.3">
      <c r="A3773">
        <v>2016</v>
      </c>
      <c r="B3773" t="s">
        <v>627</v>
      </c>
      <c r="C3773" t="s">
        <v>628</v>
      </c>
      <c r="D3773">
        <v>3826</v>
      </c>
      <c r="E3773">
        <v>35</v>
      </c>
      <c r="F3773" s="2">
        <v>0.53108549849316555</v>
      </c>
      <c r="G3773" s="2">
        <v>0.37122744035517335</v>
      </c>
      <c r="H3773" s="2">
        <v>9.0186199999999994E-2</v>
      </c>
    </row>
    <row r="3774" spans="1:8" x14ac:dyDescent="0.3">
      <c r="A3774">
        <v>2016</v>
      </c>
      <c r="B3774" t="s">
        <v>649</v>
      </c>
      <c r="C3774" t="s">
        <v>650</v>
      </c>
      <c r="D3774">
        <v>3845</v>
      </c>
      <c r="E3774">
        <v>35</v>
      </c>
      <c r="F3774" s="2">
        <v>0.85818722139673109</v>
      </c>
      <c r="G3774" s="2">
        <v>0.81528136861213496</v>
      </c>
      <c r="H3774" s="2">
        <v>9.0186199999999994E-2</v>
      </c>
    </row>
    <row r="3775" spans="1:8" x14ac:dyDescent="0.3">
      <c r="A3775">
        <v>2016</v>
      </c>
      <c r="B3775" t="s">
        <v>689</v>
      </c>
      <c r="C3775" t="s">
        <v>690</v>
      </c>
      <c r="D3775">
        <v>3827</v>
      </c>
      <c r="E3775">
        <v>45</v>
      </c>
      <c r="F3775" s="2">
        <v>0.65648940265691247</v>
      </c>
      <c r="G3775" s="2">
        <v>0.65319078834602373</v>
      </c>
      <c r="H3775" s="2">
        <v>9.0186199999999994E-2</v>
      </c>
    </row>
    <row r="3776" spans="1:8" x14ac:dyDescent="0.3">
      <c r="A3776">
        <v>2016</v>
      </c>
      <c r="B3776" t="s">
        <v>701</v>
      </c>
      <c r="C3776" t="s">
        <v>702</v>
      </c>
      <c r="D3776">
        <v>3812</v>
      </c>
      <c r="E3776">
        <v>20</v>
      </c>
      <c r="F3776" s="2">
        <v>0.49446107784431137</v>
      </c>
      <c r="G3776" s="2">
        <v>0.31010173121542028</v>
      </c>
      <c r="H3776" s="2">
        <v>9.0186199999999994E-2</v>
      </c>
    </row>
    <row r="3777" spans="1:8" x14ac:dyDescent="0.3">
      <c r="A3777">
        <v>2016</v>
      </c>
      <c r="B3777" t="s">
        <v>703</v>
      </c>
      <c r="C3777" t="s">
        <v>704</v>
      </c>
      <c r="D3777">
        <v>3812</v>
      </c>
      <c r="E3777">
        <v>20</v>
      </c>
      <c r="F3777" s="2">
        <v>0.38235294117647056</v>
      </c>
      <c r="G3777" s="2">
        <v>0.29785818005808323</v>
      </c>
      <c r="H3777" s="2">
        <v>9.0186199999999994E-2</v>
      </c>
    </row>
    <row r="3778" spans="1:8" x14ac:dyDescent="0.3">
      <c r="A3778">
        <v>2016</v>
      </c>
      <c r="B3778" t="s">
        <v>791</v>
      </c>
      <c r="C3778" t="s">
        <v>792</v>
      </c>
      <c r="D3778">
        <v>3845</v>
      </c>
      <c r="E3778">
        <v>35</v>
      </c>
      <c r="F3778" s="2">
        <v>1.3144899285250162</v>
      </c>
      <c r="G3778" s="2">
        <v>0.14663071254111901</v>
      </c>
      <c r="H3778" s="2">
        <v>9.0186199999999994E-2</v>
      </c>
    </row>
    <row r="3779" spans="1:8" x14ac:dyDescent="0.3">
      <c r="A3779">
        <v>2016</v>
      </c>
      <c r="B3779" t="s">
        <v>799</v>
      </c>
      <c r="C3779" t="s">
        <v>800</v>
      </c>
      <c r="D3779">
        <v>3826</v>
      </c>
      <c r="E3779">
        <v>35</v>
      </c>
      <c r="F3779" s="2">
        <v>0.62514625998590068</v>
      </c>
      <c r="G3779" s="2">
        <v>0.4173557796536515</v>
      </c>
      <c r="H3779" s="2">
        <v>9.0186199999999994E-2</v>
      </c>
    </row>
    <row r="3780" spans="1:8" x14ac:dyDescent="0.3">
      <c r="A3780">
        <v>2016</v>
      </c>
      <c r="B3780" t="s">
        <v>875</v>
      </c>
      <c r="C3780" t="s">
        <v>876</v>
      </c>
      <c r="D3780">
        <v>3812</v>
      </c>
      <c r="E3780">
        <v>20</v>
      </c>
      <c r="F3780" s="2">
        <v>0.65074734495869935</v>
      </c>
      <c r="G3780" s="2">
        <v>0.41128770018697669</v>
      </c>
      <c r="H3780" s="2">
        <v>9.0186199999999994E-2</v>
      </c>
    </row>
    <row r="3781" spans="1:8" x14ac:dyDescent="0.3">
      <c r="A3781">
        <v>2016</v>
      </c>
      <c r="B3781" t="s">
        <v>941</v>
      </c>
      <c r="C3781" t="s">
        <v>942</v>
      </c>
      <c r="D3781">
        <v>3826</v>
      </c>
      <c r="E3781">
        <v>35</v>
      </c>
      <c r="F3781" s="2">
        <v>0.56091878509164128</v>
      </c>
      <c r="G3781" s="2">
        <v>0.24820775737616682</v>
      </c>
      <c r="H3781" s="2">
        <v>9.0186199999999994E-2</v>
      </c>
    </row>
    <row r="3782" spans="1:8" x14ac:dyDescent="0.3">
      <c r="A3782">
        <v>2016</v>
      </c>
      <c r="B3782" t="s">
        <v>1003</v>
      </c>
      <c r="C3782" t="s">
        <v>1004</v>
      </c>
      <c r="D3782">
        <v>3812</v>
      </c>
      <c r="E3782">
        <v>20</v>
      </c>
      <c r="F3782" s="2">
        <v>0.28811702538986983</v>
      </c>
      <c r="G3782" s="2">
        <v>0.26946727199586229</v>
      </c>
      <c r="H3782" s="2">
        <v>9.0186199999999994E-2</v>
      </c>
    </row>
    <row r="3783" spans="1:8" x14ac:dyDescent="0.3">
      <c r="A3783">
        <v>2016</v>
      </c>
      <c r="B3783" t="s">
        <v>1027</v>
      </c>
      <c r="C3783" t="s">
        <v>1028</v>
      </c>
      <c r="D3783">
        <v>3823</v>
      </c>
      <c r="E3783">
        <v>20</v>
      </c>
      <c r="F3783" s="2" t="s">
        <v>40</v>
      </c>
      <c r="G3783" s="2">
        <v>0.19885834192433324</v>
      </c>
      <c r="H3783" s="2">
        <v>9.0186199999999994E-2</v>
      </c>
    </row>
    <row r="3784" spans="1:8" x14ac:dyDescent="0.3">
      <c r="A3784">
        <v>2016</v>
      </c>
      <c r="B3784" t="s">
        <v>1111</v>
      </c>
      <c r="C3784" t="s">
        <v>1112</v>
      </c>
      <c r="D3784">
        <v>3842</v>
      </c>
      <c r="E3784">
        <v>35</v>
      </c>
      <c r="F3784" s="2">
        <v>0.37297220184234126</v>
      </c>
      <c r="G3784" s="2">
        <v>0.23347828351213415</v>
      </c>
      <c r="H3784" s="2">
        <v>9.0186199999999994E-2</v>
      </c>
    </row>
    <row r="3785" spans="1:8" x14ac:dyDescent="0.3">
      <c r="A3785">
        <v>2016</v>
      </c>
      <c r="B3785" t="s">
        <v>1159</v>
      </c>
      <c r="C3785" t="s">
        <v>1160</v>
      </c>
      <c r="D3785">
        <v>3826</v>
      </c>
      <c r="E3785">
        <v>35</v>
      </c>
      <c r="F3785" s="2">
        <v>0.54562090755725845</v>
      </c>
      <c r="G3785" s="2">
        <v>0.11945447510962084</v>
      </c>
      <c r="H3785" s="2">
        <v>9.0186199999999994E-2</v>
      </c>
    </row>
    <row r="3786" spans="1:8" x14ac:dyDescent="0.3">
      <c r="A3786">
        <v>2016</v>
      </c>
      <c r="B3786" t="s">
        <v>1225</v>
      </c>
      <c r="C3786" t="s">
        <v>1226</v>
      </c>
      <c r="D3786">
        <v>3845</v>
      </c>
      <c r="E3786">
        <v>35</v>
      </c>
      <c r="F3786" s="2">
        <v>0.29414798268862746</v>
      </c>
      <c r="G3786" s="2">
        <v>0.24625025112955512</v>
      </c>
      <c r="H3786" s="2">
        <v>9.0186199999999994E-2</v>
      </c>
    </row>
    <row r="3787" spans="1:8" x14ac:dyDescent="0.3">
      <c r="A3787">
        <v>2016</v>
      </c>
      <c r="B3787" t="s">
        <v>1255</v>
      </c>
      <c r="C3787" t="s">
        <v>1256</v>
      </c>
      <c r="D3787">
        <v>3826</v>
      </c>
      <c r="E3787">
        <v>35</v>
      </c>
      <c r="F3787" s="2">
        <v>0.6561164633505191</v>
      </c>
      <c r="G3787" s="2">
        <v>0.50956739861607814</v>
      </c>
      <c r="H3787" s="2">
        <v>9.0186199999999994E-2</v>
      </c>
    </row>
    <row r="3788" spans="1:8" x14ac:dyDescent="0.3">
      <c r="A3788">
        <v>2016</v>
      </c>
      <c r="B3788" t="s">
        <v>1303</v>
      </c>
      <c r="C3788" t="s">
        <v>1304</v>
      </c>
      <c r="D3788">
        <v>3842</v>
      </c>
      <c r="E3788">
        <v>35</v>
      </c>
      <c r="F3788" s="2">
        <v>1.9053259895641177</v>
      </c>
      <c r="G3788" s="2">
        <v>0.1228505812852512</v>
      </c>
      <c r="H3788" s="2">
        <v>9.0186199999999994E-2</v>
      </c>
    </row>
    <row r="3789" spans="1:8" x14ac:dyDescent="0.3">
      <c r="A3789">
        <v>2012</v>
      </c>
      <c r="B3789" t="s">
        <v>223</v>
      </c>
      <c r="C3789" t="s">
        <v>224</v>
      </c>
      <c r="D3789">
        <v>4213</v>
      </c>
      <c r="E3789">
        <v>20</v>
      </c>
      <c r="F3789" s="2">
        <v>1.1557867428626936</v>
      </c>
      <c r="G3789" s="2">
        <v>0.65400123343997063</v>
      </c>
      <c r="H3789" s="2">
        <v>9.016420800000001E-2</v>
      </c>
    </row>
    <row r="3790" spans="1:8" x14ac:dyDescent="0.3">
      <c r="A3790">
        <v>2012</v>
      </c>
      <c r="B3790" t="s">
        <v>1205</v>
      </c>
      <c r="C3790" t="s">
        <v>1206</v>
      </c>
      <c r="D3790">
        <v>4210</v>
      </c>
      <c r="E3790">
        <v>20</v>
      </c>
      <c r="F3790" s="2">
        <v>0.12123225696997116</v>
      </c>
      <c r="G3790" s="2">
        <v>2.5883004558817264E-3</v>
      </c>
      <c r="H3790" s="2">
        <v>9.016420800000001E-2</v>
      </c>
    </row>
    <row r="3791" spans="1:8" x14ac:dyDescent="0.3">
      <c r="A3791">
        <v>2017</v>
      </c>
      <c r="B3791" t="s">
        <v>67</v>
      </c>
      <c r="C3791" t="s">
        <v>68</v>
      </c>
      <c r="D3791">
        <v>3420</v>
      </c>
      <c r="E3791">
        <v>20</v>
      </c>
      <c r="F3791" s="2">
        <v>0.89611909427389502</v>
      </c>
      <c r="G3791" s="2">
        <v>0.43533502564916171</v>
      </c>
      <c r="H3791" s="2">
        <v>9.0125170000000004E-2</v>
      </c>
    </row>
    <row r="3792" spans="1:8" x14ac:dyDescent="0.3">
      <c r="A3792">
        <v>2017</v>
      </c>
      <c r="B3792" t="s">
        <v>165</v>
      </c>
      <c r="C3792" t="s">
        <v>166</v>
      </c>
      <c r="D3792">
        <v>3411</v>
      </c>
      <c r="E3792">
        <v>15</v>
      </c>
      <c r="F3792" s="2">
        <v>0.19298786757145794</v>
      </c>
      <c r="G3792" s="2">
        <v>0.11492774920401666</v>
      </c>
      <c r="H3792" s="2">
        <v>9.0125170000000004E-2</v>
      </c>
    </row>
    <row r="3793" spans="1:8" x14ac:dyDescent="0.3">
      <c r="A3793">
        <v>2017</v>
      </c>
      <c r="B3793" t="s">
        <v>763</v>
      </c>
      <c r="C3793" t="s">
        <v>764</v>
      </c>
      <c r="D3793">
        <v>3430</v>
      </c>
      <c r="E3793">
        <v>20</v>
      </c>
      <c r="F3793" s="2">
        <v>0.50263758197889929</v>
      </c>
      <c r="G3793" s="2">
        <v>0.39198354458527906</v>
      </c>
      <c r="H3793" s="2">
        <v>9.0125170000000004E-2</v>
      </c>
    </row>
    <row r="3794" spans="1:8" x14ac:dyDescent="0.3">
      <c r="A3794">
        <v>2017</v>
      </c>
      <c r="B3794" t="s">
        <v>919</v>
      </c>
      <c r="C3794" t="s">
        <v>920</v>
      </c>
      <c r="D3794">
        <v>3490</v>
      </c>
      <c r="E3794">
        <v>20</v>
      </c>
      <c r="F3794" s="2">
        <v>0.31891340350009828</v>
      </c>
      <c r="G3794" s="2">
        <v>0.2238435221272751</v>
      </c>
      <c r="H3794" s="2">
        <v>9.0125170000000004E-2</v>
      </c>
    </row>
    <row r="3795" spans="1:8" x14ac:dyDescent="0.3">
      <c r="A3795">
        <v>2017</v>
      </c>
      <c r="B3795" t="s">
        <v>1081</v>
      </c>
      <c r="C3795" t="s">
        <v>1082</v>
      </c>
      <c r="D3795">
        <v>3420</v>
      </c>
      <c r="E3795">
        <v>20</v>
      </c>
      <c r="F3795" s="2">
        <v>0.61111852346008444</v>
      </c>
      <c r="G3795" s="2">
        <v>0.51142623194878667</v>
      </c>
      <c r="H3795" s="2">
        <v>9.0125170000000004E-2</v>
      </c>
    </row>
    <row r="3796" spans="1:8" x14ac:dyDescent="0.3">
      <c r="A3796">
        <v>2007</v>
      </c>
      <c r="B3796" t="s">
        <v>38</v>
      </c>
      <c r="C3796" t="s">
        <v>39</v>
      </c>
      <c r="D3796">
        <v>6324</v>
      </c>
      <c r="E3796">
        <v>35</v>
      </c>
      <c r="F3796" s="2" t="s">
        <v>40</v>
      </c>
      <c r="G3796" s="2">
        <v>2.0106741838082658</v>
      </c>
      <c r="H3796" s="2">
        <v>9.0104937806513408E-2</v>
      </c>
    </row>
    <row r="3797" spans="1:8" x14ac:dyDescent="0.3">
      <c r="A3797">
        <v>2007</v>
      </c>
      <c r="B3797" t="s">
        <v>123</v>
      </c>
      <c r="C3797" t="s">
        <v>124</v>
      </c>
      <c r="D3797">
        <v>6324</v>
      </c>
      <c r="E3797">
        <v>35</v>
      </c>
      <c r="F3797" s="2" t="s">
        <v>40</v>
      </c>
      <c r="G3797" s="2">
        <v>0.35199378686018012</v>
      </c>
      <c r="H3797" s="2">
        <v>9.0104937806513408E-2</v>
      </c>
    </row>
    <row r="3798" spans="1:8" x14ac:dyDescent="0.3">
      <c r="A3798">
        <v>2007</v>
      </c>
      <c r="B3798" t="s">
        <v>283</v>
      </c>
      <c r="C3798" t="s">
        <v>284</v>
      </c>
      <c r="D3798">
        <v>6324</v>
      </c>
      <c r="E3798">
        <v>35</v>
      </c>
      <c r="F3798" s="2">
        <v>0.48974763406940064</v>
      </c>
      <c r="G3798" s="2">
        <v>0.4148296593186373</v>
      </c>
      <c r="H3798" s="2">
        <v>9.0104937806513408E-2</v>
      </c>
    </row>
    <row r="3799" spans="1:8" x14ac:dyDescent="0.3">
      <c r="A3799">
        <v>2007</v>
      </c>
      <c r="B3799" t="s">
        <v>347</v>
      </c>
      <c r="C3799" t="s">
        <v>348</v>
      </c>
      <c r="D3799">
        <v>6324</v>
      </c>
      <c r="E3799">
        <v>35</v>
      </c>
      <c r="F3799" s="2">
        <v>7.2514079797250917</v>
      </c>
      <c r="G3799" s="2">
        <v>0.70294660833766498</v>
      </c>
      <c r="H3799" s="2">
        <v>9.0104937806513408E-2</v>
      </c>
    </row>
    <row r="3800" spans="1:8" x14ac:dyDescent="0.3">
      <c r="A3800">
        <v>2007</v>
      </c>
      <c r="B3800" t="s">
        <v>611</v>
      </c>
      <c r="C3800" t="s">
        <v>612</v>
      </c>
      <c r="D3800">
        <v>6324</v>
      </c>
      <c r="E3800">
        <v>35</v>
      </c>
      <c r="F3800" s="2">
        <v>1.9911820411026755</v>
      </c>
      <c r="G3800" s="2">
        <v>1.1485322914369696</v>
      </c>
      <c r="H3800" s="2">
        <v>9.0104937806513408E-2</v>
      </c>
    </row>
    <row r="3801" spans="1:8" x14ac:dyDescent="0.3">
      <c r="A3801">
        <v>2007</v>
      </c>
      <c r="B3801" t="s">
        <v>1211</v>
      </c>
      <c r="C3801" t="s">
        <v>1212</v>
      </c>
      <c r="D3801">
        <v>6324</v>
      </c>
      <c r="E3801">
        <v>35</v>
      </c>
      <c r="F3801" s="2">
        <v>6.2127167630057807</v>
      </c>
      <c r="G3801" s="2">
        <v>1.4563740856844305</v>
      </c>
      <c r="H3801" s="2">
        <v>9.0104937806513408E-2</v>
      </c>
    </row>
    <row r="3802" spans="1:8" x14ac:dyDescent="0.3">
      <c r="A3802">
        <v>2014</v>
      </c>
      <c r="B3802" t="s">
        <v>105</v>
      </c>
      <c r="C3802" t="s">
        <v>106</v>
      </c>
      <c r="D3802">
        <v>5122</v>
      </c>
      <c r="E3802">
        <v>35</v>
      </c>
      <c r="F3802" s="2">
        <v>8.9179933616204118E-2</v>
      </c>
      <c r="G3802" s="2">
        <v>7.3908170942337648E-2</v>
      </c>
      <c r="H3802" s="2">
        <v>9.0100899999999998E-2</v>
      </c>
    </row>
    <row r="3803" spans="1:8" x14ac:dyDescent="0.3">
      <c r="A3803">
        <v>2014</v>
      </c>
      <c r="B3803" t="s">
        <v>239</v>
      </c>
      <c r="C3803" t="s">
        <v>240</v>
      </c>
      <c r="D3803">
        <v>5122</v>
      </c>
      <c r="E3803">
        <v>35</v>
      </c>
      <c r="F3803" s="2">
        <v>0.1612757731958763</v>
      </c>
      <c r="G3803" s="2">
        <v>0.12435736822568672</v>
      </c>
      <c r="H3803" s="2">
        <v>9.0100899999999998E-2</v>
      </c>
    </row>
    <row r="3804" spans="1:8" x14ac:dyDescent="0.3">
      <c r="A3804">
        <v>2014</v>
      </c>
      <c r="B3804" t="s">
        <v>781</v>
      </c>
      <c r="C3804" t="s">
        <v>782</v>
      </c>
      <c r="D3804">
        <v>5122</v>
      </c>
      <c r="E3804">
        <v>35</v>
      </c>
      <c r="F3804" s="2">
        <v>0.15439353663271707</v>
      </c>
      <c r="G3804" s="2">
        <v>0.10845287994175178</v>
      </c>
      <c r="H3804" s="2">
        <v>9.0100899999999998E-2</v>
      </c>
    </row>
    <row r="3805" spans="1:8" x14ac:dyDescent="0.3">
      <c r="A3805">
        <v>2014</v>
      </c>
      <c r="B3805" t="s">
        <v>1101</v>
      </c>
      <c r="C3805" t="s">
        <v>1102</v>
      </c>
      <c r="D3805">
        <v>5110</v>
      </c>
      <c r="E3805">
        <v>25</v>
      </c>
      <c r="F3805" s="2">
        <v>0.19069550241753652</v>
      </c>
      <c r="G3805" s="2">
        <v>0.15870618873755551</v>
      </c>
      <c r="H3805" s="2">
        <v>9.0100899999999998E-2</v>
      </c>
    </row>
    <row r="3806" spans="1:8" x14ac:dyDescent="0.3">
      <c r="A3806">
        <v>2014</v>
      </c>
      <c r="B3806" t="s">
        <v>1123</v>
      </c>
      <c r="C3806" t="s">
        <v>1124</v>
      </c>
      <c r="D3806">
        <v>5140</v>
      </c>
      <c r="E3806">
        <v>30</v>
      </c>
      <c r="F3806" s="2">
        <v>0.19085352897297536</v>
      </c>
      <c r="G3806" s="2">
        <v>0.16351932778233041</v>
      </c>
      <c r="H3806" s="2">
        <v>9.0100899999999998E-2</v>
      </c>
    </row>
    <row r="3807" spans="1:8" x14ac:dyDescent="0.3">
      <c r="A3807">
        <v>2019</v>
      </c>
      <c r="B3807" t="s">
        <v>527</v>
      </c>
      <c r="C3807" t="s">
        <v>528</v>
      </c>
      <c r="D3807">
        <v>1000</v>
      </c>
      <c r="E3807">
        <v>15</v>
      </c>
      <c r="F3807" s="2">
        <v>1.8801064773735582E-2</v>
      </c>
      <c r="G3807" s="2">
        <v>1.7098146550441794E-2</v>
      </c>
      <c r="H3807" s="2">
        <v>8.9981193442916066E-2</v>
      </c>
    </row>
    <row r="3808" spans="1:8" x14ac:dyDescent="0.3">
      <c r="A3808">
        <v>2019</v>
      </c>
      <c r="B3808" t="s">
        <v>855</v>
      </c>
      <c r="C3808" t="s">
        <v>856</v>
      </c>
      <c r="D3808">
        <v>1040</v>
      </c>
      <c r="E3808">
        <v>15</v>
      </c>
      <c r="F3808" s="2">
        <v>4.3926770445077833E-2</v>
      </c>
      <c r="G3808" s="2">
        <v>2.2975397547128074E-2</v>
      </c>
      <c r="H3808" s="2">
        <v>8.9981193442916066E-2</v>
      </c>
    </row>
    <row r="3809" spans="1:8" x14ac:dyDescent="0.3">
      <c r="A3809">
        <v>2016</v>
      </c>
      <c r="B3809" t="s">
        <v>1037</v>
      </c>
      <c r="C3809" t="s">
        <v>1038</v>
      </c>
      <c r="D3809">
        <v>7510</v>
      </c>
      <c r="E3809">
        <v>20</v>
      </c>
      <c r="F3809" s="2">
        <v>6.3091819116746051E-2</v>
      </c>
      <c r="G3809" s="2">
        <v>5.962003924460739E-2</v>
      </c>
      <c r="H3809" s="2">
        <v>8.9801187997171308E-2</v>
      </c>
    </row>
    <row r="3810" spans="1:8" x14ac:dyDescent="0.3">
      <c r="A3810">
        <v>2010</v>
      </c>
      <c r="B3810" t="s">
        <v>247</v>
      </c>
      <c r="C3810" t="s">
        <v>248</v>
      </c>
      <c r="D3810">
        <v>4400</v>
      </c>
      <c r="E3810">
        <v>25</v>
      </c>
      <c r="F3810" s="2">
        <v>7.4322593043366858E-2</v>
      </c>
      <c r="G3810" s="2">
        <v>7.1279373368146215E-2</v>
      </c>
      <c r="H3810" s="2">
        <v>8.967178368829945E-2</v>
      </c>
    </row>
    <row r="3811" spans="1:8" x14ac:dyDescent="0.3">
      <c r="A3811">
        <v>2013</v>
      </c>
      <c r="B3811" t="s">
        <v>247</v>
      </c>
      <c r="C3811" t="s">
        <v>248</v>
      </c>
      <c r="D3811">
        <v>4400</v>
      </c>
      <c r="E3811">
        <v>25</v>
      </c>
      <c r="F3811" s="2">
        <v>4.214556516266315E-2</v>
      </c>
      <c r="G3811" s="2">
        <v>4.0561588716306843E-2</v>
      </c>
      <c r="H3811" s="2">
        <v>8.9655197800000003E-2</v>
      </c>
    </row>
    <row r="3812" spans="1:8" x14ac:dyDescent="0.3">
      <c r="A3812">
        <v>2017</v>
      </c>
      <c r="B3812" t="s">
        <v>471</v>
      </c>
      <c r="C3812" t="s">
        <v>472</v>
      </c>
      <c r="D3812">
        <v>4700</v>
      </c>
      <c r="E3812">
        <v>25</v>
      </c>
      <c r="F3812" s="2">
        <v>0.71246929087250743</v>
      </c>
      <c r="G3812" s="2">
        <v>0.13150148536959488</v>
      </c>
      <c r="H3812" s="2">
        <v>8.9635784999999996E-2</v>
      </c>
    </row>
    <row r="3813" spans="1:8" x14ac:dyDescent="0.3">
      <c r="A3813">
        <v>2017</v>
      </c>
      <c r="B3813" t="s">
        <v>473</v>
      </c>
      <c r="C3813" t="s">
        <v>474</v>
      </c>
      <c r="D3813">
        <v>4731</v>
      </c>
      <c r="E3813">
        <v>20</v>
      </c>
      <c r="F3813" s="2">
        <v>0.40799707263576479</v>
      </c>
      <c r="G3813" s="2">
        <v>0.37835515120508056</v>
      </c>
      <c r="H3813" s="2">
        <v>8.9635784999999996E-2</v>
      </c>
    </row>
    <row r="3814" spans="1:8" x14ac:dyDescent="0.3">
      <c r="A3814">
        <v>2010</v>
      </c>
      <c r="B3814" t="s">
        <v>899</v>
      </c>
      <c r="C3814" t="s">
        <v>900</v>
      </c>
      <c r="D3814">
        <v>3221</v>
      </c>
      <c r="E3814">
        <v>15</v>
      </c>
      <c r="F3814" s="2">
        <v>0.19026916780720821</v>
      </c>
      <c r="G3814" s="2">
        <v>0.1725973800856796</v>
      </c>
      <c r="H3814" s="2">
        <v>8.9314012465193063E-2</v>
      </c>
    </row>
    <row r="3815" spans="1:8" x14ac:dyDescent="0.3">
      <c r="A3815">
        <v>2018</v>
      </c>
      <c r="B3815" t="s">
        <v>471</v>
      </c>
      <c r="C3815" t="s">
        <v>472</v>
      </c>
      <c r="D3815">
        <v>4700</v>
      </c>
      <c r="E3815">
        <v>25</v>
      </c>
      <c r="F3815" s="2">
        <v>0.52449579610477992</v>
      </c>
      <c r="G3815" s="2">
        <v>9.4179753889976542E-2</v>
      </c>
      <c r="H3815" s="2">
        <v>8.9143757000000004E-2</v>
      </c>
    </row>
    <row r="3816" spans="1:8" x14ac:dyDescent="0.3">
      <c r="A3816">
        <v>2018</v>
      </c>
      <c r="B3816" t="s">
        <v>473</v>
      </c>
      <c r="C3816" t="s">
        <v>474</v>
      </c>
      <c r="D3816">
        <v>4731</v>
      </c>
      <c r="E3816">
        <v>20</v>
      </c>
      <c r="F3816" s="2">
        <v>0.47787041327918101</v>
      </c>
      <c r="G3816" s="2">
        <v>0.45494964107942809</v>
      </c>
      <c r="H3816" s="2">
        <v>8.9143757000000004E-2</v>
      </c>
    </row>
    <row r="3817" spans="1:8" x14ac:dyDescent="0.3">
      <c r="A3817">
        <v>2011</v>
      </c>
      <c r="B3817" t="s">
        <v>57</v>
      </c>
      <c r="C3817" t="s">
        <v>58</v>
      </c>
      <c r="D3817">
        <v>3720</v>
      </c>
      <c r="E3817">
        <v>15</v>
      </c>
      <c r="F3817" s="2">
        <v>7.5091466311888247E-2</v>
      </c>
      <c r="G3817" s="2">
        <v>6.0784249847971504E-2</v>
      </c>
      <c r="H3817" s="2">
        <v>8.9112691999999993E-2</v>
      </c>
    </row>
    <row r="3818" spans="1:8" x14ac:dyDescent="0.3">
      <c r="A3818">
        <v>2011</v>
      </c>
      <c r="B3818" t="s">
        <v>201</v>
      </c>
      <c r="C3818" t="s">
        <v>202</v>
      </c>
      <c r="D3818">
        <v>3721</v>
      </c>
      <c r="E3818">
        <v>20</v>
      </c>
      <c r="F3818" s="2">
        <v>0.17369831396940891</v>
      </c>
      <c r="G3818" s="2">
        <v>0.15728620211818273</v>
      </c>
      <c r="H3818" s="2">
        <v>8.9112691999999993E-2</v>
      </c>
    </row>
    <row r="3819" spans="1:8" x14ac:dyDescent="0.3">
      <c r="A3819">
        <v>2011</v>
      </c>
      <c r="B3819" t="s">
        <v>205</v>
      </c>
      <c r="C3819" t="s">
        <v>206</v>
      </c>
      <c r="D3819">
        <v>3714</v>
      </c>
      <c r="E3819">
        <v>25</v>
      </c>
      <c r="F3819" s="2">
        <v>0.3134333104378132</v>
      </c>
      <c r="G3819" s="2">
        <v>0.25469050922570352</v>
      </c>
      <c r="H3819" s="2">
        <v>8.9112691999999993E-2</v>
      </c>
    </row>
    <row r="3820" spans="1:8" x14ac:dyDescent="0.3">
      <c r="A3820">
        <v>2011</v>
      </c>
      <c r="B3820" t="s">
        <v>513</v>
      </c>
      <c r="C3820" t="s">
        <v>514</v>
      </c>
      <c r="D3820">
        <v>3711</v>
      </c>
      <c r="E3820">
        <v>25</v>
      </c>
      <c r="F3820" s="2">
        <v>0.3629115463981028</v>
      </c>
      <c r="G3820" s="2">
        <v>0.16415550140685764</v>
      </c>
      <c r="H3820" s="2">
        <v>8.9112691999999993E-2</v>
      </c>
    </row>
    <row r="3821" spans="1:8" x14ac:dyDescent="0.3">
      <c r="A3821">
        <v>2011</v>
      </c>
      <c r="B3821" t="s">
        <v>539</v>
      </c>
      <c r="C3821" t="s">
        <v>540</v>
      </c>
      <c r="D3821">
        <v>3721</v>
      </c>
      <c r="E3821">
        <v>20</v>
      </c>
      <c r="F3821" s="2">
        <v>0.28679352310231021</v>
      </c>
      <c r="G3821" s="2">
        <v>0.19790744609283717</v>
      </c>
      <c r="H3821" s="2">
        <v>8.9112691999999993E-2</v>
      </c>
    </row>
    <row r="3822" spans="1:8" x14ac:dyDescent="0.3">
      <c r="A3822">
        <v>2011</v>
      </c>
      <c r="B3822" t="s">
        <v>555</v>
      </c>
      <c r="C3822" t="s">
        <v>556</v>
      </c>
      <c r="D3822">
        <v>3728</v>
      </c>
      <c r="E3822">
        <v>20</v>
      </c>
      <c r="F3822" s="2">
        <v>0.27190371903047245</v>
      </c>
      <c r="G3822" s="2">
        <v>0.19851035979092144</v>
      </c>
      <c r="H3822" s="2">
        <v>8.9112691999999993E-2</v>
      </c>
    </row>
    <row r="3823" spans="1:8" x14ac:dyDescent="0.3">
      <c r="A3823">
        <v>2011</v>
      </c>
      <c r="B3823" t="s">
        <v>567</v>
      </c>
      <c r="C3823" t="s">
        <v>568</v>
      </c>
      <c r="D3823">
        <v>3751</v>
      </c>
      <c r="E3823">
        <v>25</v>
      </c>
      <c r="F3823" s="2">
        <v>0.36278403064279263</v>
      </c>
      <c r="G3823" s="2">
        <v>0.38918663853192237</v>
      </c>
      <c r="H3823" s="2">
        <v>8.9112691999999993E-2</v>
      </c>
    </row>
    <row r="3824" spans="1:8" x14ac:dyDescent="0.3">
      <c r="A3824">
        <v>2011</v>
      </c>
      <c r="B3824" t="s">
        <v>737</v>
      </c>
      <c r="C3824" t="s">
        <v>738</v>
      </c>
      <c r="D3824">
        <v>3760</v>
      </c>
      <c r="E3824">
        <v>20</v>
      </c>
      <c r="F3824" s="2">
        <v>0.33472400513478817</v>
      </c>
      <c r="G3824" s="2">
        <v>0.28139594619839342</v>
      </c>
      <c r="H3824" s="2">
        <v>8.9112691999999993E-2</v>
      </c>
    </row>
    <row r="3825" spans="1:8" x14ac:dyDescent="0.3">
      <c r="A3825">
        <v>2011</v>
      </c>
      <c r="B3825" t="s">
        <v>911</v>
      </c>
      <c r="C3825" t="s">
        <v>912</v>
      </c>
      <c r="D3825">
        <v>3711</v>
      </c>
      <c r="E3825">
        <v>20</v>
      </c>
      <c r="F3825" s="2">
        <v>0.1723058876948691</v>
      </c>
      <c r="G3825" s="2">
        <v>0.18401807058060857</v>
      </c>
      <c r="H3825" s="2">
        <v>8.9112691999999993E-2</v>
      </c>
    </row>
    <row r="3826" spans="1:8" x14ac:dyDescent="0.3">
      <c r="A3826">
        <v>2011</v>
      </c>
      <c r="B3826" t="s">
        <v>969</v>
      </c>
      <c r="C3826" t="s">
        <v>970</v>
      </c>
      <c r="D3826">
        <v>3728</v>
      </c>
      <c r="E3826">
        <v>20</v>
      </c>
      <c r="F3826" s="2">
        <v>0.45864766694607434</v>
      </c>
      <c r="G3826" s="2">
        <v>0.32268206171247149</v>
      </c>
      <c r="H3826" s="2">
        <v>8.9112691999999993E-2</v>
      </c>
    </row>
    <row r="3827" spans="1:8" x14ac:dyDescent="0.3">
      <c r="A3827">
        <v>2011</v>
      </c>
      <c r="B3827" t="s">
        <v>1005</v>
      </c>
      <c r="C3827" t="s">
        <v>1006</v>
      </c>
      <c r="D3827">
        <v>3724</v>
      </c>
      <c r="E3827">
        <v>20</v>
      </c>
      <c r="F3827" s="2">
        <v>0.34054034372269154</v>
      </c>
      <c r="G3827" s="2">
        <v>0.28036200635497049</v>
      </c>
      <c r="H3827" s="2">
        <v>8.9112691999999993E-2</v>
      </c>
    </row>
    <row r="3828" spans="1:8" x14ac:dyDescent="0.3">
      <c r="A3828">
        <v>2011</v>
      </c>
      <c r="B3828" t="s">
        <v>1021</v>
      </c>
      <c r="C3828" t="s">
        <v>1022</v>
      </c>
      <c r="D3828">
        <v>3728</v>
      </c>
      <c r="E3828">
        <v>20</v>
      </c>
      <c r="F3828" s="2">
        <v>0.28687430478309234</v>
      </c>
      <c r="G3828" s="2">
        <v>0.28880407124681934</v>
      </c>
      <c r="H3828" s="2">
        <v>8.9112691999999993E-2</v>
      </c>
    </row>
    <row r="3829" spans="1:8" x14ac:dyDescent="0.3">
      <c r="A3829">
        <v>2011</v>
      </c>
      <c r="B3829" t="s">
        <v>1157</v>
      </c>
      <c r="C3829" t="s">
        <v>1158</v>
      </c>
      <c r="D3829">
        <v>3721</v>
      </c>
      <c r="E3829">
        <v>20</v>
      </c>
      <c r="F3829" s="2">
        <v>0.1467542811628833</v>
      </c>
      <c r="G3829" s="2">
        <v>0.13627961687111409</v>
      </c>
      <c r="H3829" s="2">
        <v>8.9112691999999993E-2</v>
      </c>
    </row>
    <row r="3830" spans="1:8" x14ac:dyDescent="0.3">
      <c r="A3830">
        <v>2014</v>
      </c>
      <c r="B3830" t="s">
        <v>89</v>
      </c>
      <c r="C3830" t="s">
        <v>90</v>
      </c>
      <c r="D3830">
        <v>4841</v>
      </c>
      <c r="E3830">
        <v>50</v>
      </c>
      <c r="F3830" s="2">
        <v>0.42751390134620226</v>
      </c>
      <c r="G3830" s="2">
        <v>0.26469515587386777</v>
      </c>
      <c r="H3830" s="2">
        <v>8.9029150000000015E-2</v>
      </c>
    </row>
    <row r="3831" spans="1:8" x14ac:dyDescent="0.3">
      <c r="A3831">
        <v>2014</v>
      </c>
      <c r="B3831" t="s">
        <v>143</v>
      </c>
      <c r="C3831" t="s">
        <v>144</v>
      </c>
      <c r="D3831">
        <v>4812</v>
      </c>
      <c r="E3831">
        <v>50</v>
      </c>
      <c r="F3831" s="2">
        <v>9.37928238751779E-2</v>
      </c>
      <c r="G3831" s="2">
        <v>6.9723297072351614E-2</v>
      </c>
      <c r="H3831" s="2">
        <v>8.9029150000000015E-2</v>
      </c>
    </row>
    <row r="3832" spans="1:8" x14ac:dyDescent="0.3">
      <c r="A3832">
        <v>2014</v>
      </c>
      <c r="B3832" t="s">
        <v>263</v>
      </c>
      <c r="C3832" t="s">
        <v>264</v>
      </c>
      <c r="D3832">
        <v>4813</v>
      </c>
      <c r="E3832">
        <v>50</v>
      </c>
      <c r="F3832" s="2">
        <v>0.19733424179193459</v>
      </c>
      <c r="G3832" s="2">
        <v>0.10040230216935189</v>
      </c>
      <c r="H3832" s="2">
        <v>8.9029150000000015E-2</v>
      </c>
    </row>
    <row r="3833" spans="1:8" x14ac:dyDescent="0.3">
      <c r="A3833">
        <v>2014</v>
      </c>
      <c r="B3833" t="s">
        <v>313</v>
      </c>
      <c r="C3833" t="s">
        <v>314</v>
      </c>
      <c r="D3833">
        <v>4841</v>
      </c>
      <c r="E3833">
        <v>50</v>
      </c>
      <c r="F3833" s="2" t="s">
        <v>40</v>
      </c>
      <c r="G3833" s="2">
        <v>0.11681826684749567</v>
      </c>
      <c r="H3833" s="2">
        <v>8.9029150000000015E-2</v>
      </c>
    </row>
    <row r="3834" spans="1:8" x14ac:dyDescent="0.3">
      <c r="A3834">
        <v>2014</v>
      </c>
      <c r="B3834" t="s">
        <v>385</v>
      </c>
      <c r="C3834" t="s">
        <v>386</v>
      </c>
      <c r="D3834">
        <v>4841</v>
      </c>
      <c r="E3834">
        <v>25</v>
      </c>
      <c r="F3834" s="2">
        <v>0.3903564764804085</v>
      </c>
      <c r="G3834" s="2">
        <v>0.28433666595759766</v>
      </c>
      <c r="H3834" s="2">
        <v>8.9029150000000015E-2</v>
      </c>
    </row>
    <row r="3835" spans="1:8" x14ac:dyDescent="0.3">
      <c r="A3835">
        <v>2014</v>
      </c>
      <c r="B3835" t="s">
        <v>387</v>
      </c>
      <c r="C3835" t="s">
        <v>388</v>
      </c>
      <c r="D3835">
        <v>4841</v>
      </c>
      <c r="E3835">
        <v>50</v>
      </c>
      <c r="F3835" s="2" t="s">
        <v>40</v>
      </c>
      <c r="G3835" s="2">
        <v>0.31345386240901618</v>
      </c>
      <c r="H3835" s="2">
        <v>8.9029150000000015E-2</v>
      </c>
    </row>
    <row r="3836" spans="1:8" x14ac:dyDescent="0.3">
      <c r="A3836">
        <v>2014</v>
      </c>
      <c r="B3836" t="s">
        <v>391</v>
      </c>
      <c r="C3836" t="s">
        <v>392</v>
      </c>
      <c r="D3836">
        <v>4888</v>
      </c>
      <c r="E3836">
        <v>50</v>
      </c>
      <c r="F3836" s="2">
        <v>0.39788678278688527</v>
      </c>
      <c r="G3836" s="2">
        <v>0.24669659368848057</v>
      </c>
      <c r="H3836" s="2">
        <v>8.9029150000000015E-2</v>
      </c>
    </row>
    <row r="3837" spans="1:8" x14ac:dyDescent="0.3">
      <c r="A3837">
        <v>2014</v>
      </c>
      <c r="B3837" t="s">
        <v>529</v>
      </c>
      <c r="C3837" t="s">
        <v>530</v>
      </c>
      <c r="D3837">
        <v>4813</v>
      </c>
      <c r="E3837">
        <v>50</v>
      </c>
      <c r="F3837" s="2">
        <v>0.1983150103604836</v>
      </c>
      <c r="G3837" s="2">
        <v>9.2248184484257811E-2</v>
      </c>
      <c r="H3837" s="2">
        <v>8.9029150000000015E-2</v>
      </c>
    </row>
    <row r="3838" spans="1:8" x14ac:dyDescent="0.3">
      <c r="A3838">
        <v>2014</v>
      </c>
      <c r="B3838" t="s">
        <v>721</v>
      </c>
      <c r="C3838" t="s">
        <v>722</v>
      </c>
      <c r="D3838">
        <v>4813</v>
      </c>
      <c r="E3838">
        <v>50</v>
      </c>
      <c r="F3838" s="2">
        <v>0.15691333982473224</v>
      </c>
      <c r="G3838" s="2">
        <v>0.11071808915259394</v>
      </c>
      <c r="H3838" s="2">
        <v>8.9029150000000015E-2</v>
      </c>
    </row>
    <row r="3839" spans="1:8" x14ac:dyDescent="0.3">
      <c r="A3839">
        <v>2014</v>
      </c>
      <c r="B3839" t="s">
        <v>1055</v>
      </c>
      <c r="C3839" t="s">
        <v>1056</v>
      </c>
      <c r="D3839">
        <v>4833</v>
      </c>
      <c r="E3839">
        <v>25</v>
      </c>
      <c r="F3839" s="2">
        <v>1.487646850844532</v>
      </c>
      <c r="G3839" s="2">
        <v>0.60024469332759656</v>
      </c>
      <c r="H3839" s="2">
        <v>8.9029150000000015E-2</v>
      </c>
    </row>
    <row r="3840" spans="1:8" x14ac:dyDescent="0.3">
      <c r="A3840">
        <v>2014</v>
      </c>
      <c r="B3840" t="s">
        <v>1137</v>
      </c>
      <c r="C3840" t="s">
        <v>1138</v>
      </c>
      <c r="D3840">
        <v>4833</v>
      </c>
      <c r="E3840">
        <v>50</v>
      </c>
      <c r="F3840" s="2">
        <v>1.1853866581599963</v>
      </c>
      <c r="G3840" s="2">
        <v>0.25094382385767627</v>
      </c>
      <c r="H3840" s="2">
        <v>8.9029150000000015E-2</v>
      </c>
    </row>
    <row r="3841" spans="1:8" x14ac:dyDescent="0.3">
      <c r="A3841">
        <v>2014</v>
      </c>
      <c r="B3841" t="s">
        <v>1163</v>
      </c>
      <c r="C3841" t="s">
        <v>1164</v>
      </c>
      <c r="D3841">
        <v>4841</v>
      </c>
      <c r="E3841">
        <v>25</v>
      </c>
      <c r="F3841" s="2">
        <v>1.1385772167679602</v>
      </c>
      <c r="G3841" s="2">
        <v>0.10389445904072953</v>
      </c>
      <c r="H3841" s="2">
        <v>8.9029150000000015E-2</v>
      </c>
    </row>
    <row r="3842" spans="1:8" x14ac:dyDescent="0.3">
      <c r="A3842">
        <v>2014</v>
      </c>
      <c r="B3842" t="s">
        <v>1165</v>
      </c>
      <c r="C3842" t="s">
        <v>1166</v>
      </c>
      <c r="D3842">
        <v>4888</v>
      </c>
      <c r="E3842">
        <v>25</v>
      </c>
      <c r="F3842" s="2">
        <v>1.980317064481653</v>
      </c>
      <c r="G3842" s="2">
        <v>0.3532705954952175</v>
      </c>
      <c r="H3842" s="2">
        <v>8.9029150000000015E-2</v>
      </c>
    </row>
    <row r="3843" spans="1:8" x14ac:dyDescent="0.3">
      <c r="A3843">
        <v>2014</v>
      </c>
      <c r="B3843" t="s">
        <v>1189</v>
      </c>
      <c r="C3843" t="s">
        <v>1190</v>
      </c>
      <c r="D3843">
        <v>4888</v>
      </c>
      <c r="E3843">
        <v>50</v>
      </c>
      <c r="F3843" s="2">
        <v>1.2253686096182996</v>
      </c>
      <c r="G3843" s="2">
        <v>0.32602825861813878</v>
      </c>
      <c r="H3843" s="2">
        <v>8.9029150000000015E-2</v>
      </c>
    </row>
    <row r="3844" spans="1:8" x14ac:dyDescent="0.3">
      <c r="A3844">
        <v>2014</v>
      </c>
      <c r="B3844" t="s">
        <v>1231</v>
      </c>
      <c r="C3844" t="s">
        <v>1232</v>
      </c>
      <c r="D3844">
        <v>4812</v>
      </c>
      <c r="E3844">
        <v>50</v>
      </c>
      <c r="F3844" s="2">
        <v>0.35840356264018641</v>
      </c>
      <c r="G3844" s="2">
        <v>9.2840246420548667E-2</v>
      </c>
      <c r="H3844" s="2">
        <v>8.9029150000000015E-2</v>
      </c>
    </row>
    <row r="3845" spans="1:8" x14ac:dyDescent="0.3">
      <c r="A3845">
        <v>2014</v>
      </c>
      <c r="B3845" t="s">
        <v>1237</v>
      </c>
      <c r="C3845" t="s">
        <v>1238</v>
      </c>
      <c r="D3845">
        <v>4833</v>
      </c>
      <c r="E3845">
        <v>50</v>
      </c>
      <c r="F3845" s="2">
        <v>1.3325086058519793</v>
      </c>
      <c r="G3845" s="2">
        <v>0.74223191855083959</v>
      </c>
      <c r="H3845" s="2">
        <v>8.9029150000000015E-2</v>
      </c>
    </row>
    <row r="3846" spans="1:8" x14ac:dyDescent="0.3">
      <c r="A3846">
        <v>2014</v>
      </c>
      <c r="B3846" t="s">
        <v>1239</v>
      </c>
      <c r="C3846" t="s">
        <v>1240</v>
      </c>
      <c r="D3846">
        <v>4888</v>
      </c>
      <c r="E3846">
        <v>50</v>
      </c>
      <c r="F3846" s="2">
        <v>14.251628664495113</v>
      </c>
      <c r="G3846" s="2">
        <v>0.30920487490604531</v>
      </c>
      <c r="H3846" s="2">
        <v>8.9029150000000015E-2</v>
      </c>
    </row>
    <row r="3847" spans="1:8" x14ac:dyDescent="0.3">
      <c r="A3847">
        <v>2014</v>
      </c>
      <c r="B3847" t="s">
        <v>1277</v>
      </c>
      <c r="C3847" t="s">
        <v>1278</v>
      </c>
      <c r="D3847">
        <v>4813</v>
      </c>
      <c r="E3847">
        <v>50</v>
      </c>
      <c r="F3847" s="2">
        <v>0.20861051731509189</v>
      </c>
      <c r="G3847" s="2">
        <v>7.9375798381945917E-2</v>
      </c>
      <c r="H3847" s="2">
        <v>8.9029150000000015E-2</v>
      </c>
    </row>
    <row r="3848" spans="1:8" x14ac:dyDescent="0.3">
      <c r="A3848">
        <v>2017</v>
      </c>
      <c r="B3848" t="s">
        <v>8</v>
      </c>
      <c r="C3848" t="s">
        <v>9</v>
      </c>
      <c r="D3848">
        <v>2670</v>
      </c>
      <c r="E3848">
        <v>20</v>
      </c>
      <c r="F3848" s="2">
        <v>0.40041985771488553</v>
      </c>
      <c r="G3848" s="2">
        <v>0.30047550978733334</v>
      </c>
      <c r="H3848" s="2">
        <v>8.8971043999999999E-2</v>
      </c>
    </row>
    <row r="3849" spans="1:8" x14ac:dyDescent="0.3">
      <c r="A3849">
        <v>2017</v>
      </c>
      <c r="B3849" t="s">
        <v>157</v>
      </c>
      <c r="C3849" t="s">
        <v>158</v>
      </c>
      <c r="D3849">
        <v>2670</v>
      </c>
      <c r="E3849">
        <v>15</v>
      </c>
      <c r="F3849" s="2">
        <v>0.33924255914525558</v>
      </c>
      <c r="G3849" s="2">
        <v>0.26410446837479878</v>
      </c>
      <c r="H3849" s="2">
        <v>8.8971043999999999E-2</v>
      </c>
    </row>
    <row r="3850" spans="1:8" x14ac:dyDescent="0.3">
      <c r="A3850">
        <v>2017</v>
      </c>
      <c r="B3850" t="s">
        <v>645</v>
      </c>
      <c r="C3850" t="s">
        <v>646</v>
      </c>
      <c r="D3850">
        <v>2631</v>
      </c>
      <c r="E3850">
        <v>15</v>
      </c>
      <c r="F3850" s="2">
        <v>0.19249223540654614</v>
      </c>
      <c r="G3850" s="2">
        <v>0.13790472115247468</v>
      </c>
      <c r="H3850" s="2">
        <v>8.8971043999999999E-2</v>
      </c>
    </row>
    <row r="3851" spans="1:8" x14ac:dyDescent="0.3">
      <c r="A3851">
        <v>2017</v>
      </c>
      <c r="B3851" t="s">
        <v>683</v>
      </c>
      <c r="C3851" t="s">
        <v>684</v>
      </c>
      <c r="D3851">
        <v>2621</v>
      </c>
      <c r="E3851">
        <v>30</v>
      </c>
      <c r="F3851" s="2">
        <v>0.33240983606557378</v>
      </c>
      <c r="G3851" s="2">
        <v>0.27918984413724734</v>
      </c>
      <c r="H3851" s="2">
        <v>8.8971043999999999E-2</v>
      </c>
    </row>
    <row r="3852" spans="1:8" x14ac:dyDescent="0.3">
      <c r="A3852">
        <v>2017</v>
      </c>
      <c r="B3852" t="s">
        <v>913</v>
      </c>
      <c r="C3852" t="s">
        <v>914</v>
      </c>
      <c r="D3852">
        <v>2650</v>
      </c>
      <c r="E3852">
        <v>15</v>
      </c>
      <c r="F3852" s="2">
        <v>0.21035544918672164</v>
      </c>
      <c r="G3852" s="2">
        <v>0.16512141664347341</v>
      </c>
      <c r="H3852" s="2">
        <v>8.8971043999999999E-2</v>
      </c>
    </row>
    <row r="3853" spans="1:8" x14ac:dyDescent="0.3">
      <c r="A3853">
        <v>2017</v>
      </c>
      <c r="B3853" t="s">
        <v>1269</v>
      </c>
      <c r="C3853" t="s">
        <v>1270</v>
      </c>
      <c r="D3853">
        <v>2650</v>
      </c>
      <c r="E3853">
        <v>15</v>
      </c>
      <c r="F3853" s="2">
        <v>0.13348952497368513</v>
      </c>
      <c r="G3853" s="2">
        <v>6.9100189474498294E-2</v>
      </c>
      <c r="H3853" s="2">
        <v>8.8971043999999999E-2</v>
      </c>
    </row>
    <row r="3854" spans="1:8" x14ac:dyDescent="0.3">
      <c r="A3854">
        <v>2018</v>
      </c>
      <c r="B3854" t="s">
        <v>571</v>
      </c>
      <c r="C3854" t="s">
        <v>572</v>
      </c>
      <c r="D3854">
        <v>3944</v>
      </c>
      <c r="E3854">
        <v>25</v>
      </c>
      <c r="F3854" s="2">
        <v>0.37749996772582578</v>
      </c>
      <c r="G3854" s="2">
        <v>0.27603842048443589</v>
      </c>
      <c r="H3854" s="2">
        <v>8.8845830000000015E-2</v>
      </c>
    </row>
    <row r="3855" spans="1:8" x14ac:dyDescent="0.3">
      <c r="A3855">
        <v>2018</v>
      </c>
      <c r="B3855" t="s">
        <v>771</v>
      </c>
      <c r="C3855" t="s">
        <v>772</v>
      </c>
      <c r="D3855">
        <v>3942</v>
      </c>
      <c r="E3855">
        <v>25</v>
      </c>
      <c r="F3855" s="2">
        <v>-9.9864485622363983E-2</v>
      </c>
      <c r="G3855" s="2">
        <v>-6.1205339656285974E-2</v>
      </c>
      <c r="H3855" s="2">
        <v>8.8845830000000015E-2</v>
      </c>
    </row>
    <row r="3856" spans="1:8" x14ac:dyDescent="0.3">
      <c r="A3856">
        <v>2018</v>
      </c>
      <c r="B3856" t="s">
        <v>851</v>
      </c>
      <c r="C3856" t="s">
        <v>852</v>
      </c>
      <c r="D3856">
        <v>3990</v>
      </c>
      <c r="E3856">
        <v>25</v>
      </c>
      <c r="F3856" s="2">
        <v>1.8328979727484216</v>
      </c>
      <c r="G3856" s="2">
        <v>0.16037191043908114</v>
      </c>
      <c r="H3856" s="2">
        <v>8.8845830000000015E-2</v>
      </c>
    </row>
    <row r="3857" spans="1:8" x14ac:dyDescent="0.3">
      <c r="A3857">
        <v>2019</v>
      </c>
      <c r="B3857" t="s">
        <v>887</v>
      </c>
      <c r="C3857" t="s">
        <v>888</v>
      </c>
      <c r="D3857">
        <v>3312</v>
      </c>
      <c r="E3857">
        <v>15</v>
      </c>
      <c r="F3857" s="2">
        <v>0.14262663216791083</v>
      </c>
      <c r="G3857" s="2">
        <v>0.13396111000194391</v>
      </c>
      <c r="H3857" s="2">
        <v>8.8836429999999994E-2</v>
      </c>
    </row>
    <row r="3858" spans="1:8" x14ac:dyDescent="0.3">
      <c r="A3858">
        <v>2012</v>
      </c>
      <c r="B3858" t="s">
        <v>1245</v>
      </c>
      <c r="C3858" t="s">
        <v>1246</v>
      </c>
      <c r="D3858">
        <v>1400</v>
      </c>
      <c r="E3858">
        <v>15</v>
      </c>
      <c r="F3858" s="2">
        <v>6.2707191396541698E-2</v>
      </c>
      <c r="G3858" s="2">
        <v>2.2469043975758097E-2</v>
      </c>
      <c r="H3858" s="2">
        <v>8.8829045000000009E-2</v>
      </c>
    </row>
    <row r="3859" spans="1:8" x14ac:dyDescent="0.3">
      <c r="A3859">
        <v>2013</v>
      </c>
      <c r="B3859" t="s">
        <v>857</v>
      </c>
      <c r="C3859" t="s">
        <v>858</v>
      </c>
      <c r="D3859">
        <v>2711</v>
      </c>
      <c r="E3859">
        <v>50</v>
      </c>
      <c r="F3859" s="2">
        <v>0.1520141713685868</v>
      </c>
      <c r="G3859" s="2">
        <v>-1.4155383390051408E-2</v>
      </c>
      <c r="H3859" s="2">
        <v>8.8817091999999986E-2</v>
      </c>
    </row>
    <row r="3860" spans="1:8" x14ac:dyDescent="0.3">
      <c r="A3860">
        <v>2007</v>
      </c>
      <c r="B3860" t="s">
        <v>127</v>
      </c>
      <c r="C3860" t="s">
        <v>128</v>
      </c>
      <c r="D3860">
        <v>8200</v>
      </c>
      <c r="E3860">
        <v>25</v>
      </c>
      <c r="F3860" s="2">
        <v>0.94081682372533282</v>
      </c>
      <c r="G3860" s="2">
        <v>0.80489188299538839</v>
      </c>
      <c r="H3860" s="2">
        <v>8.8738298031830254E-2</v>
      </c>
    </row>
    <row r="3861" spans="1:8" x14ac:dyDescent="0.3">
      <c r="A3861">
        <v>2007</v>
      </c>
      <c r="B3861" t="s">
        <v>559</v>
      </c>
      <c r="C3861" t="s">
        <v>560</v>
      </c>
      <c r="D3861">
        <v>8200</v>
      </c>
      <c r="E3861">
        <v>25</v>
      </c>
      <c r="F3861" s="2">
        <v>0.53278233047171175</v>
      </c>
      <c r="G3861" s="2">
        <v>0.16692971883668065</v>
      </c>
      <c r="H3861" s="2">
        <v>8.8738298031830254E-2</v>
      </c>
    </row>
    <row r="3862" spans="1:8" x14ac:dyDescent="0.3">
      <c r="A3862">
        <v>2015</v>
      </c>
      <c r="B3862" t="s">
        <v>471</v>
      </c>
      <c r="C3862" t="s">
        <v>472</v>
      </c>
      <c r="D3862">
        <v>4700</v>
      </c>
      <c r="E3862">
        <v>25</v>
      </c>
      <c r="F3862" s="2">
        <v>2.8508595384607474</v>
      </c>
      <c r="G3862" s="2">
        <v>8.9677170237761589E-2</v>
      </c>
      <c r="H3862" s="2">
        <v>8.8722799999999991E-2</v>
      </c>
    </row>
    <row r="3863" spans="1:8" x14ac:dyDescent="0.3">
      <c r="A3863">
        <v>2015</v>
      </c>
      <c r="B3863" t="s">
        <v>473</v>
      </c>
      <c r="C3863" t="s">
        <v>474</v>
      </c>
      <c r="D3863">
        <v>4731</v>
      </c>
      <c r="E3863">
        <v>20</v>
      </c>
      <c r="F3863" s="2">
        <v>0.44275330876510971</v>
      </c>
      <c r="G3863" s="2">
        <v>0.42254041394242076</v>
      </c>
      <c r="H3863" s="2">
        <v>8.8722799999999991E-2</v>
      </c>
    </row>
    <row r="3864" spans="1:8" x14ac:dyDescent="0.3">
      <c r="A3864">
        <v>2015</v>
      </c>
      <c r="B3864" t="s">
        <v>557</v>
      </c>
      <c r="C3864" t="s">
        <v>558</v>
      </c>
      <c r="D3864">
        <v>3011</v>
      </c>
      <c r="E3864">
        <v>25</v>
      </c>
      <c r="F3864" s="2">
        <v>0.16603620264514682</v>
      </c>
      <c r="G3864" s="2">
        <v>0.16135411819450907</v>
      </c>
      <c r="H3864" s="2">
        <v>8.8608800000000015E-2</v>
      </c>
    </row>
    <row r="3865" spans="1:8" x14ac:dyDescent="0.3">
      <c r="A3865">
        <v>2015</v>
      </c>
      <c r="B3865" t="s">
        <v>865</v>
      </c>
      <c r="C3865" t="s">
        <v>866</v>
      </c>
      <c r="D3865">
        <v>3021</v>
      </c>
      <c r="E3865">
        <v>25</v>
      </c>
      <c r="F3865" s="2">
        <v>0.40404482098934136</v>
      </c>
      <c r="G3865" s="2">
        <v>0.36950745963621501</v>
      </c>
      <c r="H3865" s="2">
        <v>8.8608800000000015E-2</v>
      </c>
    </row>
    <row r="3866" spans="1:8" x14ac:dyDescent="0.3">
      <c r="A3866">
        <v>2015</v>
      </c>
      <c r="B3866" t="s">
        <v>1059</v>
      </c>
      <c r="C3866" t="s">
        <v>1060</v>
      </c>
      <c r="D3866">
        <v>3081</v>
      </c>
      <c r="E3866">
        <v>15</v>
      </c>
      <c r="F3866" s="2">
        <v>0.51457208076131689</v>
      </c>
      <c r="G3866" s="2">
        <v>0.28551694386312737</v>
      </c>
      <c r="H3866" s="2">
        <v>8.8608800000000015E-2</v>
      </c>
    </row>
    <row r="3867" spans="1:8" x14ac:dyDescent="0.3">
      <c r="A3867">
        <v>2015</v>
      </c>
      <c r="B3867" t="s">
        <v>197</v>
      </c>
      <c r="C3867" t="s">
        <v>198</v>
      </c>
      <c r="D3867">
        <v>7200</v>
      </c>
      <c r="E3867">
        <v>25</v>
      </c>
      <c r="F3867" s="2">
        <v>2.4831651576457063</v>
      </c>
      <c r="G3867" s="2">
        <v>0.66101878408869197</v>
      </c>
      <c r="H3867" s="2">
        <v>8.8559351833212313E-2</v>
      </c>
    </row>
    <row r="3868" spans="1:8" x14ac:dyDescent="0.3">
      <c r="A3868">
        <v>2015</v>
      </c>
      <c r="B3868" t="s">
        <v>287</v>
      </c>
      <c r="C3868" t="s">
        <v>288</v>
      </c>
      <c r="D3868">
        <v>7200</v>
      </c>
      <c r="E3868">
        <v>20</v>
      </c>
      <c r="F3868" s="2">
        <v>0.32322196777610623</v>
      </c>
      <c r="G3868" s="2">
        <v>0.22385974836152642</v>
      </c>
      <c r="H3868" s="2">
        <v>8.8559351833212313E-2</v>
      </c>
    </row>
    <row r="3869" spans="1:8" x14ac:dyDescent="0.3">
      <c r="A3869">
        <v>2007</v>
      </c>
      <c r="B3869" t="s">
        <v>165</v>
      </c>
      <c r="C3869" t="s">
        <v>166</v>
      </c>
      <c r="D3869">
        <v>3411</v>
      </c>
      <c r="E3869">
        <v>15</v>
      </c>
      <c r="F3869" s="2">
        <v>0.21987830228662542</v>
      </c>
      <c r="G3869" s="2">
        <v>0.17490565722682341</v>
      </c>
      <c r="H3869" s="2">
        <v>8.8503384817860298E-2</v>
      </c>
    </row>
    <row r="3870" spans="1:8" x14ac:dyDescent="0.3">
      <c r="A3870">
        <v>2007</v>
      </c>
      <c r="B3870" t="s">
        <v>763</v>
      </c>
      <c r="C3870" t="s">
        <v>764</v>
      </c>
      <c r="D3870">
        <v>3430</v>
      </c>
      <c r="E3870">
        <v>20</v>
      </c>
      <c r="F3870" s="2">
        <v>0.23254957127545553</v>
      </c>
      <c r="G3870" s="2">
        <v>0.17119565217391305</v>
      </c>
      <c r="H3870" s="2">
        <v>8.8503384817860298E-2</v>
      </c>
    </row>
    <row r="3871" spans="1:8" x14ac:dyDescent="0.3">
      <c r="A3871">
        <v>2007</v>
      </c>
      <c r="B3871" t="s">
        <v>919</v>
      </c>
      <c r="C3871" t="s">
        <v>920</v>
      </c>
      <c r="D3871">
        <v>3490</v>
      </c>
      <c r="E3871">
        <v>20</v>
      </c>
      <c r="F3871" s="2">
        <v>0.29359383298208852</v>
      </c>
      <c r="G3871" s="2">
        <v>0.23993906216995453</v>
      </c>
      <c r="H3871" s="2">
        <v>8.8503384817860298E-2</v>
      </c>
    </row>
    <row r="3872" spans="1:8" x14ac:dyDescent="0.3">
      <c r="A3872">
        <v>2007</v>
      </c>
      <c r="B3872" t="s">
        <v>1081</v>
      </c>
      <c r="C3872" t="s">
        <v>1082</v>
      </c>
      <c r="D3872">
        <v>3420</v>
      </c>
      <c r="E3872">
        <v>20</v>
      </c>
      <c r="F3872" s="2">
        <v>0.37267578542423596</v>
      </c>
      <c r="G3872" s="2">
        <v>0.28398723830617517</v>
      </c>
      <c r="H3872" s="2">
        <v>8.8503384817860298E-2</v>
      </c>
    </row>
    <row r="3873" spans="1:8" x14ac:dyDescent="0.3">
      <c r="A3873">
        <v>2017</v>
      </c>
      <c r="B3873" t="s">
        <v>363</v>
      </c>
      <c r="C3873" t="s">
        <v>364</v>
      </c>
      <c r="D3873">
        <v>8090</v>
      </c>
      <c r="E3873">
        <v>35</v>
      </c>
      <c r="F3873" s="2">
        <v>0.40184034417206183</v>
      </c>
      <c r="G3873" s="2">
        <v>0.25301199419384751</v>
      </c>
      <c r="H3873" s="2">
        <v>8.843807599999999E-2</v>
      </c>
    </row>
    <row r="3874" spans="1:8" x14ac:dyDescent="0.3">
      <c r="A3874">
        <v>2017</v>
      </c>
      <c r="B3874" t="s">
        <v>455</v>
      </c>
      <c r="C3874" t="s">
        <v>456</v>
      </c>
      <c r="D3874">
        <v>8011</v>
      </c>
      <c r="E3874">
        <v>35</v>
      </c>
      <c r="F3874" s="2" t="s">
        <v>40</v>
      </c>
      <c r="G3874" s="2">
        <v>0.15180202995272712</v>
      </c>
      <c r="H3874" s="2">
        <v>8.843807599999999E-2</v>
      </c>
    </row>
    <row r="3875" spans="1:8" x14ac:dyDescent="0.3">
      <c r="A3875">
        <v>2017</v>
      </c>
      <c r="B3875" t="s">
        <v>573</v>
      </c>
      <c r="C3875" t="s">
        <v>574</v>
      </c>
      <c r="D3875">
        <v>8062</v>
      </c>
      <c r="E3875">
        <v>35</v>
      </c>
      <c r="F3875" s="2">
        <v>0.26407563025210085</v>
      </c>
      <c r="G3875" s="2">
        <v>0.24639578116700811</v>
      </c>
      <c r="H3875" s="2">
        <v>8.843807599999999E-2</v>
      </c>
    </row>
    <row r="3876" spans="1:8" x14ac:dyDescent="0.3">
      <c r="A3876">
        <v>2017</v>
      </c>
      <c r="B3876" t="s">
        <v>705</v>
      </c>
      <c r="C3876" t="s">
        <v>706</v>
      </c>
      <c r="D3876">
        <v>8071</v>
      </c>
      <c r="E3876">
        <v>35</v>
      </c>
      <c r="F3876" s="2">
        <v>1.1659976920375299</v>
      </c>
      <c r="G3876" s="2">
        <v>0.18753782712901171</v>
      </c>
      <c r="H3876" s="2">
        <v>8.843807599999999E-2</v>
      </c>
    </row>
    <row r="3877" spans="1:8" x14ac:dyDescent="0.3">
      <c r="A3877">
        <v>2017</v>
      </c>
      <c r="B3877" t="s">
        <v>993</v>
      </c>
      <c r="C3877" t="s">
        <v>994</v>
      </c>
      <c r="D3877">
        <v>8071</v>
      </c>
      <c r="E3877">
        <v>35</v>
      </c>
      <c r="F3877" s="2">
        <v>0.75166842290129965</v>
      </c>
      <c r="G3877" s="2">
        <v>0.43540183112919634</v>
      </c>
      <c r="H3877" s="2">
        <v>8.843807599999999E-2</v>
      </c>
    </row>
    <row r="3878" spans="1:8" x14ac:dyDescent="0.3">
      <c r="A3878">
        <v>2017</v>
      </c>
      <c r="B3878" t="s">
        <v>1213</v>
      </c>
      <c r="C3878" t="s">
        <v>1214</v>
      </c>
      <c r="D3878">
        <v>8062</v>
      </c>
      <c r="E3878">
        <v>35</v>
      </c>
      <c r="F3878" s="2">
        <v>0.20382158492171065</v>
      </c>
      <c r="G3878" s="2">
        <v>0.18260098112186554</v>
      </c>
      <c r="H3878" s="2">
        <v>8.843807599999999E-2</v>
      </c>
    </row>
    <row r="3879" spans="1:8" x14ac:dyDescent="0.3">
      <c r="A3879">
        <v>2006</v>
      </c>
      <c r="B3879" t="s">
        <v>1037</v>
      </c>
      <c r="C3879" t="s">
        <v>1038</v>
      </c>
      <c r="D3879">
        <v>7510</v>
      </c>
      <c r="E3879">
        <v>20</v>
      </c>
      <c r="F3879" s="2">
        <v>9.3442687573049368E-2</v>
      </c>
      <c r="G3879" s="2">
        <v>8.8355649471334979E-2</v>
      </c>
      <c r="H3879" s="2">
        <v>8.8393556923076932E-2</v>
      </c>
    </row>
    <row r="3880" spans="1:8" x14ac:dyDescent="0.3">
      <c r="A3880">
        <v>2013</v>
      </c>
      <c r="B3880" t="s">
        <v>223</v>
      </c>
      <c r="C3880" t="s">
        <v>224</v>
      </c>
      <c r="D3880">
        <v>4213</v>
      </c>
      <c r="E3880">
        <v>20</v>
      </c>
      <c r="F3880" s="2">
        <v>2.264047842650367</v>
      </c>
      <c r="G3880" s="2">
        <v>0.93443087741497932</v>
      </c>
      <c r="H3880" s="2">
        <v>8.828503280000001E-2</v>
      </c>
    </row>
    <row r="3881" spans="1:8" x14ac:dyDescent="0.3">
      <c r="A3881">
        <v>2013</v>
      </c>
      <c r="B3881" t="s">
        <v>1205</v>
      </c>
      <c r="C3881" t="s">
        <v>1206</v>
      </c>
      <c r="D3881">
        <v>4210</v>
      </c>
      <c r="E3881">
        <v>20</v>
      </c>
      <c r="F3881" s="2">
        <v>0.26790750928537521</v>
      </c>
      <c r="G3881" s="2">
        <v>0.19023681625316138</v>
      </c>
      <c r="H3881" s="2">
        <v>8.828503280000001E-2</v>
      </c>
    </row>
    <row r="3882" spans="1:8" x14ac:dyDescent="0.3">
      <c r="A3882">
        <v>2011</v>
      </c>
      <c r="B3882" t="s">
        <v>113</v>
      </c>
      <c r="C3882" t="s">
        <v>114</v>
      </c>
      <c r="D3882">
        <v>1311</v>
      </c>
      <c r="E3882">
        <v>10</v>
      </c>
      <c r="F3882" s="2">
        <v>9.8893321322867073E-2</v>
      </c>
      <c r="G3882" s="2">
        <v>3.2486636283639132E-2</v>
      </c>
      <c r="H3882" s="2">
        <v>8.8205848799999986E-2</v>
      </c>
    </row>
    <row r="3883" spans="1:8" x14ac:dyDescent="0.3">
      <c r="A3883">
        <v>2011</v>
      </c>
      <c r="B3883" t="s">
        <v>125</v>
      </c>
      <c r="C3883" t="s">
        <v>126</v>
      </c>
      <c r="D3883">
        <v>1311</v>
      </c>
      <c r="E3883">
        <v>10</v>
      </c>
      <c r="F3883" s="2">
        <v>0.13239678505186508</v>
      </c>
      <c r="G3883" s="2">
        <v>0.1429944115635832</v>
      </c>
      <c r="H3883" s="2">
        <v>8.8205848799999986E-2</v>
      </c>
    </row>
    <row r="3884" spans="1:8" x14ac:dyDescent="0.3">
      <c r="A3884">
        <v>2011</v>
      </c>
      <c r="B3884" t="s">
        <v>163</v>
      </c>
      <c r="C3884" t="s">
        <v>164</v>
      </c>
      <c r="D3884">
        <v>1381</v>
      </c>
      <c r="E3884">
        <v>10</v>
      </c>
      <c r="F3884" s="2">
        <v>0.24417416189697466</v>
      </c>
      <c r="G3884" s="2">
        <v>0.15170538606101802</v>
      </c>
      <c r="H3884" s="2">
        <v>8.8205848799999986E-2</v>
      </c>
    </row>
    <row r="3885" spans="1:8" x14ac:dyDescent="0.3">
      <c r="A3885">
        <v>2011</v>
      </c>
      <c r="B3885" t="s">
        <v>227</v>
      </c>
      <c r="C3885" t="s">
        <v>228</v>
      </c>
      <c r="D3885">
        <v>1311</v>
      </c>
      <c r="E3885">
        <v>10</v>
      </c>
      <c r="F3885" s="2">
        <v>5.0244908907200729E-2</v>
      </c>
      <c r="G3885" s="2">
        <v>5.6016399233430769E-2</v>
      </c>
      <c r="H3885" s="2">
        <v>8.8205848799999986E-2</v>
      </c>
    </row>
    <row r="3886" spans="1:8" x14ac:dyDescent="0.3">
      <c r="A3886">
        <v>2011</v>
      </c>
      <c r="B3886" t="s">
        <v>273</v>
      </c>
      <c r="C3886" t="s">
        <v>274</v>
      </c>
      <c r="D3886">
        <v>1311</v>
      </c>
      <c r="E3886">
        <v>10</v>
      </c>
      <c r="F3886" s="2">
        <v>6.3739376770538245E-2</v>
      </c>
      <c r="G3886" s="2">
        <v>8.6809323321324711E-2</v>
      </c>
      <c r="H3886" s="2">
        <v>8.8205848799999986E-2</v>
      </c>
    </row>
    <row r="3887" spans="1:8" x14ac:dyDescent="0.3">
      <c r="A3887">
        <v>2011</v>
      </c>
      <c r="B3887" t="s">
        <v>301</v>
      </c>
      <c r="C3887" t="s">
        <v>302</v>
      </c>
      <c r="D3887">
        <v>1311</v>
      </c>
      <c r="E3887">
        <v>10</v>
      </c>
      <c r="F3887" s="2">
        <v>9.7107037481147837E-2</v>
      </c>
      <c r="G3887" s="2">
        <v>7.9638280859620256E-2</v>
      </c>
      <c r="H3887" s="2">
        <v>8.8205848799999986E-2</v>
      </c>
    </row>
    <row r="3888" spans="1:8" x14ac:dyDescent="0.3">
      <c r="A3888">
        <v>2011</v>
      </c>
      <c r="B3888" t="s">
        <v>323</v>
      </c>
      <c r="C3888" t="s">
        <v>324</v>
      </c>
      <c r="D3888">
        <v>1311</v>
      </c>
      <c r="E3888">
        <v>10</v>
      </c>
      <c r="F3888" s="2">
        <v>0.16788057463891873</v>
      </c>
      <c r="G3888" s="2">
        <v>0.1328154556581729</v>
      </c>
      <c r="H3888" s="2">
        <v>8.8205848799999986E-2</v>
      </c>
    </row>
    <row r="3889" spans="1:8" x14ac:dyDescent="0.3">
      <c r="A3889">
        <v>2011</v>
      </c>
      <c r="B3889" t="s">
        <v>373</v>
      </c>
      <c r="C3889" t="s">
        <v>374</v>
      </c>
      <c r="D3889">
        <v>1311</v>
      </c>
      <c r="E3889">
        <v>10</v>
      </c>
      <c r="F3889" s="2">
        <v>0.12945810327269766</v>
      </c>
      <c r="G3889" s="2">
        <v>0.14173356003722817</v>
      </c>
      <c r="H3889" s="2">
        <v>8.8205848799999986E-2</v>
      </c>
    </row>
    <row r="3890" spans="1:8" x14ac:dyDescent="0.3">
      <c r="A3890">
        <v>2011</v>
      </c>
      <c r="B3890" t="s">
        <v>377</v>
      </c>
      <c r="C3890" t="s">
        <v>378</v>
      </c>
      <c r="D3890">
        <v>1311</v>
      </c>
      <c r="E3890">
        <v>10</v>
      </c>
      <c r="F3890" s="2">
        <v>0.1372590823810336</v>
      </c>
      <c r="G3890" s="2">
        <v>0.21112927790718508</v>
      </c>
      <c r="H3890" s="2">
        <v>8.8205848799999986E-2</v>
      </c>
    </row>
    <row r="3891" spans="1:8" x14ac:dyDescent="0.3">
      <c r="A3891">
        <v>2011</v>
      </c>
      <c r="B3891" t="s">
        <v>379</v>
      </c>
      <c r="C3891" t="s">
        <v>380</v>
      </c>
      <c r="D3891">
        <v>1381</v>
      </c>
      <c r="E3891">
        <v>10</v>
      </c>
      <c r="F3891" s="2">
        <v>0.25082921487630744</v>
      </c>
      <c r="G3891" s="2">
        <v>0.22088253749050682</v>
      </c>
      <c r="H3891" s="2">
        <v>8.8205848799999986E-2</v>
      </c>
    </row>
    <row r="3892" spans="1:8" x14ac:dyDescent="0.3">
      <c r="A3892">
        <v>2011</v>
      </c>
      <c r="B3892" t="s">
        <v>457</v>
      </c>
      <c r="C3892" t="s">
        <v>458</v>
      </c>
      <c r="D3892">
        <v>1311</v>
      </c>
      <c r="E3892">
        <v>10</v>
      </c>
      <c r="F3892" s="2">
        <v>4.8323498741095726E-2</v>
      </c>
      <c r="G3892" s="2">
        <v>7.2693796458473001E-2</v>
      </c>
      <c r="H3892" s="2">
        <v>8.8205848799999986E-2</v>
      </c>
    </row>
    <row r="3893" spans="1:8" x14ac:dyDescent="0.3">
      <c r="A3893">
        <v>2011</v>
      </c>
      <c r="B3893" t="s">
        <v>563</v>
      </c>
      <c r="C3893" t="s">
        <v>564</v>
      </c>
      <c r="D3893">
        <v>1389</v>
      </c>
      <c r="E3893">
        <v>10</v>
      </c>
      <c r="F3893" s="2">
        <v>0.28797094473373297</v>
      </c>
      <c r="G3893" s="2">
        <v>0.26787988333401797</v>
      </c>
      <c r="H3893" s="2">
        <v>8.8205848799999986E-2</v>
      </c>
    </row>
    <row r="3894" spans="1:8" x14ac:dyDescent="0.3">
      <c r="A3894">
        <v>2011</v>
      </c>
      <c r="B3894" t="s">
        <v>577</v>
      </c>
      <c r="C3894" t="s">
        <v>578</v>
      </c>
      <c r="D3894">
        <v>1381</v>
      </c>
      <c r="E3894">
        <v>10</v>
      </c>
      <c r="F3894" s="2">
        <v>0.1635876767159759</v>
      </c>
      <c r="G3894" s="2">
        <v>0.17403699307292533</v>
      </c>
      <c r="H3894" s="2">
        <v>8.8205848799999986E-2</v>
      </c>
    </row>
    <row r="3895" spans="1:8" x14ac:dyDescent="0.3">
      <c r="A3895">
        <v>2011</v>
      </c>
      <c r="B3895" t="s">
        <v>587</v>
      </c>
      <c r="C3895" t="s">
        <v>588</v>
      </c>
      <c r="D3895">
        <v>1311</v>
      </c>
      <c r="E3895">
        <v>10</v>
      </c>
      <c r="F3895" s="2">
        <v>0.11777718678980707</v>
      </c>
      <c r="G3895" s="2">
        <v>7.3950828346969519E-2</v>
      </c>
      <c r="H3895" s="2">
        <v>8.8205848799999986E-2</v>
      </c>
    </row>
    <row r="3896" spans="1:8" x14ac:dyDescent="0.3">
      <c r="A3896">
        <v>2011</v>
      </c>
      <c r="B3896" t="s">
        <v>755</v>
      </c>
      <c r="C3896" t="s">
        <v>756</v>
      </c>
      <c r="D3896">
        <v>1311</v>
      </c>
      <c r="E3896">
        <v>10</v>
      </c>
      <c r="F3896" s="2">
        <v>7.2830934522602878E-2</v>
      </c>
      <c r="G3896" s="2">
        <v>5.2619784876140809E-2</v>
      </c>
      <c r="H3896" s="2">
        <v>8.8205848799999986E-2</v>
      </c>
    </row>
    <row r="3897" spans="1:8" x14ac:dyDescent="0.3">
      <c r="A3897">
        <v>2011</v>
      </c>
      <c r="B3897" t="s">
        <v>831</v>
      </c>
      <c r="C3897" t="s">
        <v>832</v>
      </c>
      <c r="D3897">
        <v>1311</v>
      </c>
      <c r="E3897">
        <v>10</v>
      </c>
      <c r="F3897" s="2">
        <v>7.7180379209504629E-2</v>
      </c>
      <c r="G3897" s="2">
        <v>8.2258896806088458E-2</v>
      </c>
      <c r="H3897" s="2">
        <v>8.8205848799999986E-2</v>
      </c>
    </row>
    <row r="3898" spans="1:8" x14ac:dyDescent="0.3">
      <c r="A3898">
        <v>2011</v>
      </c>
      <c r="B3898" t="s">
        <v>835</v>
      </c>
      <c r="C3898" t="s">
        <v>836</v>
      </c>
      <c r="D3898">
        <v>1381</v>
      </c>
      <c r="E3898">
        <v>10</v>
      </c>
      <c r="F3898" s="2">
        <v>0.10403947617227796</v>
      </c>
      <c r="G3898" s="2">
        <v>9.148085465503572E-2</v>
      </c>
      <c r="H3898" s="2">
        <v>8.8205848799999986E-2</v>
      </c>
    </row>
    <row r="3899" spans="1:8" x14ac:dyDescent="0.3">
      <c r="A3899">
        <v>2011</v>
      </c>
      <c r="B3899" t="s">
        <v>853</v>
      </c>
      <c r="C3899" t="s">
        <v>854</v>
      </c>
      <c r="D3899">
        <v>1311</v>
      </c>
      <c r="E3899">
        <v>10</v>
      </c>
      <c r="F3899" s="2">
        <v>9.5455339212433418E-2</v>
      </c>
      <c r="G3899" s="2">
        <v>0.10199702642427519</v>
      </c>
      <c r="H3899" s="2">
        <v>8.8205848799999986E-2</v>
      </c>
    </row>
    <row r="3900" spans="1:8" x14ac:dyDescent="0.3">
      <c r="A3900">
        <v>2011</v>
      </c>
      <c r="B3900" t="s">
        <v>869</v>
      </c>
      <c r="C3900" t="s">
        <v>870</v>
      </c>
      <c r="D3900">
        <v>1381</v>
      </c>
      <c r="E3900">
        <v>10</v>
      </c>
      <c r="F3900" s="2">
        <v>4.1918282182489185E-2</v>
      </c>
      <c r="G3900" s="2">
        <v>3.3049746659391692E-2</v>
      </c>
      <c r="H3900" s="2">
        <v>8.8205848799999986E-2</v>
      </c>
    </row>
    <row r="3901" spans="1:8" x14ac:dyDescent="0.3">
      <c r="A3901">
        <v>2011</v>
      </c>
      <c r="B3901" t="s">
        <v>871</v>
      </c>
      <c r="C3901" t="s">
        <v>872</v>
      </c>
      <c r="D3901">
        <v>1311</v>
      </c>
      <c r="E3901">
        <v>10</v>
      </c>
      <c r="F3901" s="2">
        <v>4.5985676592536752E-2</v>
      </c>
      <c r="G3901" s="2">
        <v>2.9781373730418316E-2</v>
      </c>
      <c r="H3901" s="2">
        <v>8.8205848799999986E-2</v>
      </c>
    </row>
    <row r="3902" spans="1:8" x14ac:dyDescent="0.3">
      <c r="A3902">
        <v>2011</v>
      </c>
      <c r="B3902" t="s">
        <v>893</v>
      </c>
      <c r="C3902" t="s">
        <v>894</v>
      </c>
      <c r="D3902">
        <v>1311</v>
      </c>
      <c r="E3902">
        <v>10</v>
      </c>
      <c r="F3902" s="2">
        <v>0.18063954365324228</v>
      </c>
      <c r="G3902" s="2">
        <v>0.19027036641764497</v>
      </c>
      <c r="H3902" s="2">
        <v>8.8205848799999986E-2</v>
      </c>
    </row>
    <row r="3903" spans="1:8" x14ac:dyDescent="0.3">
      <c r="A3903">
        <v>2011</v>
      </c>
      <c r="B3903" t="s">
        <v>959</v>
      </c>
      <c r="C3903" t="s">
        <v>960</v>
      </c>
      <c r="D3903">
        <v>1311</v>
      </c>
      <c r="E3903">
        <v>10</v>
      </c>
      <c r="F3903" s="2">
        <v>5.1016023309614224E-2</v>
      </c>
      <c r="G3903" s="2">
        <v>6.0875913472054656E-2</v>
      </c>
      <c r="H3903" s="2">
        <v>8.8205848799999986E-2</v>
      </c>
    </row>
    <row r="3904" spans="1:8" x14ac:dyDescent="0.3">
      <c r="A3904">
        <v>2011</v>
      </c>
      <c r="B3904" t="s">
        <v>983</v>
      </c>
      <c r="C3904" t="s">
        <v>984</v>
      </c>
      <c r="D3904">
        <v>1311</v>
      </c>
      <c r="E3904">
        <v>10</v>
      </c>
      <c r="F3904" s="2">
        <v>7.8448037971190474E-2</v>
      </c>
      <c r="G3904" s="2">
        <v>8.2359752028238559E-2</v>
      </c>
      <c r="H3904" s="2">
        <v>8.8205848799999986E-2</v>
      </c>
    </row>
    <row r="3905" spans="1:8" x14ac:dyDescent="0.3">
      <c r="A3905">
        <v>2011</v>
      </c>
      <c r="B3905" t="s">
        <v>1001</v>
      </c>
      <c r="C3905" t="s">
        <v>1002</v>
      </c>
      <c r="D3905">
        <v>1311</v>
      </c>
      <c r="E3905">
        <v>10</v>
      </c>
      <c r="F3905" s="2">
        <v>4.4106486573040241E-2</v>
      </c>
      <c r="G3905" s="2">
        <v>4.2896202755864248E-2</v>
      </c>
      <c r="H3905" s="2">
        <v>8.8205848799999986E-2</v>
      </c>
    </row>
    <row r="3906" spans="1:8" x14ac:dyDescent="0.3">
      <c r="A3906">
        <v>2011</v>
      </c>
      <c r="B3906" t="s">
        <v>1031</v>
      </c>
      <c r="C3906" t="s">
        <v>1032</v>
      </c>
      <c r="D3906">
        <v>1381</v>
      </c>
      <c r="E3906">
        <v>10</v>
      </c>
      <c r="F3906" s="2">
        <v>3.5933655026202188E-2</v>
      </c>
      <c r="G3906" s="2">
        <v>3.4836892482666769E-2</v>
      </c>
      <c r="H3906" s="2">
        <v>8.8205848799999986E-2</v>
      </c>
    </row>
    <row r="3907" spans="1:8" x14ac:dyDescent="0.3">
      <c r="A3907">
        <v>2011</v>
      </c>
      <c r="B3907" t="s">
        <v>1053</v>
      </c>
      <c r="C3907" t="s">
        <v>1054</v>
      </c>
      <c r="D3907">
        <v>1389</v>
      </c>
      <c r="E3907">
        <v>10</v>
      </c>
      <c r="F3907" s="2">
        <v>0.25101284940307811</v>
      </c>
      <c r="G3907" s="2">
        <v>0.20094961165423703</v>
      </c>
      <c r="H3907" s="2">
        <v>8.8205848799999986E-2</v>
      </c>
    </row>
    <row r="3908" spans="1:8" x14ac:dyDescent="0.3">
      <c r="A3908">
        <v>2017</v>
      </c>
      <c r="B3908" t="s">
        <v>197</v>
      </c>
      <c r="C3908" t="s">
        <v>198</v>
      </c>
      <c r="D3908">
        <v>7200</v>
      </c>
      <c r="E3908">
        <v>25</v>
      </c>
      <c r="F3908" s="2">
        <v>5.1509251914706402</v>
      </c>
      <c r="G3908" s="2">
        <v>1.2083205635388488</v>
      </c>
      <c r="H3908" s="2">
        <v>8.8152668267174578E-2</v>
      </c>
    </row>
    <row r="3909" spans="1:8" x14ac:dyDescent="0.3">
      <c r="A3909">
        <v>2017</v>
      </c>
      <c r="B3909" t="s">
        <v>287</v>
      </c>
      <c r="C3909" t="s">
        <v>288</v>
      </c>
      <c r="D3909">
        <v>7200</v>
      </c>
      <c r="E3909">
        <v>20</v>
      </c>
      <c r="F3909" s="2">
        <v>0.45561453076096109</v>
      </c>
      <c r="G3909" s="2">
        <v>0.28082990289221199</v>
      </c>
      <c r="H3909" s="2">
        <v>8.8152668267174578E-2</v>
      </c>
    </row>
    <row r="3910" spans="1:8" x14ac:dyDescent="0.3">
      <c r="A3910">
        <v>2007</v>
      </c>
      <c r="B3910" t="s">
        <v>105</v>
      </c>
      <c r="C3910" t="s">
        <v>106</v>
      </c>
      <c r="D3910">
        <v>5122</v>
      </c>
      <c r="E3910">
        <v>35</v>
      </c>
      <c r="F3910" s="2">
        <v>0.12590104338428332</v>
      </c>
      <c r="G3910" s="2">
        <v>0.1027533393510373</v>
      </c>
      <c r="H3910" s="2">
        <v>8.8121389282640739E-2</v>
      </c>
    </row>
    <row r="3911" spans="1:8" x14ac:dyDescent="0.3">
      <c r="A3911">
        <v>2007</v>
      </c>
      <c r="B3911" t="s">
        <v>239</v>
      </c>
      <c r="C3911" t="s">
        <v>240</v>
      </c>
      <c r="D3911">
        <v>5122</v>
      </c>
      <c r="E3911">
        <v>35</v>
      </c>
      <c r="F3911" s="2">
        <v>0.21359931843666408</v>
      </c>
      <c r="G3911" s="2">
        <v>0.13561400875349588</v>
      </c>
      <c r="H3911" s="2">
        <v>8.8121389282640739E-2</v>
      </c>
    </row>
    <row r="3912" spans="1:8" x14ac:dyDescent="0.3">
      <c r="A3912">
        <v>2007</v>
      </c>
      <c r="B3912" t="s">
        <v>781</v>
      </c>
      <c r="C3912" t="s">
        <v>782</v>
      </c>
      <c r="D3912">
        <v>5122</v>
      </c>
      <c r="E3912">
        <v>35</v>
      </c>
      <c r="F3912" s="2">
        <v>0.1393645786390266</v>
      </c>
      <c r="G3912" s="2">
        <v>0.12877149753595493</v>
      </c>
      <c r="H3912" s="2">
        <v>8.8121389282640739E-2</v>
      </c>
    </row>
    <row r="3913" spans="1:8" x14ac:dyDescent="0.3">
      <c r="A3913">
        <v>2007</v>
      </c>
      <c r="B3913" t="s">
        <v>897</v>
      </c>
      <c r="C3913" t="s">
        <v>898</v>
      </c>
      <c r="D3913">
        <v>5110</v>
      </c>
      <c r="E3913">
        <v>25</v>
      </c>
      <c r="F3913" s="2">
        <v>0.14196908961056881</v>
      </c>
      <c r="G3913" s="2">
        <v>0.15725324801684379</v>
      </c>
      <c r="H3913" s="2">
        <v>8.8121389282640739E-2</v>
      </c>
    </row>
    <row r="3914" spans="1:8" x14ac:dyDescent="0.3">
      <c r="A3914">
        <v>2007</v>
      </c>
      <c r="B3914" t="s">
        <v>1101</v>
      </c>
      <c r="C3914" t="s">
        <v>1102</v>
      </c>
      <c r="D3914">
        <v>5110</v>
      </c>
      <c r="E3914">
        <v>25</v>
      </c>
      <c r="F3914" s="2">
        <v>0.2633339655783597</v>
      </c>
      <c r="G3914" s="2">
        <v>0.23776237702632733</v>
      </c>
      <c r="H3914" s="2">
        <v>8.8121389282640739E-2</v>
      </c>
    </row>
    <row r="3915" spans="1:8" x14ac:dyDescent="0.3">
      <c r="A3915">
        <v>2007</v>
      </c>
      <c r="B3915" t="s">
        <v>1119</v>
      </c>
      <c r="C3915" t="s">
        <v>1120</v>
      </c>
      <c r="D3915">
        <v>5141</v>
      </c>
      <c r="E3915">
        <v>30</v>
      </c>
      <c r="F3915" s="2">
        <v>0.14645956816257408</v>
      </c>
      <c r="G3915" s="2">
        <v>9.9136461765708436E-2</v>
      </c>
      <c r="H3915" s="2">
        <v>8.8121389282640739E-2</v>
      </c>
    </row>
    <row r="3916" spans="1:8" x14ac:dyDescent="0.3">
      <c r="A3916">
        <v>2007</v>
      </c>
      <c r="B3916" t="s">
        <v>1123</v>
      </c>
      <c r="C3916" t="s">
        <v>1124</v>
      </c>
      <c r="D3916">
        <v>5140</v>
      </c>
      <c r="E3916">
        <v>30</v>
      </c>
      <c r="F3916" s="2">
        <v>0.35448834107900579</v>
      </c>
      <c r="G3916" s="2">
        <v>0.36523862538231683</v>
      </c>
      <c r="H3916" s="2">
        <v>8.8121389282640739E-2</v>
      </c>
    </row>
    <row r="3917" spans="1:8" x14ac:dyDescent="0.3">
      <c r="A3917">
        <v>2013</v>
      </c>
      <c r="B3917" t="s">
        <v>295</v>
      </c>
      <c r="C3917" t="s">
        <v>296</v>
      </c>
      <c r="D3917">
        <v>1000</v>
      </c>
      <c r="E3917">
        <v>15</v>
      </c>
      <c r="F3917" s="2">
        <v>6.7868554757273852E-2</v>
      </c>
      <c r="G3917" s="2">
        <v>4.5641167149564565E-2</v>
      </c>
      <c r="H3917" s="2">
        <v>8.8082213600000001E-2</v>
      </c>
    </row>
    <row r="3918" spans="1:8" x14ac:dyDescent="0.3">
      <c r="A3918">
        <v>2013</v>
      </c>
      <c r="B3918" t="s">
        <v>527</v>
      </c>
      <c r="C3918" t="s">
        <v>528</v>
      </c>
      <c r="D3918">
        <v>1000</v>
      </c>
      <c r="E3918">
        <v>15</v>
      </c>
      <c r="F3918" s="2">
        <v>0.13095507251057784</v>
      </c>
      <c r="G3918" s="2">
        <v>0.116875031762972</v>
      </c>
      <c r="H3918" s="2">
        <v>8.8082213600000001E-2</v>
      </c>
    </row>
    <row r="3919" spans="1:8" x14ac:dyDescent="0.3">
      <c r="A3919">
        <v>2013</v>
      </c>
      <c r="B3919" t="s">
        <v>855</v>
      </c>
      <c r="C3919" t="s">
        <v>856</v>
      </c>
      <c r="D3919">
        <v>1040</v>
      </c>
      <c r="E3919">
        <v>15</v>
      </c>
      <c r="F3919" s="2">
        <v>-0.14790774446823698</v>
      </c>
      <c r="G3919" s="2">
        <v>-0.20288936340584546</v>
      </c>
      <c r="H3919" s="2">
        <v>8.8082213600000001E-2</v>
      </c>
    </row>
    <row r="3920" spans="1:8" x14ac:dyDescent="0.3">
      <c r="A3920">
        <v>2012</v>
      </c>
      <c r="B3920" t="s">
        <v>357</v>
      </c>
      <c r="C3920" t="s">
        <v>358</v>
      </c>
      <c r="D3920">
        <v>1531</v>
      </c>
      <c r="E3920">
        <v>25</v>
      </c>
      <c r="F3920" s="2">
        <v>0.24136317019652737</v>
      </c>
      <c r="G3920" s="2">
        <v>7.1402015862524787E-2</v>
      </c>
      <c r="H3920" s="2">
        <v>8.8047187999999998E-2</v>
      </c>
    </row>
    <row r="3921" spans="1:8" x14ac:dyDescent="0.3">
      <c r="A3921">
        <v>2012</v>
      </c>
      <c r="B3921" t="s">
        <v>719</v>
      </c>
      <c r="C3921" t="s">
        <v>720</v>
      </c>
      <c r="D3921">
        <v>1531</v>
      </c>
      <c r="E3921">
        <v>25</v>
      </c>
      <c r="F3921" s="2">
        <v>0.12048731680180043</v>
      </c>
      <c r="G3921" s="2">
        <v>5.2520367421676768E-2</v>
      </c>
      <c r="H3921" s="2">
        <v>8.8047187999999998E-2</v>
      </c>
    </row>
    <row r="3922" spans="1:8" x14ac:dyDescent="0.3">
      <c r="A3922">
        <v>2012</v>
      </c>
      <c r="B3922" t="s">
        <v>979</v>
      </c>
      <c r="C3922" t="s">
        <v>980</v>
      </c>
      <c r="D3922">
        <v>1531</v>
      </c>
      <c r="E3922">
        <v>25</v>
      </c>
      <c r="F3922" s="2">
        <v>6.6330153266791952E-2</v>
      </c>
      <c r="G3922" s="2">
        <v>6.2500631131141335E-2</v>
      </c>
      <c r="H3922" s="2">
        <v>8.8047187999999998E-2</v>
      </c>
    </row>
    <row r="3923" spans="1:8" x14ac:dyDescent="0.3">
      <c r="A3923">
        <v>2012</v>
      </c>
      <c r="B3923" t="s">
        <v>277</v>
      </c>
      <c r="C3923" t="s">
        <v>278</v>
      </c>
      <c r="D3923">
        <v>5812</v>
      </c>
      <c r="E3923">
        <v>25</v>
      </c>
      <c r="F3923" s="2">
        <v>0.38736353430500109</v>
      </c>
      <c r="G3923" s="2">
        <v>0.3035437320732568</v>
      </c>
      <c r="H3923" s="2">
        <v>8.7931510000000004E-2</v>
      </c>
    </row>
    <row r="3924" spans="1:8" x14ac:dyDescent="0.3">
      <c r="A3924">
        <v>2012</v>
      </c>
      <c r="B3924" t="s">
        <v>361</v>
      </c>
      <c r="C3924" t="s">
        <v>362</v>
      </c>
      <c r="D3924">
        <v>5812</v>
      </c>
      <c r="E3924">
        <v>25</v>
      </c>
      <c r="F3924" s="2">
        <v>0.13757935171674088</v>
      </c>
      <c r="G3924" s="2">
        <v>0.1052318583056288</v>
      </c>
      <c r="H3924" s="2">
        <v>8.7931510000000004E-2</v>
      </c>
    </row>
    <row r="3925" spans="1:8" x14ac:dyDescent="0.3">
      <c r="A3925">
        <v>2012</v>
      </c>
      <c r="B3925" t="s">
        <v>779</v>
      </c>
      <c r="C3925" t="s">
        <v>780</v>
      </c>
      <c r="D3925">
        <v>5812</v>
      </c>
      <c r="E3925">
        <v>25</v>
      </c>
      <c r="F3925" s="2">
        <v>0.26506980955255177</v>
      </c>
      <c r="G3925" s="2">
        <v>0.24583035060436267</v>
      </c>
      <c r="H3925" s="2">
        <v>8.7931510000000004E-2</v>
      </c>
    </row>
    <row r="3926" spans="1:8" x14ac:dyDescent="0.3">
      <c r="A3926">
        <v>2012</v>
      </c>
      <c r="B3926" t="s">
        <v>1103</v>
      </c>
      <c r="C3926" t="s">
        <v>1104</v>
      </c>
      <c r="D3926">
        <v>5812</v>
      </c>
      <c r="E3926">
        <v>25</v>
      </c>
      <c r="F3926" s="2">
        <v>0.32455631558595682</v>
      </c>
      <c r="G3926" s="2">
        <v>0.31588922916044226</v>
      </c>
      <c r="H3926" s="2">
        <v>8.7931510000000004E-2</v>
      </c>
    </row>
    <row r="3927" spans="1:8" x14ac:dyDescent="0.3">
      <c r="A3927">
        <v>2012</v>
      </c>
      <c r="B3927" t="s">
        <v>1299</v>
      </c>
      <c r="C3927" t="s">
        <v>1300</v>
      </c>
      <c r="D3927">
        <v>5812</v>
      </c>
      <c r="E3927">
        <v>25</v>
      </c>
      <c r="F3927" s="2">
        <v>0.41471234884573105</v>
      </c>
      <c r="G3927" s="2">
        <v>0.34977703455964326</v>
      </c>
      <c r="H3927" s="2">
        <v>8.7931510000000004E-2</v>
      </c>
    </row>
    <row r="3928" spans="1:8" x14ac:dyDescent="0.3">
      <c r="A3928">
        <v>2012</v>
      </c>
      <c r="B3928" t="s">
        <v>91</v>
      </c>
      <c r="C3928" t="s">
        <v>92</v>
      </c>
      <c r="D3928">
        <v>2111</v>
      </c>
      <c r="E3928">
        <v>30</v>
      </c>
      <c r="F3928" s="2" t="s">
        <v>40</v>
      </c>
      <c r="G3928" s="2">
        <v>0.28318405175094857</v>
      </c>
      <c r="H3928" s="2">
        <v>8.7894260000000016E-2</v>
      </c>
    </row>
    <row r="3929" spans="1:8" x14ac:dyDescent="0.3">
      <c r="A3929">
        <v>2012</v>
      </c>
      <c r="B3929" t="s">
        <v>739</v>
      </c>
      <c r="C3929" t="s">
        <v>740</v>
      </c>
      <c r="D3929">
        <v>2111</v>
      </c>
      <c r="E3929">
        <v>30</v>
      </c>
      <c r="F3929" s="2">
        <v>2.0802980132450331</v>
      </c>
      <c r="G3929" s="2">
        <v>1.7071330589849107</v>
      </c>
      <c r="H3929" s="2">
        <v>8.7894260000000016E-2</v>
      </c>
    </row>
    <row r="3930" spans="1:8" x14ac:dyDescent="0.3">
      <c r="A3930">
        <v>2012</v>
      </c>
      <c r="B3930" t="s">
        <v>953</v>
      </c>
      <c r="C3930" t="s">
        <v>954</v>
      </c>
      <c r="D3930">
        <v>2111</v>
      </c>
      <c r="E3930">
        <v>30</v>
      </c>
      <c r="F3930" s="2">
        <v>0.71291126795182413</v>
      </c>
      <c r="G3930" s="2">
        <v>0.49710126741121846</v>
      </c>
      <c r="H3930" s="2">
        <v>8.7894260000000016E-2</v>
      </c>
    </row>
    <row r="3931" spans="1:8" x14ac:dyDescent="0.3">
      <c r="A3931">
        <v>2012</v>
      </c>
      <c r="B3931" t="s">
        <v>1015</v>
      </c>
      <c r="C3931" t="s">
        <v>1016</v>
      </c>
      <c r="D3931">
        <v>2111</v>
      </c>
      <c r="E3931">
        <v>30</v>
      </c>
      <c r="F3931" s="2">
        <v>2.4100599600266488</v>
      </c>
      <c r="G3931" s="2">
        <v>0.37191780821917808</v>
      </c>
      <c r="H3931" s="2">
        <v>8.7894260000000016E-2</v>
      </c>
    </row>
    <row r="3932" spans="1:8" x14ac:dyDescent="0.3">
      <c r="A3932">
        <v>2019</v>
      </c>
      <c r="B3932" t="s">
        <v>593</v>
      </c>
      <c r="C3932" t="s">
        <v>594</v>
      </c>
      <c r="D3932">
        <v>7011</v>
      </c>
      <c r="E3932">
        <v>25</v>
      </c>
      <c r="F3932" s="2" t="s">
        <v>40</v>
      </c>
      <c r="G3932" s="2">
        <v>0.1635235931025264</v>
      </c>
      <c r="H3932" s="2">
        <v>8.7835199999999988E-2</v>
      </c>
    </row>
    <row r="3933" spans="1:8" x14ac:dyDescent="0.3">
      <c r="A3933">
        <v>2019</v>
      </c>
      <c r="B3933" t="s">
        <v>759</v>
      </c>
      <c r="C3933" t="s">
        <v>760</v>
      </c>
      <c r="D3933">
        <v>7011</v>
      </c>
      <c r="E3933">
        <v>25</v>
      </c>
      <c r="F3933" s="2">
        <v>1.1918762609280431</v>
      </c>
      <c r="G3933" s="2">
        <v>0.14417929179740027</v>
      </c>
      <c r="H3933" s="2">
        <v>8.7835199999999988E-2</v>
      </c>
    </row>
    <row r="3934" spans="1:8" x14ac:dyDescent="0.3">
      <c r="A3934">
        <v>2006</v>
      </c>
      <c r="B3934" t="s">
        <v>221</v>
      </c>
      <c r="C3934" t="s">
        <v>222</v>
      </c>
      <c r="D3934">
        <v>4011</v>
      </c>
      <c r="E3934">
        <v>20</v>
      </c>
      <c r="F3934" s="2">
        <v>0.12553068058961581</v>
      </c>
      <c r="G3934" s="2">
        <v>9.6983495617429485E-2</v>
      </c>
      <c r="H3934" s="2">
        <v>8.7773860792307715E-2</v>
      </c>
    </row>
    <row r="3935" spans="1:8" x14ac:dyDescent="0.3">
      <c r="A3935">
        <v>2011</v>
      </c>
      <c r="B3935" t="s">
        <v>38</v>
      </c>
      <c r="C3935" t="s">
        <v>39</v>
      </c>
      <c r="D3935">
        <v>6324</v>
      </c>
      <c r="E3935">
        <v>35</v>
      </c>
      <c r="F3935" s="2" t="s">
        <v>40</v>
      </c>
      <c r="G3935" s="2">
        <v>1.9091445892217453</v>
      </c>
      <c r="H3935" s="2">
        <v>8.7648980299999998E-2</v>
      </c>
    </row>
    <row r="3936" spans="1:8" x14ac:dyDescent="0.3">
      <c r="A3936">
        <v>2011</v>
      </c>
      <c r="B3936" t="s">
        <v>123</v>
      </c>
      <c r="C3936" t="s">
        <v>124</v>
      </c>
      <c r="D3936">
        <v>6324</v>
      </c>
      <c r="E3936">
        <v>35</v>
      </c>
      <c r="F3936" s="2" t="s">
        <v>40</v>
      </c>
      <c r="G3936" s="2">
        <v>0.34765783343512358</v>
      </c>
      <c r="H3936" s="2">
        <v>8.7648980299999998E-2</v>
      </c>
    </row>
    <row r="3937" spans="1:8" x14ac:dyDescent="0.3">
      <c r="A3937">
        <v>2011</v>
      </c>
      <c r="B3937" t="s">
        <v>283</v>
      </c>
      <c r="C3937" t="s">
        <v>284</v>
      </c>
      <c r="D3937">
        <v>6324</v>
      </c>
      <c r="E3937">
        <v>35</v>
      </c>
      <c r="F3937" s="2">
        <v>0.49138740995928593</v>
      </c>
      <c r="G3937" s="2">
        <v>0.40030946065428824</v>
      </c>
      <c r="H3937" s="2">
        <v>8.7648980299999998E-2</v>
      </c>
    </row>
    <row r="3938" spans="1:8" x14ac:dyDescent="0.3">
      <c r="A3938">
        <v>2011</v>
      </c>
      <c r="B3938" t="s">
        <v>347</v>
      </c>
      <c r="C3938" t="s">
        <v>348</v>
      </c>
      <c r="D3938">
        <v>6324</v>
      </c>
      <c r="E3938">
        <v>35</v>
      </c>
      <c r="F3938" s="2" t="s">
        <v>40</v>
      </c>
      <c r="G3938" s="2">
        <v>0.77307786166003811</v>
      </c>
      <c r="H3938" s="2">
        <v>8.7648980299999998E-2</v>
      </c>
    </row>
    <row r="3939" spans="1:8" x14ac:dyDescent="0.3">
      <c r="A3939">
        <v>2011</v>
      </c>
      <c r="B3939" t="s">
        <v>611</v>
      </c>
      <c r="C3939" t="s">
        <v>612</v>
      </c>
      <c r="D3939">
        <v>6324</v>
      </c>
      <c r="E3939">
        <v>35</v>
      </c>
      <c r="F3939" s="2">
        <v>4.0656571703771105</v>
      </c>
      <c r="G3939" s="2">
        <v>1.2100814619033176</v>
      </c>
      <c r="H3939" s="2">
        <v>8.7648980299999998E-2</v>
      </c>
    </row>
    <row r="3940" spans="1:8" x14ac:dyDescent="0.3">
      <c r="A3940">
        <v>2011</v>
      </c>
      <c r="B3940" t="s">
        <v>1211</v>
      </c>
      <c r="C3940" t="s">
        <v>1212</v>
      </c>
      <c r="D3940">
        <v>6324</v>
      </c>
      <c r="E3940">
        <v>35</v>
      </c>
      <c r="F3940" s="2">
        <v>20.992565055762082</v>
      </c>
      <c r="G3940" s="2">
        <v>1.0952015355086373</v>
      </c>
      <c r="H3940" s="2">
        <v>8.7648980299999998E-2</v>
      </c>
    </row>
    <row r="3941" spans="1:8" x14ac:dyDescent="0.3">
      <c r="A3941">
        <v>2013</v>
      </c>
      <c r="B3941" t="s">
        <v>117</v>
      </c>
      <c r="C3941" t="s">
        <v>118</v>
      </c>
      <c r="D3941">
        <v>2911</v>
      </c>
      <c r="E3941">
        <v>10</v>
      </c>
      <c r="F3941" s="2">
        <v>8.5221941537351131E-2</v>
      </c>
      <c r="G3941" s="2">
        <v>8.8948668195448929E-2</v>
      </c>
      <c r="H3941" s="2">
        <v>8.7634536600000007E-2</v>
      </c>
    </row>
    <row r="3942" spans="1:8" x14ac:dyDescent="0.3">
      <c r="A3942">
        <v>2013</v>
      </c>
      <c r="B3942" t="s">
        <v>275</v>
      </c>
      <c r="C3942" t="s">
        <v>276</v>
      </c>
      <c r="D3942">
        <v>2911</v>
      </c>
      <c r="E3942">
        <v>10</v>
      </c>
      <c r="F3942" s="2">
        <v>0.12330158152787567</v>
      </c>
      <c r="G3942" s="2">
        <v>0.113887311304326</v>
      </c>
      <c r="H3942" s="2">
        <v>8.7634536600000007E-2</v>
      </c>
    </row>
    <row r="3943" spans="1:8" x14ac:dyDescent="0.3">
      <c r="A3943">
        <v>2013</v>
      </c>
      <c r="B3943" t="s">
        <v>477</v>
      </c>
      <c r="C3943" t="s">
        <v>478</v>
      </c>
      <c r="D3943">
        <v>2911</v>
      </c>
      <c r="E3943">
        <v>10</v>
      </c>
      <c r="F3943" s="2">
        <v>0.11500615941477955</v>
      </c>
      <c r="G3943" s="2">
        <v>9.3070484124514241E-2</v>
      </c>
      <c r="H3943" s="2">
        <v>8.7634536600000007E-2</v>
      </c>
    </row>
    <row r="3944" spans="1:8" x14ac:dyDescent="0.3">
      <c r="A3944">
        <v>2013</v>
      </c>
      <c r="B3944" t="s">
        <v>757</v>
      </c>
      <c r="C3944" t="s">
        <v>758</v>
      </c>
      <c r="D3944">
        <v>2911</v>
      </c>
      <c r="E3944">
        <v>10</v>
      </c>
      <c r="F3944" s="2">
        <v>0.15649214839196324</v>
      </c>
      <c r="G3944" s="2">
        <v>0.12958148293889482</v>
      </c>
      <c r="H3944" s="2">
        <v>8.7634536600000007E-2</v>
      </c>
    </row>
    <row r="3945" spans="1:8" x14ac:dyDescent="0.3">
      <c r="A3945">
        <v>2013</v>
      </c>
      <c r="B3945" t="s">
        <v>955</v>
      </c>
      <c r="C3945" t="s">
        <v>956</v>
      </c>
      <c r="D3945">
        <v>2911</v>
      </c>
      <c r="E3945">
        <v>10</v>
      </c>
      <c r="F3945" s="2">
        <v>0.12830310880829016</v>
      </c>
      <c r="G3945" s="2">
        <v>0.11117465904091509</v>
      </c>
      <c r="H3945" s="2">
        <v>8.7634536600000007E-2</v>
      </c>
    </row>
    <row r="3946" spans="1:8" x14ac:dyDescent="0.3">
      <c r="A3946">
        <v>2013</v>
      </c>
      <c r="B3946" t="s">
        <v>1223</v>
      </c>
      <c r="C3946" t="s">
        <v>1224</v>
      </c>
      <c r="D3946">
        <v>2911</v>
      </c>
      <c r="E3946">
        <v>10</v>
      </c>
      <c r="F3946" s="2">
        <v>0.10493326282775975</v>
      </c>
      <c r="G3946" s="2">
        <v>9.7233414879838831E-2</v>
      </c>
      <c r="H3946" s="2">
        <v>8.7634536600000007E-2</v>
      </c>
    </row>
    <row r="3947" spans="1:8" x14ac:dyDescent="0.3">
      <c r="A3947">
        <v>2007</v>
      </c>
      <c r="B3947" t="s">
        <v>221</v>
      </c>
      <c r="C3947" t="s">
        <v>222</v>
      </c>
      <c r="D3947">
        <v>4011</v>
      </c>
      <c r="E3947">
        <v>20</v>
      </c>
      <c r="F3947" s="2">
        <v>0.11906476576422625</v>
      </c>
      <c r="G3947" s="2">
        <v>9.2133355926459382E-2</v>
      </c>
      <c r="H3947" s="2">
        <v>8.7589064913645751E-2</v>
      </c>
    </row>
    <row r="3948" spans="1:8" x14ac:dyDescent="0.3">
      <c r="A3948">
        <v>2012</v>
      </c>
      <c r="B3948" t="s">
        <v>247</v>
      </c>
      <c r="C3948" t="s">
        <v>248</v>
      </c>
      <c r="D3948">
        <v>4400</v>
      </c>
      <c r="E3948">
        <v>25</v>
      </c>
      <c r="F3948" s="2">
        <v>5.4952937604372247E-2</v>
      </c>
      <c r="G3948" s="2">
        <v>5.2832267857664129E-2</v>
      </c>
      <c r="H3948" s="2">
        <v>8.7541826500000003E-2</v>
      </c>
    </row>
    <row r="3949" spans="1:8" x14ac:dyDescent="0.3">
      <c r="A3949">
        <v>2009</v>
      </c>
      <c r="B3949" t="s">
        <v>487</v>
      </c>
      <c r="C3949" t="s">
        <v>488</v>
      </c>
      <c r="D3949">
        <v>4513</v>
      </c>
      <c r="E3949">
        <v>20</v>
      </c>
      <c r="F3949" s="2">
        <v>9.0436682774303584E-2</v>
      </c>
      <c r="G3949" s="2">
        <v>0.10219315529418897</v>
      </c>
      <c r="H3949" s="2">
        <v>8.7493378140760386E-2</v>
      </c>
    </row>
    <row r="3950" spans="1:8" x14ac:dyDescent="0.3">
      <c r="A3950">
        <v>2009</v>
      </c>
      <c r="B3950" t="s">
        <v>1089</v>
      </c>
      <c r="C3950" t="s">
        <v>1090</v>
      </c>
      <c r="D3950">
        <v>4512</v>
      </c>
      <c r="E3950">
        <v>20</v>
      </c>
      <c r="F3950" s="2">
        <v>2.84999037165415E-2</v>
      </c>
      <c r="G3950" s="2">
        <v>2.9138672907073299E-2</v>
      </c>
      <c r="H3950" s="2">
        <v>8.7493378140760386E-2</v>
      </c>
    </row>
    <row r="3951" spans="1:8" x14ac:dyDescent="0.3">
      <c r="A3951">
        <v>2010</v>
      </c>
      <c r="B3951" t="s">
        <v>223</v>
      </c>
      <c r="C3951" t="s">
        <v>224</v>
      </c>
      <c r="D3951">
        <v>4213</v>
      </c>
      <c r="E3951">
        <v>20</v>
      </c>
      <c r="F3951" s="2">
        <v>0.85881371345731405</v>
      </c>
      <c r="G3951" s="2">
        <v>0.72985198130446227</v>
      </c>
      <c r="H3951" s="2">
        <v>8.7473117475036832E-2</v>
      </c>
    </row>
    <row r="3952" spans="1:8" x14ac:dyDescent="0.3">
      <c r="A3952">
        <v>2010</v>
      </c>
      <c r="B3952" t="s">
        <v>1205</v>
      </c>
      <c r="C3952" t="s">
        <v>1206</v>
      </c>
      <c r="D3952">
        <v>4210</v>
      </c>
      <c r="E3952">
        <v>20</v>
      </c>
      <c r="F3952" s="2">
        <v>0.23081750544398741</v>
      </c>
      <c r="G3952" s="2">
        <v>0.22125767154261455</v>
      </c>
      <c r="H3952" s="2">
        <v>8.7473117475036832E-2</v>
      </c>
    </row>
    <row r="3953" spans="1:8" x14ac:dyDescent="0.3">
      <c r="A3953">
        <v>2010</v>
      </c>
      <c r="B3953" t="s">
        <v>45</v>
      </c>
      <c r="C3953" t="s">
        <v>46</v>
      </c>
      <c r="D3953">
        <v>2810</v>
      </c>
      <c r="E3953">
        <v>15</v>
      </c>
      <c r="F3953" s="2">
        <v>0.16772796102912815</v>
      </c>
      <c r="G3953" s="2">
        <v>0.15214416604785974</v>
      </c>
      <c r="H3953" s="2">
        <v>8.7433012606012384E-2</v>
      </c>
    </row>
    <row r="3954" spans="1:8" x14ac:dyDescent="0.3">
      <c r="A3954">
        <v>2010</v>
      </c>
      <c r="B3954" t="s">
        <v>69</v>
      </c>
      <c r="C3954" t="s">
        <v>70</v>
      </c>
      <c r="D3954">
        <v>2834</v>
      </c>
      <c r="E3954">
        <v>35</v>
      </c>
      <c r="F3954" s="2">
        <v>1.107955930385609</v>
      </c>
      <c r="G3954" s="2">
        <v>0.34312038361885611</v>
      </c>
      <c r="H3954" s="2">
        <v>8.7433012606012384E-2</v>
      </c>
    </row>
    <row r="3955" spans="1:8" x14ac:dyDescent="0.3">
      <c r="A3955">
        <v>2010</v>
      </c>
      <c r="B3955" t="s">
        <v>71</v>
      </c>
      <c r="C3955" t="s">
        <v>72</v>
      </c>
      <c r="D3955">
        <v>2834</v>
      </c>
      <c r="E3955">
        <v>35</v>
      </c>
      <c r="F3955" s="2">
        <v>0.28580835822813272</v>
      </c>
      <c r="G3955" s="2">
        <v>0.10099737126952218</v>
      </c>
      <c r="H3955" s="2">
        <v>8.7433012606012384E-2</v>
      </c>
    </row>
    <row r="3956" spans="1:8" x14ac:dyDescent="0.3">
      <c r="A3956">
        <v>2010</v>
      </c>
      <c r="B3956" t="s">
        <v>109</v>
      </c>
      <c r="C3956" t="s">
        <v>110</v>
      </c>
      <c r="D3956">
        <v>2836</v>
      </c>
      <c r="E3956">
        <v>35</v>
      </c>
      <c r="F3956" s="2">
        <v>0.69702997462103022</v>
      </c>
      <c r="G3956" s="2">
        <v>0.45277127244340359</v>
      </c>
      <c r="H3956" s="2">
        <v>8.7433012606012384E-2</v>
      </c>
    </row>
    <row r="3957" spans="1:8" x14ac:dyDescent="0.3">
      <c r="A3957">
        <v>2010</v>
      </c>
      <c r="B3957" t="s">
        <v>159</v>
      </c>
      <c r="C3957" t="s">
        <v>160</v>
      </c>
      <c r="D3957">
        <v>2844</v>
      </c>
      <c r="E3957">
        <v>30</v>
      </c>
      <c r="F3957" s="2">
        <v>0.31219362206799611</v>
      </c>
      <c r="G3957" s="2">
        <v>0.23895117980861386</v>
      </c>
      <c r="H3957" s="2">
        <v>8.7433012606012384E-2</v>
      </c>
    </row>
    <row r="3958" spans="1:8" x14ac:dyDescent="0.3">
      <c r="A3958">
        <v>2010</v>
      </c>
      <c r="B3958" t="s">
        <v>175</v>
      </c>
      <c r="C3958" t="s">
        <v>176</v>
      </c>
      <c r="D3958">
        <v>2834</v>
      </c>
      <c r="E3958">
        <v>35</v>
      </c>
      <c r="F3958" s="2">
        <v>0.25228546151577708</v>
      </c>
      <c r="G3958" s="2">
        <v>0.2420869405890706</v>
      </c>
      <c r="H3958" s="2">
        <v>8.7433012606012384E-2</v>
      </c>
    </row>
    <row r="3959" spans="1:8" x14ac:dyDescent="0.3">
      <c r="A3959">
        <v>2010</v>
      </c>
      <c r="B3959" t="s">
        <v>189</v>
      </c>
      <c r="C3959" t="s">
        <v>190</v>
      </c>
      <c r="D3959">
        <v>2836</v>
      </c>
      <c r="E3959">
        <v>35</v>
      </c>
      <c r="F3959" s="2">
        <v>0.91200727323062669</v>
      </c>
      <c r="G3959" s="2">
        <v>0.33947252373188758</v>
      </c>
      <c r="H3959" s="2">
        <v>8.7433012606012384E-2</v>
      </c>
    </row>
    <row r="3960" spans="1:8" x14ac:dyDescent="0.3">
      <c r="A3960">
        <v>2010</v>
      </c>
      <c r="B3960" t="s">
        <v>209</v>
      </c>
      <c r="C3960" t="s">
        <v>210</v>
      </c>
      <c r="D3960">
        <v>2834</v>
      </c>
      <c r="E3960">
        <v>35</v>
      </c>
      <c r="F3960" s="2">
        <v>0.77819320937752623</v>
      </c>
      <c r="G3960" s="2">
        <v>0.56276538564901912</v>
      </c>
      <c r="H3960" s="2">
        <v>8.7433012606012384E-2</v>
      </c>
    </row>
    <row r="3961" spans="1:8" x14ac:dyDescent="0.3">
      <c r="A3961">
        <v>2010</v>
      </c>
      <c r="B3961" t="s">
        <v>255</v>
      </c>
      <c r="C3961" t="s">
        <v>256</v>
      </c>
      <c r="D3961">
        <v>2834</v>
      </c>
      <c r="E3961">
        <v>35</v>
      </c>
      <c r="F3961" s="2">
        <v>4.258396279816453</v>
      </c>
      <c r="G3961" s="2">
        <v>0.2989684297952967</v>
      </c>
      <c r="H3961" s="2">
        <v>8.7433012606012384E-2</v>
      </c>
    </row>
    <row r="3962" spans="1:8" x14ac:dyDescent="0.3">
      <c r="A3962">
        <v>2010</v>
      </c>
      <c r="B3962" t="s">
        <v>265</v>
      </c>
      <c r="C3962" t="s">
        <v>266</v>
      </c>
      <c r="D3962">
        <v>2834</v>
      </c>
      <c r="E3962">
        <v>35</v>
      </c>
      <c r="F3962" s="2">
        <v>1.3928521988505997</v>
      </c>
      <c r="G3962" s="2">
        <v>0.30959801183642816</v>
      </c>
      <c r="H3962" s="2">
        <v>8.7433012606012384E-2</v>
      </c>
    </row>
    <row r="3963" spans="1:8" x14ac:dyDescent="0.3">
      <c r="A3963">
        <v>2010</v>
      </c>
      <c r="B3963" t="s">
        <v>269</v>
      </c>
      <c r="C3963" t="s">
        <v>270</v>
      </c>
      <c r="D3963">
        <v>2870</v>
      </c>
      <c r="E3963">
        <v>15</v>
      </c>
      <c r="F3963" s="2">
        <v>0.40459427802422376</v>
      </c>
      <c r="G3963" s="2">
        <v>0.32551927978740725</v>
      </c>
      <c r="H3963" s="2">
        <v>8.7433012606012384E-2</v>
      </c>
    </row>
    <row r="3964" spans="1:8" x14ac:dyDescent="0.3">
      <c r="A3964">
        <v>2010</v>
      </c>
      <c r="B3964" t="s">
        <v>297</v>
      </c>
      <c r="C3964" t="s">
        <v>298</v>
      </c>
      <c r="D3964">
        <v>2842</v>
      </c>
      <c r="E3964">
        <v>30</v>
      </c>
      <c r="F3964" s="2">
        <v>0.65115559224102348</v>
      </c>
      <c r="G3964" s="2">
        <v>0.38552288356651648</v>
      </c>
      <c r="H3964" s="2">
        <v>8.7433012606012384E-2</v>
      </c>
    </row>
    <row r="3965" spans="1:8" x14ac:dyDescent="0.3">
      <c r="A3965">
        <v>2010</v>
      </c>
      <c r="B3965" t="s">
        <v>309</v>
      </c>
      <c r="C3965" t="s">
        <v>310</v>
      </c>
      <c r="D3965">
        <v>2844</v>
      </c>
      <c r="E3965">
        <v>30</v>
      </c>
      <c r="F3965" s="2">
        <v>0.61552461289577076</v>
      </c>
      <c r="G3965" s="2">
        <v>0.43856001975959163</v>
      </c>
      <c r="H3965" s="2">
        <v>8.7433012606012384E-2</v>
      </c>
    </row>
    <row r="3966" spans="1:8" x14ac:dyDescent="0.3">
      <c r="A3966">
        <v>2010</v>
      </c>
      <c r="B3966" t="s">
        <v>411</v>
      </c>
      <c r="C3966" t="s">
        <v>412</v>
      </c>
      <c r="D3966">
        <v>2820</v>
      </c>
      <c r="E3966">
        <v>15</v>
      </c>
      <c r="F3966" s="2">
        <v>0.22543959258112248</v>
      </c>
      <c r="G3966" s="2">
        <v>0.17637449024713803</v>
      </c>
      <c r="H3966" s="2">
        <v>8.7433012606012384E-2</v>
      </c>
    </row>
    <row r="3967" spans="1:8" x14ac:dyDescent="0.3">
      <c r="A3967">
        <v>2010</v>
      </c>
      <c r="B3967" t="s">
        <v>417</v>
      </c>
      <c r="C3967" t="s">
        <v>418</v>
      </c>
      <c r="D3967">
        <v>2860</v>
      </c>
      <c r="E3967">
        <v>15</v>
      </c>
      <c r="F3967" s="2">
        <v>0.16746459964029689</v>
      </c>
      <c r="G3967" s="2">
        <v>0.11231318486005286</v>
      </c>
      <c r="H3967" s="2">
        <v>8.7433012606012384E-2</v>
      </c>
    </row>
    <row r="3968" spans="1:8" x14ac:dyDescent="0.3">
      <c r="A3968">
        <v>2010</v>
      </c>
      <c r="B3968" t="s">
        <v>423</v>
      </c>
      <c r="C3968" t="s">
        <v>424</v>
      </c>
      <c r="D3968">
        <v>2821</v>
      </c>
      <c r="E3968">
        <v>15</v>
      </c>
      <c r="F3968" s="2">
        <v>0.24570213536011581</v>
      </c>
      <c r="G3968" s="2">
        <v>0.19949979443606961</v>
      </c>
      <c r="H3968" s="2">
        <v>8.7433012606012384E-2</v>
      </c>
    </row>
    <row r="3969" spans="1:8" x14ac:dyDescent="0.3">
      <c r="A3969">
        <v>2010</v>
      </c>
      <c r="B3969" t="s">
        <v>431</v>
      </c>
      <c r="C3969" t="s">
        <v>432</v>
      </c>
      <c r="D3969">
        <v>2842</v>
      </c>
      <c r="E3969">
        <v>15</v>
      </c>
      <c r="F3969" s="2">
        <v>0.38749798224374493</v>
      </c>
      <c r="G3969" s="2">
        <v>0.27250143664399962</v>
      </c>
      <c r="H3969" s="2">
        <v>8.7433012606012384E-2</v>
      </c>
    </row>
    <row r="3970" spans="1:8" x14ac:dyDescent="0.3">
      <c r="A3970">
        <v>2010</v>
      </c>
      <c r="B3970" t="s">
        <v>507</v>
      </c>
      <c r="C3970" t="s">
        <v>508</v>
      </c>
      <c r="D3970">
        <v>2870</v>
      </c>
      <c r="E3970">
        <v>15</v>
      </c>
      <c r="F3970" s="2">
        <v>0.30283859610518205</v>
      </c>
      <c r="G3970" s="2">
        <v>0.30364393189805183</v>
      </c>
      <c r="H3970" s="2">
        <v>8.7433012606012384E-2</v>
      </c>
    </row>
    <row r="3971" spans="1:8" x14ac:dyDescent="0.3">
      <c r="A3971">
        <v>2010</v>
      </c>
      <c r="B3971" t="s">
        <v>515</v>
      </c>
      <c r="C3971" t="s">
        <v>516</v>
      </c>
      <c r="D3971">
        <v>2834</v>
      </c>
      <c r="E3971">
        <v>35</v>
      </c>
      <c r="F3971" s="2">
        <v>1.1275940321591527</v>
      </c>
      <c r="G3971" s="2">
        <v>0.74572452409671752</v>
      </c>
      <c r="H3971" s="2">
        <v>8.7433012606012384E-2</v>
      </c>
    </row>
    <row r="3972" spans="1:8" x14ac:dyDescent="0.3">
      <c r="A3972">
        <v>2010</v>
      </c>
      <c r="B3972" t="s">
        <v>549</v>
      </c>
      <c r="C3972" t="s">
        <v>550</v>
      </c>
      <c r="D3972">
        <v>2836</v>
      </c>
      <c r="E3972">
        <v>35</v>
      </c>
      <c r="F3972" s="2">
        <v>0.11008064540734291</v>
      </c>
      <c r="G3972" s="2">
        <v>5.9913283061325442E-2</v>
      </c>
      <c r="H3972" s="2">
        <v>8.7433012606012384E-2</v>
      </c>
    </row>
    <row r="3973" spans="1:8" x14ac:dyDescent="0.3">
      <c r="A3973">
        <v>2010</v>
      </c>
      <c r="B3973" t="s">
        <v>551</v>
      </c>
      <c r="C3973" t="s">
        <v>552</v>
      </c>
      <c r="D3973">
        <v>2836</v>
      </c>
      <c r="E3973">
        <v>35</v>
      </c>
      <c r="F3973" s="2">
        <v>2.1264901096577007</v>
      </c>
      <c r="G3973" s="2">
        <v>1.1000210403970345</v>
      </c>
      <c r="H3973" s="2">
        <v>8.7433012606012384E-2</v>
      </c>
    </row>
    <row r="3974" spans="1:8" x14ac:dyDescent="0.3">
      <c r="A3974">
        <v>2010</v>
      </c>
      <c r="B3974" t="s">
        <v>605</v>
      </c>
      <c r="C3974" t="s">
        <v>606</v>
      </c>
      <c r="D3974">
        <v>2834</v>
      </c>
      <c r="E3974">
        <v>35</v>
      </c>
      <c r="F3974" s="2">
        <v>0.28550729540175457</v>
      </c>
      <c r="G3974" s="2">
        <v>0.21322112353884118</v>
      </c>
      <c r="H3974" s="2">
        <v>8.7433012606012384E-2</v>
      </c>
    </row>
    <row r="3975" spans="1:8" x14ac:dyDescent="0.3">
      <c r="A3975">
        <v>2010</v>
      </c>
      <c r="B3975" t="s">
        <v>641</v>
      </c>
      <c r="C3975" t="s">
        <v>642</v>
      </c>
      <c r="D3975">
        <v>2860</v>
      </c>
      <c r="E3975">
        <v>15</v>
      </c>
      <c r="F3975" s="2">
        <v>0.29393981225842075</v>
      </c>
      <c r="G3975" s="2">
        <v>0.26944387966947364</v>
      </c>
      <c r="H3975" s="2">
        <v>8.7433012606012384E-2</v>
      </c>
    </row>
    <row r="3976" spans="1:8" x14ac:dyDescent="0.3">
      <c r="A3976">
        <v>2010</v>
      </c>
      <c r="B3976" t="s">
        <v>661</v>
      </c>
      <c r="C3976" t="s">
        <v>662</v>
      </c>
      <c r="D3976">
        <v>2834</v>
      </c>
      <c r="E3976">
        <v>35</v>
      </c>
      <c r="F3976" s="2">
        <v>0.69768292034457091</v>
      </c>
      <c r="G3976" s="2">
        <v>0.34823770332950038</v>
      </c>
      <c r="H3976" s="2">
        <v>8.7433012606012384E-2</v>
      </c>
    </row>
    <row r="3977" spans="1:8" x14ac:dyDescent="0.3">
      <c r="A3977">
        <v>2010</v>
      </c>
      <c r="B3977" t="s">
        <v>713</v>
      </c>
      <c r="C3977" t="s">
        <v>714</v>
      </c>
      <c r="D3977">
        <v>2844</v>
      </c>
      <c r="E3977">
        <v>30</v>
      </c>
      <c r="F3977" s="2">
        <v>0.32197377873563221</v>
      </c>
      <c r="G3977" s="2">
        <v>0.27544505221282944</v>
      </c>
      <c r="H3977" s="2">
        <v>8.7433012606012384E-2</v>
      </c>
    </row>
    <row r="3978" spans="1:8" x14ac:dyDescent="0.3">
      <c r="A3978">
        <v>2010</v>
      </c>
      <c r="B3978" t="s">
        <v>725</v>
      </c>
      <c r="C3978" t="s">
        <v>726</v>
      </c>
      <c r="D3978">
        <v>2836</v>
      </c>
      <c r="E3978">
        <v>35</v>
      </c>
      <c r="F3978" s="2">
        <v>1.5002256622925885</v>
      </c>
      <c r="G3978" s="2">
        <v>0.13439194751932876</v>
      </c>
      <c r="H3978" s="2">
        <v>8.7433012606012384E-2</v>
      </c>
    </row>
    <row r="3979" spans="1:8" x14ac:dyDescent="0.3">
      <c r="A3979">
        <v>2010</v>
      </c>
      <c r="B3979" t="s">
        <v>727</v>
      </c>
      <c r="C3979" t="s">
        <v>728</v>
      </c>
      <c r="D3979">
        <v>2834</v>
      </c>
      <c r="E3979">
        <v>35</v>
      </c>
      <c r="F3979" s="2">
        <v>0.56072076426897022</v>
      </c>
      <c r="G3979" s="2">
        <v>0.38683393393589088</v>
      </c>
      <c r="H3979" s="2">
        <v>8.7433012606012384E-2</v>
      </c>
    </row>
    <row r="3980" spans="1:8" x14ac:dyDescent="0.3">
      <c r="A3980">
        <v>2010</v>
      </c>
      <c r="B3980" t="s">
        <v>729</v>
      </c>
      <c r="C3980" t="s">
        <v>730</v>
      </c>
      <c r="D3980">
        <v>2810</v>
      </c>
      <c r="E3980">
        <v>15</v>
      </c>
      <c r="F3980" s="2">
        <v>0.16814290809654026</v>
      </c>
      <c r="G3980" s="2">
        <v>0.15743284493284493</v>
      </c>
      <c r="H3980" s="2">
        <v>8.7433012606012384E-2</v>
      </c>
    </row>
    <row r="3981" spans="1:8" x14ac:dyDescent="0.3">
      <c r="A3981">
        <v>2010</v>
      </c>
      <c r="B3981" t="s">
        <v>793</v>
      </c>
      <c r="C3981" t="s">
        <v>794</v>
      </c>
      <c r="D3981">
        <v>2834</v>
      </c>
      <c r="E3981">
        <v>35</v>
      </c>
      <c r="F3981" s="2">
        <v>0.59557875565317642</v>
      </c>
      <c r="G3981" s="2">
        <v>0.10811362571700706</v>
      </c>
      <c r="H3981" s="2">
        <v>8.7433012606012384E-2</v>
      </c>
    </row>
    <row r="3982" spans="1:8" x14ac:dyDescent="0.3">
      <c r="A3982">
        <v>2010</v>
      </c>
      <c r="B3982" t="s">
        <v>833</v>
      </c>
      <c r="C3982" t="s">
        <v>834</v>
      </c>
      <c r="D3982">
        <v>2834</v>
      </c>
      <c r="E3982">
        <v>35</v>
      </c>
      <c r="F3982" s="2">
        <v>0.45995694405174498</v>
      </c>
      <c r="G3982" s="2">
        <v>0.1794356519380339</v>
      </c>
      <c r="H3982" s="2">
        <v>8.7433012606012384E-2</v>
      </c>
    </row>
    <row r="3983" spans="1:8" x14ac:dyDescent="0.3">
      <c r="A3983">
        <v>2010</v>
      </c>
      <c r="B3983" t="s">
        <v>947</v>
      </c>
      <c r="C3983" t="s">
        <v>948</v>
      </c>
      <c r="D3983">
        <v>2834</v>
      </c>
      <c r="E3983">
        <v>35</v>
      </c>
      <c r="F3983" s="2">
        <v>3.0709438618136953</v>
      </c>
      <c r="G3983" s="2">
        <v>0.19709183751315998</v>
      </c>
      <c r="H3983" s="2">
        <v>8.7433012606012384E-2</v>
      </c>
    </row>
    <row r="3984" spans="1:8" x14ac:dyDescent="0.3">
      <c r="A3984">
        <v>2010</v>
      </c>
      <c r="B3984" t="s">
        <v>965</v>
      </c>
      <c r="C3984" t="s">
        <v>966</v>
      </c>
      <c r="D3984">
        <v>2851</v>
      </c>
      <c r="E3984">
        <v>15</v>
      </c>
      <c r="F3984" s="2">
        <v>0.25111823017408125</v>
      </c>
      <c r="G3984" s="2">
        <v>0.17165977961432508</v>
      </c>
      <c r="H3984" s="2">
        <v>8.7433012606012384E-2</v>
      </c>
    </row>
    <row r="3985" spans="1:8" x14ac:dyDescent="0.3">
      <c r="A3985">
        <v>2010</v>
      </c>
      <c r="B3985" t="s">
        <v>971</v>
      </c>
      <c r="C3985" t="s">
        <v>972</v>
      </c>
      <c r="D3985">
        <v>2840</v>
      </c>
      <c r="E3985">
        <v>30</v>
      </c>
      <c r="F3985" s="2">
        <v>0.94813360307826566</v>
      </c>
      <c r="G3985" s="2">
        <v>0.20517527643695868</v>
      </c>
      <c r="H3985" s="2">
        <v>8.7433012606012384E-2</v>
      </c>
    </row>
    <row r="3986" spans="1:8" x14ac:dyDescent="0.3">
      <c r="A3986">
        <v>2010</v>
      </c>
      <c r="B3986" t="s">
        <v>1067</v>
      </c>
      <c r="C3986" t="s">
        <v>1068</v>
      </c>
      <c r="D3986">
        <v>2851</v>
      </c>
      <c r="E3986">
        <v>15</v>
      </c>
      <c r="F3986" s="2">
        <v>0.33218066340612684</v>
      </c>
      <c r="G3986" s="2">
        <v>0.26766753962804191</v>
      </c>
      <c r="H3986" s="2">
        <v>8.7433012606012384E-2</v>
      </c>
    </row>
    <row r="3987" spans="1:8" x14ac:dyDescent="0.3">
      <c r="A3987">
        <v>2010</v>
      </c>
      <c r="B3987" t="s">
        <v>1069</v>
      </c>
      <c r="C3987" t="s">
        <v>1070</v>
      </c>
      <c r="D3987">
        <v>2833</v>
      </c>
      <c r="E3987">
        <v>15</v>
      </c>
      <c r="F3987" s="2">
        <v>0.30617967364955317</v>
      </c>
      <c r="G3987" s="2">
        <v>0.26803164995901896</v>
      </c>
      <c r="H3987" s="2">
        <v>8.7433012606012384E-2</v>
      </c>
    </row>
    <row r="3988" spans="1:8" x14ac:dyDescent="0.3">
      <c r="A3988">
        <v>2011</v>
      </c>
      <c r="B3988" t="s">
        <v>363</v>
      </c>
      <c r="C3988" t="s">
        <v>364</v>
      </c>
      <c r="D3988">
        <v>8090</v>
      </c>
      <c r="E3988">
        <v>35</v>
      </c>
      <c r="F3988" s="2">
        <v>0.58746764732659607</v>
      </c>
      <c r="G3988" s="2">
        <v>0.42693003766588417</v>
      </c>
      <c r="H3988" s="2">
        <v>8.7368715999999985E-2</v>
      </c>
    </row>
    <row r="3989" spans="1:8" x14ac:dyDescent="0.3">
      <c r="A3989">
        <v>2011</v>
      </c>
      <c r="B3989" t="s">
        <v>705</v>
      </c>
      <c r="C3989" t="s">
        <v>706</v>
      </c>
      <c r="D3989">
        <v>8071</v>
      </c>
      <c r="E3989">
        <v>35</v>
      </c>
      <c r="F3989" s="2">
        <v>3.4181395348837231</v>
      </c>
      <c r="G3989" s="2">
        <v>0.29110224714663724</v>
      </c>
      <c r="H3989" s="2">
        <v>8.7368715999999985E-2</v>
      </c>
    </row>
    <row r="3990" spans="1:8" x14ac:dyDescent="0.3">
      <c r="A3990">
        <v>2011</v>
      </c>
      <c r="B3990" t="s">
        <v>993</v>
      </c>
      <c r="C3990" t="s">
        <v>994</v>
      </c>
      <c r="D3990">
        <v>8071</v>
      </c>
      <c r="E3990">
        <v>35</v>
      </c>
      <c r="F3990" s="2">
        <v>0.93560901812975983</v>
      </c>
      <c r="G3990" s="2">
        <v>0.46778439045184295</v>
      </c>
      <c r="H3990" s="2">
        <v>8.7368715999999985E-2</v>
      </c>
    </row>
    <row r="3991" spans="1:8" x14ac:dyDescent="0.3">
      <c r="A3991">
        <v>2011</v>
      </c>
      <c r="B3991" t="s">
        <v>1147</v>
      </c>
      <c r="C3991" t="s">
        <v>1148</v>
      </c>
      <c r="D3991">
        <v>8062</v>
      </c>
      <c r="E3991">
        <v>35</v>
      </c>
      <c r="F3991" s="2">
        <v>0.16149293392921851</v>
      </c>
      <c r="G3991" s="2">
        <v>0.14312122981124734</v>
      </c>
      <c r="H3991" s="2">
        <v>8.7368715999999985E-2</v>
      </c>
    </row>
    <row r="3992" spans="1:8" x14ac:dyDescent="0.3">
      <c r="A3992">
        <v>2011</v>
      </c>
      <c r="B3992" t="s">
        <v>819</v>
      </c>
      <c r="C3992" t="s">
        <v>820</v>
      </c>
      <c r="D3992">
        <v>100</v>
      </c>
      <c r="E3992">
        <v>15</v>
      </c>
      <c r="F3992" s="2">
        <v>0.26917640056543413</v>
      </c>
      <c r="G3992" s="2">
        <v>0.20891380362990508</v>
      </c>
      <c r="H3992" s="2">
        <v>8.7362342400000001E-2</v>
      </c>
    </row>
    <row r="3993" spans="1:8" x14ac:dyDescent="0.3">
      <c r="A3993">
        <v>2006</v>
      </c>
      <c r="B3993" t="s">
        <v>38</v>
      </c>
      <c r="C3993" t="s">
        <v>39</v>
      </c>
      <c r="D3993">
        <v>6324</v>
      </c>
      <c r="E3993">
        <v>35</v>
      </c>
      <c r="F3993" s="2" t="s">
        <v>40</v>
      </c>
      <c r="G3993" s="2">
        <v>1.9331694459932078</v>
      </c>
      <c r="H3993" s="2">
        <v>8.7333089461538477E-2</v>
      </c>
    </row>
    <row r="3994" spans="1:8" x14ac:dyDescent="0.3">
      <c r="A3994">
        <v>2006</v>
      </c>
      <c r="B3994" t="s">
        <v>123</v>
      </c>
      <c r="C3994" t="s">
        <v>124</v>
      </c>
      <c r="D3994">
        <v>6324</v>
      </c>
      <c r="E3994">
        <v>35</v>
      </c>
      <c r="F3994" s="2" t="s">
        <v>40</v>
      </c>
      <c r="G3994" s="2">
        <v>0.35802702626029548</v>
      </c>
      <c r="H3994" s="2">
        <v>8.7333089461538477E-2</v>
      </c>
    </row>
    <row r="3995" spans="1:8" x14ac:dyDescent="0.3">
      <c r="A3995">
        <v>2006</v>
      </c>
      <c r="B3995" t="s">
        <v>283</v>
      </c>
      <c r="C3995" t="s">
        <v>284</v>
      </c>
      <c r="D3995">
        <v>6324</v>
      </c>
      <c r="E3995">
        <v>35</v>
      </c>
      <c r="F3995" s="2">
        <v>0.50112359550561802</v>
      </c>
      <c r="G3995" s="2">
        <v>0.42577302897846853</v>
      </c>
      <c r="H3995" s="2">
        <v>8.7333089461538477E-2</v>
      </c>
    </row>
    <row r="3996" spans="1:8" x14ac:dyDescent="0.3">
      <c r="A3996">
        <v>2006</v>
      </c>
      <c r="B3996" t="s">
        <v>347</v>
      </c>
      <c r="C3996" t="s">
        <v>348</v>
      </c>
      <c r="D3996">
        <v>6324</v>
      </c>
      <c r="E3996">
        <v>35</v>
      </c>
      <c r="F3996" s="2">
        <v>6.2250880739078527</v>
      </c>
      <c r="G3996" s="2">
        <v>0.7192828857940532</v>
      </c>
      <c r="H3996" s="2">
        <v>8.7333089461538477E-2</v>
      </c>
    </row>
    <row r="3997" spans="1:8" x14ac:dyDescent="0.3">
      <c r="A3997">
        <v>2006</v>
      </c>
      <c r="B3997" t="s">
        <v>611</v>
      </c>
      <c r="C3997" t="s">
        <v>612</v>
      </c>
      <c r="D3997">
        <v>6324</v>
      </c>
      <c r="E3997">
        <v>35</v>
      </c>
      <c r="F3997" s="2">
        <v>1.0696627991016268</v>
      </c>
      <c r="G3997" s="2">
        <v>1.0098975906506211</v>
      </c>
      <c r="H3997" s="2">
        <v>8.7333089461538477E-2</v>
      </c>
    </row>
    <row r="3998" spans="1:8" x14ac:dyDescent="0.3">
      <c r="A3998">
        <v>2006</v>
      </c>
      <c r="B3998" t="s">
        <v>1211</v>
      </c>
      <c r="C3998" t="s">
        <v>1212</v>
      </c>
      <c r="D3998">
        <v>6324</v>
      </c>
      <c r="E3998">
        <v>35</v>
      </c>
      <c r="F3998" s="2">
        <v>6.9709172259507826</v>
      </c>
      <c r="G3998" s="2">
        <v>1.245545880776959</v>
      </c>
      <c r="H3998" s="2">
        <v>8.7333089461538477E-2</v>
      </c>
    </row>
    <row r="3999" spans="1:8" x14ac:dyDescent="0.3">
      <c r="A3999">
        <v>2013</v>
      </c>
      <c r="B3999" t="s">
        <v>38</v>
      </c>
      <c r="C3999" t="s">
        <v>39</v>
      </c>
      <c r="D3999">
        <v>6324</v>
      </c>
      <c r="E3999">
        <v>35</v>
      </c>
      <c r="F3999" s="2" t="s">
        <v>40</v>
      </c>
      <c r="G3999" s="2">
        <v>1.2362804512899133</v>
      </c>
      <c r="H3999" s="2">
        <v>8.7311421600000008E-2</v>
      </c>
    </row>
    <row r="4000" spans="1:8" x14ac:dyDescent="0.3">
      <c r="A4000">
        <v>2013</v>
      </c>
      <c r="B4000" t="s">
        <v>123</v>
      </c>
      <c r="C4000" t="s">
        <v>124</v>
      </c>
      <c r="D4000">
        <v>6324</v>
      </c>
      <c r="E4000">
        <v>35</v>
      </c>
      <c r="F4000" s="2" t="s">
        <v>40</v>
      </c>
      <c r="G4000" s="2">
        <v>0.32531446242577167</v>
      </c>
      <c r="H4000" s="2">
        <v>8.7311421600000008E-2</v>
      </c>
    </row>
    <row r="4001" spans="1:8" x14ac:dyDescent="0.3">
      <c r="A4001">
        <v>2013</v>
      </c>
      <c r="B4001" t="s">
        <v>283</v>
      </c>
      <c r="C4001" t="s">
        <v>284</v>
      </c>
      <c r="D4001">
        <v>6324</v>
      </c>
      <c r="E4001">
        <v>35</v>
      </c>
      <c r="F4001" s="2">
        <v>0.68945287590868509</v>
      </c>
      <c r="G4001" s="2">
        <v>0.47346938775510206</v>
      </c>
      <c r="H4001" s="2">
        <v>8.7311421600000008E-2</v>
      </c>
    </row>
    <row r="4002" spans="1:8" x14ac:dyDescent="0.3">
      <c r="A4002">
        <v>2013</v>
      </c>
      <c r="B4002" t="s">
        <v>611</v>
      </c>
      <c r="C4002" t="s">
        <v>612</v>
      </c>
      <c r="D4002">
        <v>6324</v>
      </c>
      <c r="E4002">
        <v>35</v>
      </c>
      <c r="F4002" s="2">
        <v>2.9660460021905806</v>
      </c>
      <c r="G4002" s="2">
        <v>0.74652406417112305</v>
      </c>
      <c r="H4002" s="2">
        <v>8.7311421600000008E-2</v>
      </c>
    </row>
    <row r="4003" spans="1:8" x14ac:dyDescent="0.3">
      <c r="A4003">
        <v>2013</v>
      </c>
      <c r="B4003" t="s">
        <v>1211</v>
      </c>
      <c r="C4003" t="s">
        <v>1212</v>
      </c>
      <c r="D4003">
        <v>6324</v>
      </c>
      <c r="E4003">
        <v>35</v>
      </c>
      <c r="F4003" s="2">
        <v>6.1622404635441814</v>
      </c>
      <c r="G4003" s="2">
        <v>0.77474962063732933</v>
      </c>
      <c r="H4003" s="2">
        <v>8.7311421600000008E-2</v>
      </c>
    </row>
    <row r="4004" spans="1:8" x14ac:dyDescent="0.3">
      <c r="A4004">
        <v>2010</v>
      </c>
      <c r="B4004" t="s">
        <v>187</v>
      </c>
      <c r="C4004" t="s">
        <v>188</v>
      </c>
      <c r="D4004">
        <v>5331</v>
      </c>
      <c r="E4004">
        <v>25</v>
      </c>
      <c r="F4004" s="2">
        <v>0.19195044456401983</v>
      </c>
      <c r="G4004" s="2">
        <v>0.19534595530443555</v>
      </c>
      <c r="H4004" s="2">
        <v>8.7174886252048334E-2</v>
      </c>
    </row>
    <row r="4005" spans="1:8" x14ac:dyDescent="0.3">
      <c r="A4005">
        <v>2010</v>
      </c>
      <c r="B4005" t="s">
        <v>343</v>
      </c>
      <c r="C4005" t="s">
        <v>344</v>
      </c>
      <c r="D4005">
        <v>5399</v>
      </c>
      <c r="E4005">
        <v>30</v>
      </c>
      <c r="F4005" s="2">
        <v>8.6088948451037831E-2</v>
      </c>
      <c r="G4005" s="2">
        <v>8.3478666145473127E-2</v>
      </c>
      <c r="H4005" s="2">
        <v>8.7174886252048334E-2</v>
      </c>
    </row>
    <row r="4006" spans="1:8" x14ac:dyDescent="0.3">
      <c r="A4006">
        <v>2010</v>
      </c>
      <c r="B4006" t="s">
        <v>483</v>
      </c>
      <c r="C4006" t="s">
        <v>484</v>
      </c>
      <c r="D4006">
        <v>5331</v>
      </c>
      <c r="E4006">
        <v>25</v>
      </c>
      <c r="F4006" s="2">
        <v>0.17928395961706381</v>
      </c>
      <c r="G4006" s="2">
        <v>0.17652516542035598</v>
      </c>
      <c r="H4006" s="2">
        <v>8.7174886252048334E-2</v>
      </c>
    </row>
    <row r="4007" spans="1:8" x14ac:dyDescent="0.3">
      <c r="A4007">
        <v>2010</v>
      </c>
      <c r="B4007" t="s">
        <v>691</v>
      </c>
      <c r="C4007" t="s">
        <v>692</v>
      </c>
      <c r="D4007">
        <v>5311</v>
      </c>
      <c r="E4007">
        <v>25</v>
      </c>
      <c r="F4007" s="2">
        <v>0.13918366353502409</v>
      </c>
      <c r="G4007" s="2">
        <v>0.13419512641155762</v>
      </c>
      <c r="H4007" s="2">
        <v>8.7174886252048334E-2</v>
      </c>
    </row>
    <row r="4008" spans="1:8" x14ac:dyDescent="0.3">
      <c r="A4008">
        <v>2010</v>
      </c>
      <c r="B4008" t="s">
        <v>747</v>
      </c>
      <c r="C4008" t="s">
        <v>748</v>
      </c>
      <c r="D4008">
        <v>5311</v>
      </c>
      <c r="E4008">
        <v>25</v>
      </c>
      <c r="F4008" s="2">
        <v>0.12799714769587306</v>
      </c>
      <c r="G4008" s="2">
        <v>0.11583011583011583</v>
      </c>
      <c r="H4008" s="2">
        <v>8.7174886252048334E-2</v>
      </c>
    </row>
    <row r="4009" spans="1:8" x14ac:dyDescent="0.3">
      <c r="A4009">
        <v>2010</v>
      </c>
      <c r="B4009" t="s">
        <v>929</v>
      </c>
      <c r="C4009" t="s">
        <v>930</v>
      </c>
      <c r="D4009">
        <v>5311</v>
      </c>
      <c r="E4009">
        <v>25</v>
      </c>
      <c r="F4009" s="2">
        <v>9.1799658022228559E-2</v>
      </c>
      <c r="G4009" s="2">
        <v>8.8100487352053836E-2</v>
      </c>
      <c r="H4009" s="2">
        <v>8.7174886252048334E-2</v>
      </c>
    </row>
    <row r="4010" spans="1:8" x14ac:dyDescent="0.3">
      <c r="A4010">
        <v>2010</v>
      </c>
      <c r="B4010" t="s">
        <v>1061</v>
      </c>
      <c r="C4010" t="s">
        <v>1062</v>
      </c>
      <c r="D4010">
        <v>5311</v>
      </c>
      <c r="E4010">
        <v>25</v>
      </c>
      <c r="F4010" s="2">
        <v>2.7847600027546313E-2</v>
      </c>
      <c r="G4010" s="2">
        <v>1.6478126831256847E-2</v>
      </c>
      <c r="H4010" s="2">
        <v>8.7174886252048334E-2</v>
      </c>
    </row>
    <row r="4011" spans="1:8" x14ac:dyDescent="0.3">
      <c r="A4011">
        <v>2010</v>
      </c>
      <c r="B4011" t="s">
        <v>1129</v>
      </c>
      <c r="C4011" t="s">
        <v>1130</v>
      </c>
      <c r="D4011">
        <v>5331</v>
      </c>
      <c r="E4011">
        <v>25</v>
      </c>
      <c r="F4011" s="2">
        <v>0.11341736046870182</v>
      </c>
      <c r="G4011" s="2">
        <v>0.11967911411694701</v>
      </c>
      <c r="H4011" s="2">
        <v>8.7174886252048334E-2</v>
      </c>
    </row>
    <row r="4012" spans="1:8" x14ac:dyDescent="0.3">
      <c r="A4012">
        <v>2010</v>
      </c>
      <c r="B4012" t="s">
        <v>1251</v>
      </c>
      <c r="C4012" t="s">
        <v>1252</v>
      </c>
      <c r="D4012">
        <v>5331</v>
      </c>
      <c r="E4012">
        <v>30</v>
      </c>
      <c r="F4012" s="2">
        <v>0.12643833875844129</v>
      </c>
      <c r="G4012" s="2">
        <v>0.12724153713576697</v>
      </c>
      <c r="H4012" s="2">
        <v>8.7174886252048334E-2</v>
      </c>
    </row>
    <row r="4013" spans="1:8" x14ac:dyDescent="0.3">
      <c r="A4013">
        <v>2008</v>
      </c>
      <c r="B4013" t="s">
        <v>363</v>
      </c>
      <c r="C4013" t="s">
        <v>364</v>
      </c>
      <c r="D4013">
        <v>8090</v>
      </c>
      <c r="E4013">
        <v>35</v>
      </c>
      <c r="F4013" s="2">
        <v>0.50271649521611494</v>
      </c>
      <c r="G4013" s="2">
        <v>0.47683621861717035</v>
      </c>
      <c r="H4013" s="2">
        <v>8.7164297723399883E-2</v>
      </c>
    </row>
    <row r="4014" spans="1:8" x14ac:dyDescent="0.3">
      <c r="A4014">
        <v>2008</v>
      </c>
      <c r="B4014" t="s">
        <v>705</v>
      </c>
      <c r="C4014" t="s">
        <v>706</v>
      </c>
      <c r="D4014">
        <v>8071</v>
      </c>
      <c r="E4014">
        <v>35</v>
      </c>
      <c r="F4014" s="2">
        <v>3.2523441809156108</v>
      </c>
      <c r="G4014" s="2">
        <v>0.39606488434965464</v>
      </c>
      <c r="H4014" s="2">
        <v>8.7164297723399883E-2</v>
      </c>
    </row>
    <row r="4015" spans="1:8" x14ac:dyDescent="0.3">
      <c r="A4015">
        <v>2008</v>
      </c>
      <c r="B4015" t="s">
        <v>993</v>
      </c>
      <c r="C4015" t="s">
        <v>994</v>
      </c>
      <c r="D4015">
        <v>8071</v>
      </c>
      <c r="E4015">
        <v>35</v>
      </c>
      <c r="F4015" s="2">
        <v>0.71592350650298842</v>
      </c>
      <c r="G4015" s="2">
        <v>0.43064492862545817</v>
      </c>
      <c r="H4015" s="2">
        <v>8.7164297723399883E-2</v>
      </c>
    </row>
    <row r="4016" spans="1:8" x14ac:dyDescent="0.3">
      <c r="A4016">
        <v>2008</v>
      </c>
      <c r="B4016" t="s">
        <v>1147</v>
      </c>
      <c r="C4016" t="s">
        <v>1148</v>
      </c>
      <c r="D4016">
        <v>8062</v>
      </c>
      <c r="E4016">
        <v>35</v>
      </c>
      <c r="F4016" s="2">
        <v>9.6133218920948199E-2</v>
      </c>
      <c r="G4016" s="2">
        <v>7.9145728643216076E-2</v>
      </c>
      <c r="H4016" s="2">
        <v>8.7164297723399883E-2</v>
      </c>
    </row>
    <row r="4017" spans="1:8" x14ac:dyDescent="0.3">
      <c r="A4017">
        <v>2017</v>
      </c>
      <c r="B4017" t="s">
        <v>527</v>
      </c>
      <c r="C4017" t="s">
        <v>528</v>
      </c>
      <c r="D4017">
        <v>1000</v>
      </c>
      <c r="E4017">
        <v>15</v>
      </c>
      <c r="F4017" s="2">
        <v>0.13427507163323782</v>
      </c>
      <c r="G4017" s="2">
        <v>0.1079113166184625</v>
      </c>
      <c r="H4017" s="2">
        <v>8.7107868482647552E-2</v>
      </c>
    </row>
    <row r="4018" spans="1:8" x14ac:dyDescent="0.3">
      <c r="A4018">
        <v>2017</v>
      </c>
      <c r="B4018" t="s">
        <v>855</v>
      </c>
      <c r="C4018" t="s">
        <v>856</v>
      </c>
      <c r="D4018">
        <v>1040</v>
      </c>
      <c r="E4018">
        <v>15</v>
      </c>
      <c r="F4018" s="2">
        <v>7.7267058961069321E-2</v>
      </c>
      <c r="G4018" s="2">
        <v>7.2134099756248404E-2</v>
      </c>
      <c r="H4018" s="2">
        <v>8.7107868482647552E-2</v>
      </c>
    </row>
    <row r="4019" spans="1:8" x14ac:dyDescent="0.3">
      <c r="A4019">
        <v>2011</v>
      </c>
      <c r="B4019" t="s">
        <v>151</v>
      </c>
      <c r="C4019" t="s">
        <v>152</v>
      </c>
      <c r="D4019">
        <v>5500</v>
      </c>
      <c r="E4019">
        <v>25</v>
      </c>
      <c r="F4019" s="2">
        <v>0.10824585167626143</v>
      </c>
      <c r="G4019" s="2">
        <v>0.10682894475850442</v>
      </c>
      <c r="H4019" s="2">
        <v>8.7101883199999994E-2</v>
      </c>
    </row>
    <row r="4020" spans="1:8" x14ac:dyDescent="0.3">
      <c r="A4020">
        <v>2011</v>
      </c>
      <c r="B4020" t="s">
        <v>153</v>
      </c>
      <c r="C4020" t="s">
        <v>154</v>
      </c>
      <c r="D4020">
        <v>5531</v>
      </c>
      <c r="E4020">
        <v>25</v>
      </c>
      <c r="F4020" s="2">
        <v>0.2178763605400611</v>
      </c>
      <c r="G4020" s="2">
        <v>0.21393968095007115</v>
      </c>
      <c r="H4020" s="2">
        <v>8.7101883199999994E-2</v>
      </c>
    </row>
    <row r="4021" spans="1:8" x14ac:dyDescent="0.3">
      <c r="A4021">
        <v>2011</v>
      </c>
      <c r="B4021" t="s">
        <v>245</v>
      </c>
      <c r="C4021" t="s">
        <v>246</v>
      </c>
      <c r="D4021">
        <v>5500</v>
      </c>
      <c r="E4021">
        <v>25</v>
      </c>
      <c r="F4021" s="2">
        <v>0.19331534262953889</v>
      </c>
      <c r="G4021" s="2">
        <v>0.18892159055821653</v>
      </c>
      <c r="H4021" s="2">
        <v>8.7101883199999994E-2</v>
      </c>
    </row>
    <row r="4022" spans="1:8" x14ac:dyDescent="0.3">
      <c r="A4022">
        <v>2011</v>
      </c>
      <c r="B4022" t="s">
        <v>909</v>
      </c>
      <c r="C4022" t="s">
        <v>910</v>
      </c>
      <c r="D4022">
        <v>5531</v>
      </c>
      <c r="E4022">
        <v>25</v>
      </c>
      <c r="F4022" s="2">
        <v>0.14563711802155929</v>
      </c>
      <c r="G4022" s="2">
        <v>0.15136042304652769</v>
      </c>
      <c r="H4022" s="2">
        <v>8.7101883199999994E-2</v>
      </c>
    </row>
    <row r="4023" spans="1:8" x14ac:dyDescent="0.3">
      <c r="A4023">
        <v>2018</v>
      </c>
      <c r="B4023" t="s">
        <v>1229</v>
      </c>
      <c r="C4023" t="s">
        <v>1230</v>
      </c>
      <c r="D4023">
        <v>6411</v>
      </c>
      <c r="E4023">
        <v>20</v>
      </c>
      <c r="F4023" s="2">
        <v>3.0784582441113497</v>
      </c>
      <c r="G4023" s="2">
        <v>0.38666422037585507</v>
      </c>
      <c r="H4023" s="2">
        <v>8.7036725000000009E-2</v>
      </c>
    </row>
    <row r="4024" spans="1:8" x14ac:dyDescent="0.3">
      <c r="A4024">
        <v>2013</v>
      </c>
      <c r="B4024" t="s">
        <v>8</v>
      </c>
      <c r="C4024" t="s">
        <v>9</v>
      </c>
      <c r="D4024">
        <v>2670</v>
      </c>
      <c r="E4024">
        <v>20</v>
      </c>
      <c r="F4024" s="2">
        <v>0.38128661869372027</v>
      </c>
      <c r="G4024" s="2">
        <v>0.29301887956564659</v>
      </c>
      <c r="H4024" s="2">
        <v>8.6740169999999991E-2</v>
      </c>
    </row>
    <row r="4025" spans="1:8" x14ac:dyDescent="0.3">
      <c r="A4025">
        <v>2013</v>
      </c>
      <c r="B4025" t="s">
        <v>157</v>
      </c>
      <c r="C4025" t="s">
        <v>158</v>
      </c>
      <c r="D4025">
        <v>2670</v>
      </c>
      <c r="E4025">
        <v>15</v>
      </c>
      <c r="F4025" s="2">
        <v>0.25741960552122267</v>
      </c>
      <c r="G4025" s="2">
        <v>0.1836148388091933</v>
      </c>
      <c r="H4025" s="2">
        <v>8.6740169999999991E-2</v>
      </c>
    </row>
    <row r="4026" spans="1:8" x14ac:dyDescent="0.3">
      <c r="A4026">
        <v>2013</v>
      </c>
      <c r="B4026" t="s">
        <v>183</v>
      </c>
      <c r="C4026" t="s">
        <v>184</v>
      </c>
      <c r="D4026">
        <v>2670</v>
      </c>
      <c r="E4026">
        <v>15</v>
      </c>
      <c r="F4026" s="2">
        <v>0.17359095557951185</v>
      </c>
      <c r="G4026" s="2">
        <v>0.13758272378962036</v>
      </c>
      <c r="H4026" s="2">
        <v>8.6740169999999991E-2</v>
      </c>
    </row>
    <row r="4027" spans="1:8" x14ac:dyDescent="0.3">
      <c r="A4027">
        <v>2013</v>
      </c>
      <c r="B4027" t="s">
        <v>645</v>
      </c>
      <c r="C4027" t="s">
        <v>646</v>
      </c>
      <c r="D4027">
        <v>2631</v>
      </c>
      <c r="E4027">
        <v>15</v>
      </c>
      <c r="F4027" s="2">
        <v>0.22601188791395416</v>
      </c>
      <c r="G4027" s="2">
        <v>0.15611147976111481</v>
      </c>
      <c r="H4027" s="2">
        <v>8.6740169999999991E-2</v>
      </c>
    </row>
    <row r="4028" spans="1:8" x14ac:dyDescent="0.3">
      <c r="A4028">
        <v>2013</v>
      </c>
      <c r="B4028" t="s">
        <v>683</v>
      </c>
      <c r="C4028" t="s">
        <v>684</v>
      </c>
      <c r="D4028">
        <v>2621</v>
      </c>
      <c r="E4028">
        <v>30</v>
      </c>
      <c r="F4028" s="2">
        <v>0.30012187690432662</v>
      </c>
      <c r="G4028" s="2">
        <v>0.24757258561076115</v>
      </c>
      <c r="H4028" s="2">
        <v>8.6740169999999991E-2</v>
      </c>
    </row>
    <row r="4029" spans="1:8" x14ac:dyDescent="0.3">
      <c r="A4029">
        <v>2013</v>
      </c>
      <c r="B4029" t="s">
        <v>785</v>
      </c>
      <c r="C4029" t="s">
        <v>786</v>
      </c>
      <c r="D4029">
        <v>2631</v>
      </c>
      <c r="E4029">
        <v>15</v>
      </c>
      <c r="F4029" s="2">
        <v>0.1793487502125489</v>
      </c>
      <c r="G4029" s="2">
        <v>0.11051192073485396</v>
      </c>
      <c r="H4029" s="2">
        <v>8.6740169999999991E-2</v>
      </c>
    </row>
    <row r="4030" spans="1:8" x14ac:dyDescent="0.3">
      <c r="A4030">
        <v>2019</v>
      </c>
      <c r="B4030" t="s">
        <v>12</v>
      </c>
      <c r="C4030" t="s">
        <v>13</v>
      </c>
      <c r="D4030">
        <v>2836</v>
      </c>
      <c r="E4030">
        <v>35</v>
      </c>
      <c r="F4030" s="2">
        <v>0.52716361488481989</v>
      </c>
      <c r="G4030" s="2">
        <v>0.27718817325645811</v>
      </c>
      <c r="H4030" s="2">
        <v>8.6714162499999983E-2</v>
      </c>
    </row>
    <row r="4031" spans="1:8" x14ac:dyDescent="0.3">
      <c r="A4031">
        <v>2019</v>
      </c>
      <c r="B4031" t="s">
        <v>45</v>
      </c>
      <c r="C4031" t="s">
        <v>46</v>
      </c>
      <c r="D4031">
        <v>2810</v>
      </c>
      <c r="E4031">
        <v>15</v>
      </c>
      <c r="F4031" s="2">
        <v>0.1777020224140152</v>
      </c>
      <c r="G4031" s="2">
        <v>0.15958803879599859</v>
      </c>
      <c r="H4031" s="2">
        <v>8.6714162499999983E-2</v>
      </c>
    </row>
    <row r="4032" spans="1:8" x14ac:dyDescent="0.3">
      <c r="A4032">
        <v>2019</v>
      </c>
      <c r="B4032" t="s">
        <v>55</v>
      </c>
      <c r="C4032" t="s">
        <v>56</v>
      </c>
      <c r="D4032">
        <v>2810</v>
      </c>
      <c r="E4032">
        <v>15</v>
      </c>
      <c r="F4032" s="2">
        <v>0.16462321264820243</v>
      </c>
      <c r="G4032" s="2">
        <v>0.13959213642039531</v>
      </c>
      <c r="H4032" s="2">
        <v>8.6714162499999983E-2</v>
      </c>
    </row>
    <row r="4033" spans="1:8" x14ac:dyDescent="0.3">
      <c r="A4033">
        <v>2019</v>
      </c>
      <c r="B4033" t="s">
        <v>59</v>
      </c>
      <c r="C4033" t="s">
        <v>60</v>
      </c>
      <c r="D4033">
        <v>2836</v>
      </c>
      <c r="E4033">
        <v>35</v>
      </c>
      <c r="F4033" s="2">
        <v>2.9033922390235021</v>
      </c>
      <c r="G4033" s="2">
        <v>0.32599216611211723</v>
      </c>
      <c r="H4033" s="2">
        <v>8.6714162499999983E-2</v>
      </c>
    </row>
    <row r="4034" spans="1:8" x14ac:dyDescent="0.3">
      <c r="A4034">
        <v>2019</v>
      </c>
      <c r="B4034" t="s">
        <v>71</v>
      </c>
      <c r="C4034" t="s">
        <v>72</v>
      </c>
      <c r="D4034">
        <v>2834</v>
      </c>
      <c r="E4034">
        <v>35</v>
      </c>
      <c r="F4034" s="2" t="s">
        <v>40</v>
      </c>
      <c r="G4034" s="2">
        <v>1.671156201996165E-2</v>
      </c>
      <c r="H4034" s="2">
        <v>8.6714162499999983E-2</v>
      </c>
    </row>
    <row r="4035" spans="1:8" x14ac:dyDescent="0.3">
      <c r="A4035">
        <v>2019</v>
      </c>
      <c r="B4035" t="s">
        <v>109</v>
      </c>
      <c r="C4035" t="s">
        <v>110</v>
      </c>
      <c r="D4035">
        <v>2836</v>
      </c>
      <c r="E4035">
        <v>35</v>
      </c>
      <c r="F4035" s="2">
        <v>1.1944923311819</v>
      </c>
      <c r="G4035" s="2">
        <v>0.36889155502232884</v>
      </c>
      <c r="H4035" s="2">
        <v>8.6714162499999983E-2</v>
      </c>
    </row>
    <row r="4036" spans="1:8" x14ac:dyDescent="0.3">
      <c r="A4036">
        <v>2019</v>
      </c>
      <c r="B4036" t="s">
        <v>175</v>
      </c>
      <c r="C4036" t="s">
        <v>176</v>
      </c>
      <c r="D4036">
        <v>2834</v>
      </c>
      <c r="E4036">
        <v>35</v>
      </c>
      <c r="F4036" s="2">
        <v>0.241559133276843</v>
      </c>
      <c r="G4036" s="2">
        <v>0.16049514378213672</v>
      </c>
      <c r="H4036" s="2">
        <v>8.6714162499999983E-2</v>
      </c>
    </row>
    <row r="4037" spans="1:8" x14ac:dyDescent="0.3">
      <c r="A4037">
        <v>2019</v>
      </c>
      <c r="B4037" t="s">
        <v>189</v>
      </c>
      <c r="C4037" t="s">
        <v>190</v>
      </c>
      <c r="D4037">
        <v>2836</v>
      </c>
      <c r="E4037">
        <v>35</v>
      </c>
      <c r="F4037" s="2">
        <v>2.874466399583532</v>
      </c>
      <c r="G4037" s="2">
        <v>0.76142865618510835</v>
      </c>
      <c r="H4037" s="2">
        <v>8.6714162499999983E-2</v>
      </c>
    </row>
    <row r="4038" spans="1:8" x14ac:dyDescent="0.3">
      <c r="A4038">
        <v>2019</v>
      </c>
      <c r="B4038" t="s">
        <v>209</v>
      </c>
      <c r="C4038" t="s">
        <v>210</v>
      </c>
      <c r="D4038">
        <v>2834</v>
      </c>
      <c r="E4038">
        <v>35</v>
      </c>
      <c r="F4038" s="2">
        <v>0.87902553291168894</v>
      </c>
      <c r="G4038" s="2">
        <v>0.10851771978180393</v>
      </c>
      <c r="H4038" s="2">
        <v>8.6714162499999983E-2</v>
      </c>
    </row>
    <row r="4039" spans="1:8" x14ac:dyDescent="0.3">
      <c r="A4039">
        <v>2019</v>
      </c>
      <c r="B4039" t="s">
        <v>253</v>
      </c>
      <c r="C4039" t="s">
        <v>254</v>
      </c>
      <c r="D4039">
        <v>2860</v>
      </c>
      <c r="E4039">
        <v>15</v>
      </c>
      <c r="F4039" s="2">
        <v>0.23020237264480112</v>
      </c>
      <c r="G4039" s="2">
        <v>0.18515895678659813</v>
      </c>
      <c r="H4039" s="2">
        <v>8.6714162499999983E-2</v>
      </c>
    </row>
    <row r="4040" spans="1:8" x14ac:dyDescent="0.3">
      <c r="A4040">
        <v>2019</v>
      </c>
      <c r="B4040" t="s">
        <v>269</v>
      </c>
      <c r="C4040" t="s">
        <v>270</v>
      </c>
      <c r="D4040">
        <v>2870</v>
      </c>
      <c r="E4040">
        <v>15</v>
      </c>
      <c r="F4040" s="2">
        <v>0.10809766568285484</v>
      </c>
      <c r="G4040" s="2">
        <v>0.1053644540087182</v>
      </c>
      <c r="H4040" s="2">
        <v>8.6714162499999983E-2</v>
      </c>
    </row>
    <row r="4041" spans="1:8" x14ac:dyDescent="0.3">
      <c r="A4041">
        <v>2019</v>
      </c>
      <c r="B4041" t="s">
        <v>279</v>
      </c>
      <c r="C4041" t="s">
        <v>280</v>
      </c>
      <c r="D4041">
        <v>2840</v>
      </c>
      <c r="E4041">
        <v>30</v>
      </c>
      <c r="F4041" s="2">
        <v>1.7072009834050399</v>
      </c>
      <c r="G4041" s="2">
        <v>0.19591217587215404</v>
      </c>
      <c r="H4041" s="2">
        <v>8.6714162499999983E-2</v>
      </c>
    </row>
    <row r="4042" spans="1:8" x14ac:dyDescent="0.3">
      <c r="A4042">
        <v>2019</v>
      </c>
      <c r="B4042" t="s">
        <v>297</v>
      </c>
      <c r="C4042" t="s">
        <v>298</v>
      </c>
      <c r="D4042">
        <v>2842</v>
      </c>
      <c r="E4042">
        <v>30</v>
      </c>
      <c r="F4042" s="2">
        <v>0.65797459165154271</v>
      </c>
      <c r="G4042" s="2">
        <v>0.34549210680179304</v>
      </c>
      <c r="H4042" s="2">
        <v>8.6714162499999983E-2</v>
      </c>
    </row>
    <row r="4043" spans="1:8" x14ac:dyDescent="0.3">
      <c r="A4043">
        <v>2019</v>
      </c>
      <c r="B4043" t="s">
        <v>309</v>
      </c>
      <c r="C4043" t="s">
        <v>310</v>
      </c>
      <c r="D4043">
        <v>2844</v>
      </c>
      <c r="E4043">
        <v>30</v>
      </c>
      <c r="F4043" s="2">
        <v>0.64814229249011857</v>
      </c>
      <c r="G4043" s="2">
        <v>0.37896750016152997</v>
      </c>
      <c r="H4043" s="2">
        <v>8.6714162499999983E-2</v>
      </c>
    </row>
    <row r="4044" spans="1:8" x14ac:dyDescent="0.3">
      <c r="A4044">
        <v>2019</v>
      </c>
      <c r="B4044" t="s">
        <v>345</v>
      </c>
      <c r="C4044" t="s">
        <v>346</v>
      </c>
      <c r="D4044">
        <v>2844</v>
      </c>
      <c r="E4044">
        <v>30</v>
      </c>
      <c r="F4044" s="2">
        <v>0.366884968583857</v>
      </c>
      <c r="G4044" s="2">
        <v>4.0541279361962959E-2</v>
      </c>
      <c r="H4044" s="2">
        <v>8.6714162499999983E-2</v>
      </c>
    </row>
    <row r="4045" spans="1:8" x14ac:dyDescent="0.3">
      <c r="A4045">
        <v>2019</v>
      </c>
      <c r="B4045" t="s">
        <v>403</v>
      </c>
      <c r="C4045" t="s">
        <v>404</v>
      </c>
      <c r="D4045">
        <v>2821</v>
      </c>
      <c r="E4045">
        <v>15</v>
      </c>
      <c r="F4045" s="2">
        <v>0.11199275740798775</v>
      </c>
      <c r="G4045" s="2">
        <v>7.9571827985621096E-2</v>
      </c>
      <c r="H4045" s="2">
        <v>8.6714162499999983E-2</v>
      </c>
    </row>
    <row r="4046" spans="1:8" x14ac:dyDescent="0.3">
      <c r="A4046">
        <v>2019</v>
      </c>
      <c r="B4046" t="s">
        <v>417</v>
      </c>
      <c r="C4046" t="s">
        <v>418</v>
      </c>
      <c r="D4046">
        <v>2860</v>
      </c>
      <c r="E4046">
        <v>15</v>
      </c>
      <c r="F4046" s="2">
        <v>0.10251028883919343</v>
      </c>
      <c r="G4046" s="2">
        <v>3.9283637347956306E-2</v>
      </c>
      <c r="H4046" s="2">
        <v>8.6714162499999983E-2</v>
      </c>
    </row>
    <row r="4047" spans="1:8" x14ac:dyDescent="0.3">
      <c r="A4047">
        <v>2019</v>
      </c>
      <c r="B4047" t="s">
        <v>423</v>
      </c>
      <c r="C4047" t="s">
        <v>424</v>
      </c>
      <c r="D4047">
        <v>2821</v>
      </c>
      <c r="E4047">
        <v>15</v>
      </c>
      <c r="F4047" s="2">
        <v>0.2007923544743701</v>
      </c>
      <c r="G4047" s="2">
        <v>0.12284984625006515</v>
      </c>
      <c r="H4047" s="2">
        <v>8.6714162499999983E-2</v>
      </c>
    </row>
    <row r="4048" spans="1:8" x14ac:dyDescent="0.3">
      <c r="A4048">
        <v>2019</v>
      </c>
      <c r="B4048" t="s">
        <v>431</v>
      </c>
      <c r="C4048" t="s">
        <v>432</v>
      </c>
      <c r="D4048">
        <v>2842</v>
      </c>
      <c r="E4048">
        <v>15</v>
      </c>
      <c r="F4048" s="2">
        <v>0.418481825722611</v>
      </c>
      <c r="G4048" s="2">
        <v>0.20111569063709833</v>
      </c>
      <c r="H4048" s="2">
        <v>8.6714162499999983E-2</v>
      </c>
    </row>
    <row r="4049" spans="1:8" x14ac:dyDescent="0.3">
      <c r="A4049">
        <v>2019</v>
      </c>
      <c r="B4049" t="s">
        <v>507</v>
      </c>
      <c r="C4049" t="s">
        <v>508</v>
      </c>
      <c r="D4049">
        <v>2870</v>
      </c>
      <c r="E4049">
        <v>15</v>
      </c>
      <c r="F4049" s="2">
        <v>0.49354392892398818</v>
      </c>
      <c r="G4049" s="2">
        <v>0.19754737750275195</v>
      </c>
      <c r="H4049" s="2">
        <v>8.6714162499999983E-2</v>
      </c>
    </row>
    <row r="4050" spans="1:8" x14ac:dyDescent="0.3">
      <c r="A4050">
        <v>2019</v>
      </c>
      <c r="B4050" t="s">
        <v>551</v>
      </c>
      <c r="C4050" t="s">
        <v>552</v>
      </c>
      <c r="D4050">
        <v>2836</v>
      </c>
      <c r="E4050">
        <v>35</v>
      </c>
      <c r="F4050" s="2">
        <v>1.0539564778257275</v>
      </c>
      <c r="G4050" s="2">
        <v>0.16598024871982442</v>
      </c>
      <c r="H4050" s="2">
        <v>8.6714162499999983E-2</v>
      </c>
    </row>
    <row r="4051" spans="1:8" x14ac:dyDescent="0.3">
      <c r="A4051">
        <v>2019</v>
      </c>
      <c r="B4051" t="s">
        <v>619</v>
      </c>
      <c r="C4051" t="s">
        <v>620</v>
      </c>
      <c r="D4051">
        <v>2835</v>
      </c>
      <c r="E4051">
        <v>35</v>
      </c>
      <c r="F4051" s="2">
        <v>0.63916299234300511</v>
      </c>
      <c r="G4051" s="2">
        <v>0.55112174011808879</v>
      </c>
      <c r="H4051" s="2">
        <v>8.6714162499999983E-2</v>
      </c>
    </row>
    <row r="4052" spans="1:8" x14ac:dyDescent="0.3">
      <c r="A4052">
        <v>2019</v>
      </c>
      <c r="B4052" t="s">
        <v>631</v>
      </c>
      <c r="C4052" t="s">
        <v>632</v>
      </c>
      <c r="D4052">
        <v>2836</v>
      </c>
      <c r="E4052">
        <v>35</v>
      </c>
      <c r="F4052" s="2">
        <v>0.69881654955980776</v>
      </c>
      <c r="G4052" s="2">
        <v>0.50342423189929497</v>
      </c>
      <c r="H4052" s="2">
        <v>8.6714162499999983E-2</v>
      </c>
    </row>
    <row r="4053" spans="1:8" x14ac:dyDescent="0.3">
      <c r="A4053">
        <v>2019</v>
      </c>
      <c r="B4053" t="s">
        <v>641</v>
      </c>
      <c r="C4053" t="s">
        <v>642</v>
      </c>
      <c r="D4053">
        <v>2860</v>
      </c>
      <c r="E4053">
        <v>15</v>
      </c>
      <c r="F4053" s="2">
        <v>0.32623365526288922</v>
      </c>
      <c r="G4053" s="2">
        <v>0.10870485622632027</v>
      </c>
      <c r="H4053" s="2">
        <v>8.6714162499999983E-2</v>
      </c>
    </row>
    <row r="4054" spans="1:8" x14ac:dyDescent="0.3">
      <c r="A4054">
        <v>2019</v>
      </c>
      <c r="B4054" t="s">
        <v>661</v>
      </c>
      <c r="C4054" t="s">
        <v>662</v>
      </c>
      <c r="D4054">
        <v>2834</v>
      </c>
      <c r="E4054">
        <v>35</v>
      </c>
      <c r="F4054" s="2">
        <v>1.0648375692453305</v>
      </c>
      <c r="G4054" s="2">
        <v>0.21831160061625204</v>
      </c>
      <c r="H4054" s="2">
        <v>8.6714162499999983E-2</v>
      </c>
    </row>
    <row r="4055" spans="1:8" x14ac:dyDescent="0.3">
      <c r="A4055">
        <v>2019</v>
      </c>
      <c r="B4055" t="s">
        <v>713</v>
      </c>
      <c r="C4055" t="s">
        <v>714</v>
      </c>
      <c r="D4055">
        <v>2844</v>
      </c>
      <c r="E4055">
        <v>30</v>
      </c>
      <c r="F4055" s="2">
        <v>0.56273431241655547</v>
      </c>
      <c r="G4055" s="2">
        <v>0.38115011202389842</v>
      </c>
      <c r="H4055" s="2">
        <v>8.6714162499999983E-2</v>
      </c>
    </row>
    <row r="4056" spans="1:8" x14ac:dyDescent="0.3">
      <c r="A4056">
        <v>2019</v>
      </c>
      <c r="B4056" t="s">
        <v>727</v>
      </c>
      <c r="C4056" t="s">
        <v>728</v>
      </c>
      <c r="D4056">
        <v>2834</v>
      </c>
      <c r="E4056">
        <v>35</v>
      </c>
      <c r="F4056" s="2">
        <v>0.50210441139540729</v>
      </c>
      <c r="G4056" s="2">
        <v>0.27704010349288488</v>
      </c>
      <c r="H4056" s="2">
        <v>8.6714162499999983E-2</v>
      </c>
    </row>
    <row r="4057" spans="1:8" x14ac:dyDescent="0.3">
      <c r="A4057">
        <v>2019</v>
      </c>
      <c r="B4057" t="s">
        <v>729</v>
      </c>
      <c r="C4057" t="s">
        <v>730</v>
      </c>
      <c r="D4057">
        <v>2810</v>
      </c>
      <c r="E4057">
        <v>15</v>
      </c>
      <c r="F4057" s="2">
        <v>0.10821170009153699</v>
      </c>
      <c r="G4057" s="2">
        <v>4.6790885209847886E-2</v>
      </c>
      <c r="H4057" s="2">
        <v>8.6714162499999983E-2</v>
      </c>
    </row>
    <row r="4058" spans="1:8" x14ac:dyDescent="0.3">
      <c r="A4058">
        <v>2019</v>
      </c>
      <c r="B4058" t="s">
        <v>745</v>
      </c>
      <c r="C4058" t="s">
        <v>746</v>
      </c>
      <c r="D4058">
        <v>2820</v>
      </c>
      <c r="E4058">
        <v>15</v>
      </c>
      <c r="F4058" s="2">
        <v>0.22137702569612322</v>
      </c>
      <c r="G4058" s="2">
        <v>0.1926601263799759</v>
      </c>
      <c r="H4058" s="2">
        <v>8.6714162499999983E-2</v>
      </c>
    </row>
    <row r="4059" spans="1:8" x14ac:dyDescent="0.3">
      <c r="A4059">
        <v>2019</v>
      </c>
      <c r="B4059" t="s">
        <v>793</v>
      </c>
      <c r="C4059" t="s">
        <v>794</v>
      </c>
      <c r="D4059">
        <v>2834</v>
      </c>
      <c r="E4059">
        <v>35</v>
      </c>
      <c r="F4059" s="2">
        <v>0.69130968766543144</v>
      </c>
      <c r="G4059" s="2">
        <v>0.36122847567317695</v>
      </c>
      <c r="H4059" s="2">
        <v>8.6714162499999983E-2</v>
      </c>
    </row>
    <row r="4060" spans="1:8" x14ac:dyDescent="0.3">
      <c r="A4060">
        <v>2019</v>
      </c>
      <c r="B4060" t="s">
        <v>825</v>
      </c>
      <c r="C4060" t="s">
        <v>826</v>
      </c>
      <c r="D4060">
        <v>2870</v>
      </c>
      <c r="E4060">
        <v>15</v>
      </c>
      <c r="F4060" s="2">
        <v>5.1552380376993716E-2</v>
      </c>
      <c r="G4060" s="2">
        <v>2.9993422745860615E-2</v>
      </c>
      <c r="H4060" s="2">
        <v>8.6714162499999983E-2</v>
      </c>
    </row>
    <row r="4061" spans="1:8" x14ac:dyDescent="0.3">
      <c r="A4061">
        <v>2019</v>
      </c>
      <c r="B4061" t="s">
        <v>833</v>
      </c>
      <c r="C4061" t="s">
        <v>834</v>
      </c>
      <c r="D4061">
        <v>2834</v>
      </c>
      <c r="E4061">
        <v>35</v>
      </c>
      <c r="F4061" s="2">
        <v>0.44258234355885229</v>
      </c>
      <c r="G4061" s="2">
        <v>6.8417566546867092E-2</v>
      </c>
      <c r="H4061" s="2">
        <v>8.6714162499999983E-2</v>
      </c>
    </row>
    <row r="4062" spans="1:8" x14ac:dyDescent="0.3">
      <c r="A4062">
        <v>2019</v>
      </c>
      <c r="B4062" t="s">
        <v>943</v>
      </c>
      <c r="C4062" t="s">
        <v>944</v>
      </c>
      <c r="D4062">
        <v>2834</v>
      </c>
      <c r="E4062">
        <v>35</v>
      </c>
      <c r="F4062" s="2">
        <v>0.19747828770444825</v>
      </c>
      <c r="G4062" s="2">
        <v>7.818836968605053E-2</v>
      </c>
      <c r="H4062" s="2">
        <v>8.6714162499999983E-2</v>
      </c>
    </row>
    <row r="4063" spans="1:8" x14ac:dyDescent="0.3">
      <c r="A4063">
        <v>2019</v>
      </c>
      <c r="B4063" t="s">
        <v>947</v>
      </c>
      <c r="C4063" t="s">
        <v>948</v>
      </c>
      <c r="D4063">
        <v>2834</v>
      </c>
      <c r="E4063">
        <v>35</v>
      </c>
      <c r="F4063" s="2">
        <v>1.0387324001477773</v>
      </c>
      <c r="G4063" s="2">
        <v>0.22475692952760642</v>
      </c>
      <c r="H4063" s="2">
        <v>8.6714162499999983E-2</v>
      </c>
    </row>
    <row r="4064" spans="1:8" x14ac:dyDescent="0.3">
      <c r="A4064">
        <v>2019</v>
      </c>
      <c r="B4064" t="s">
        <v>965</v>
      </c>
      <c r="C4064" t="s">
        <v>966</v>
      </c>
      <c r="D4064">
        <v>2851</v>
      </c>
      <c r="E4064">
        <v>15</v>
      </c>
      <c r="F4064" s="2">
        <v>0.34815374361253054</v>
      </c>
      <c r="G4064" s="2">
        <v>0.20884283708804063</v>
      </c>
      <c r="H4064" s="2">
        <v>8.6714162499999983E-2</v>
      </c>
    </row>
    <row r="4065" spans="1:8" x14ac:dyDescent="0.3">
      <c r="A4065">
        <v>2019</v>
      </c>
      <c r="B4065" t="s">
        <v>971</v>
      </c>
      <c r="C4065" t="s">
        <v>972</v>
      </c>
      <c r="D4065">
        <v>2840</v>
      </c>
      <c r="E4065">
        <v>30</v>
      </c>
      <c r="F4065" s="2">
        <v>0.72353170061799044</v>
      </c>
      <c r="G4065" s="2">
        <v>0.24529921899281154</v>
      </c>
      <c r="H4065" s="2">
        <v>8.6714162499999983E-2</v>
      </c>
    </row>
    <row r="4066" spans="1:8" x14ac:dyDescent="0.3">
      <c r="A4066">
        <v>2019</v>
      </c>
      <c r="B4066" t="s">
        <v>1009</v>
      </c>
      <c r="C4066" t="s">
        <v>1010</v>
      </c>
      <c r="D4066">
        <v>2834</v>
      </c>
      <c r="E4066">
        <v>35</v>
      </c>
      <c r="F4066" s="2">
        <v>0.38064623338257014</v>
      </c>
      <c r="G4066" s="2">
        <v>0.3560755677260532</v>
      </c>
      <c r="H4066" s="2">
        <v>8.6714162499999983E-2</v>
      </c>
    </row>
    <row r="4067" spans="1:8" x14ac:dyDescent="0.3">
      <c r="A4067">
        <v>2019</v>
      </c>
      <c r="B4067" t="s">
        <v>1067</v>
      </c>
      <c r="C4067" t="s">
        <v>1068</v>
      </c>
      <c r="D4067">
        <v>2851</v>
      </c>
      <c r="E4067">
        <v>15</v>
      </c>
      <c r="F4067" s="2">
        <v>0.64896459374487381</v>
      </c>
      <c r="G4067" s="2">
        <v>0.19409741368592626</v>
      </c>
      <c r="H4067" s="2">
        <v>8.6714162499999983E-2</v>
      </c>
    </row>
    <row r="4068" spans="1:8" x14ac:dyDescent="0.3">
      <c r="A4068">
        <v>2019</v>
      </c>
      <c r="B4068" t="s">
        <v>1233</v>
      </c>
      <c r="C4068" t="s">
        <v>1234</v>
      </c>
      <c r="D4068">
        <v>2834</v>
      </c>
      <c r="E4068">
        <v>35</v>
      </c>
      <c r="F4068" s="2">
        <v>1.1774029166257305</v>
      </c>
      <c r="G4068" s="2">
        <v>0.95842453158159813</v>
      </c>
      <c r="H4068" s="2">
        <v>8.6714162499999983E-2</v>
      </c>
    </row>
    <row r="4069" spans="1:8" x14ac:dyDescent="0.3">
      <c r="A4069">
        <v>2019</v>
      </c>
      <c r="B4069" t="s">
        <v>1305</v>
      </c>
      <c r="C4069" t="s">
        <v>1306</v>
      </c>
      <c r="D4069">
        <v>2834</v>
      </c>
      <c r="E4069">
        <v>35</v>
      </c>
      <c r="F4069" s="2">
        <v>0.49206812652068127</v>
      </c>
      <c r="G4069" s="2">
        <v>0.30706899594141523</v>
      </c>
      <c r="H4069" s="2">
        <v>8.6714162499999983E-2</v>
      </c>
    </row>
    <row r="4070" spans="1:8" x14ac:dyDescent="0.3">
      <c r="A4070">
        <v>2010</v>
      </c>
      <c r="B4070" t="s">
        <v>197</v>
      </c>
      <c r="C4070" t="s">
        <v>198</v>
      </c>
      <c r="D4070">
        <v>7200</v>
      </c>
      <c r="E4070">
        <v>25</v>
      </c>
      <c r="F4070" s="2">
        <v>4.6888055926338428</v>
      </c>
      <c r="G4070" s="2">
        <v>0.79891397919951923</v>
      </c>
      <c r="H4070" s="2">
        <v>8.6688384689065728E-2</v>
      </c>
    </row>
    <row r="4071" spans="1:8" x14ac:dyDescent="0.3">
      <c r="A4071">
        <v>2010</v>
      </c>
      <c r="B4071" t="s">
        <v>287</v>
      </c>
      <c r="C4071" t="s">
        <v>288</v>
      </c>
      <c r="D4071">
        <v>7200</v>
      </c>
      <c r="E4071">
        <v>20</v>
      </c>
      <c r="F4071" s="2">
        <v>0.17736496953655392</v>
      </c>
      <c r="G4071" s="2">
        <v>0.19020385781476323</v>
      </c>
      <c r="H4071" s="2">
        <v>8.6688384689065728E-2</v>
      </c>
    </row>
    <row r="4072" spans="1:8" x14ac:dyDescent="0.3">
      <c r="A4072">
        <v>2010</v>
      </c>
      <c r="B4072" t="s">
        <v>697</v>
      </c>
      <c r="C4072" t="s">
        <v>698</v>
      </c>
      <c r="D4072">
        <v>5411</v>
      </c>
      <c r="E4072">
        <v>30</v>
      </c>
      <c r="F4072" s="2">
        <v>9.3260622320725559E-2</v>
      </c>
      <c r="G4072" s="2">
        <v>7.4214632089394897E-2</v>
      </c>
      <c r="H4072" s="2">
        <v>8.6640442092307701E-2</v>
      </c>
    </row>
    <row r="4073" spans="1:8" x14ac:dyDescent="0.3">
      <c r="A4073">
        <v>2010</v>
      </c>
      <c r="B4073" t="s">
        <v>1041</v>
      </c>
      <c r="C4073" t="s">
        <v>1042</v>
      </c>
      <c r="D4073">
        <v>5411</v>
      </c>
      <c r="E4073">
        <v>30</v>
      </c>
      <c r="F4073" s="2">
        <v>7.544888245299107E-2</v>
      </c>
      <c r="G4073" s="2">
        <v>6.7066597697155408E-2</v>
      </c>
      <c r="H4073" s="2">
        <v>8.6640442092307701E-2</v>
      </c>
    </row>
    <row r="4074" spans="1:8" x14ac:dyDescent="0.3">
      <c r="A4074">
        <v>2010</v>
      </c>
      <c r="B4074" t="s">
        <v>1273</v>
      </c>
      <c r="C4074" t="s">
        <v>1274</v>
      </c>
      <c r="D4074">
        <v>5411</v>
      </c>
      <c r="E4074">
        <v>30</v>
      </c>
      <c r="F4074" s="2">
        <v>0.11669132979362995</v>
      </c>
      <c r="G4074" s="2">
        <v>0.10218837843490174</v>
      </c>
      <c r="H4074" s="2">
        <v>8.6640442092307701E-2</v>
      </c>
    </row>
    <row r="4075" spans="1:8" x14ac:dyDescent="0.3">
      <c r="A4075">
        <v>2017</v>
      </c>
      <c r="B4075" t="s">
        <v>1229</v>
      </c>
      <c r="C4075" t="s">
        <v>1230</v>
      </c>
      <c r="D4075">
        <v>6411</v>
      </c>
      <c r="E4075">
        <v>20</v>
      </c>
      <c r="F4075" s="2">
        <v>5.1404782237403923</v>
      </c>
      <c r="G4075" s="2">
        <v>0.35994259574849763</v>
      </c>
      <c r="H4075" s="2">
        <v>8.6456369999999991E-2</v>
      </c>
    </row>
    <row r="4076" spans="1:8" x14ac:dyDescent="0.3">
      <c r="A4076">
        <v>2014</v>
      </c>
      <c r="B4076" t="s">
        <v>277</v>
      </c>
      <c r="C4076" t="s">
        <v>278</v>
      </c>
      <c r="D4076">
        <v>5812</v>
      </c>
      <c r="E4076">
        <v>25</v>
      </c>
      <c r="F4076" s="2">
        <v>0.46973317617645927</v>
      </c>
      <c r="G4076" s="2">
        <v>0.37647894961711642</v>
      </c>
      <c r="H4076" s="2">
        <v>8.643830000000001E-2</v>
      </c>
    </row>
    <row r="4077" spans="1:8" x14ac:dyDescent="0.3">
      <c r="A4077">
        <v>2014</v>
      </c>
      <c r="B4077" t="s">
        <v>361</v>
      </c>
      <c r="C4077" t="s">
        <v>362</v>
      </c>
      <c r="D4077">
        <v>5812</v>
      </c>
      <c r="E4077">
        <v>25</v>
      </c>
      <c r="F4077" s="2">
        <v>0.15474318884646615</v>
      </c>
      <c r="G4077" s="2">
        <v>0.10704598950927795</v>
      </c>
      <c r="H4077" s="2">
        <v>8.643830000000001E-2</v>
      </c>
    </row>
    <row r="4078" spans="1:8" x14ac:dyDescent="0.3">
      <c r="A4078">
        <v>2014</v>
      </c>
      <c r="B4078" t="s">
        <v>779</v>
      </c>
      <c r="C4078" t="s">
        <v>780</v>
      </c>
      <c r="D4078">
        <v>5812</v>
      </c>
      <c r="E4078">
        <v>25</v>
      </c>
      <c r="F4078" s="2">
        <v>0.23086242871353144</v>
      </c>
      <c r="G4078" s="2">
        <v>0.20439480357958356</v>
      </c>
      <c r="H4078" s="2">
        <v>8.643830000000001E-2</v>
      </c>
    </row>
    <row r="4079" spans="1:8" x14ac:dyDescent="0.3">
      <c r="A4079">
        <v>2014</v>
      </c>
      <c r="B4079" t="s">
        <v>1103</v>
      </c>
      <c r="C4079" t="s">
        <v>1104</v>
      </c>
      <c r="D4079">
        <v>5812</v>
      </c>
      <c r="E4079">
        <v>25</v>
      </c>
      <c r="F4079" s="2">
        <v>0.40085665957330713</v>
      </c>
      <c r="G4079" s="2">
        <v>0.35603142887479616</v>
      </c>
      <c r="H4079" s="2">
        <v>8.643830000000001E-2</v>
      </c>
    </row>
    <row r="4080" spans="1:8" x14ac:dyDescent="0.3">
      <c r="A4080">
        <v>2014</v>
      </c>
      <c r="B4080" t="s">
        <v>1299</v>
      </c>
      <c r="C4080" t="s">
        <v>1300</v>
      </c>
      <c r="D4080">
        <v>5812</v>
      </c>
      <c r="E4080">
        <v>25</v>
      </c>
      <c r="F4080" s="2">
        <v>0.35329155374887083</v>
      </c>
      <c r="G4080" s="2">
        <v>0.26501237152645601</v>
      </c>
      <c r="H4080" s="2">
        <v>8.643830000000001E-2</v>
      </c>
    </row>
    <row r="4081" spans="1:8" x14ac:dyDescent="0.3">
      <c r="A4081">
        <v>2010</v>
      </c>
      <c r="B4081" t="s">
        <v>137</v>
      </c>
      <c r="C4081" t="s">
        <v>138</v>
      </c>
      <c r="D4081">
        <v>2070</v>
      </c>
      <c r="E4081">
        <v>30</v>
      </c>
      <c r="F4081" s="2">
        <v>0.11213723931928421</v>
      </c>
      <c r="G4081" s="2">
        <v>0.10813202832153269</v>
      </c>
      <c r="H4081" s="2">
        <v>8.6372449597642217E-2</v>
      </c>
    </row>
    <row r="4082" spans="1:8" x14ac:dyDescent="0.3">
      <c r="A4082">
        <v>2010</v>
      </c>
      <c r="B4082" t="s">
        <v>177</v>
      </c>
      <c r="C4082" t="s">
        <v>178</v>
      </c>
      <c r="D4082">
        <v>2085</v>
      </c>
      <c r="E4082">
        <v>30</v>
      </c>
      <c r="F4082" s="2">
        <v>0.25072016103842021</v>
      </c>
      <c r="G4082" s="2">
        <v>0.11263561395815948</v>
      </c>
      <c r="H4082" s="2">
        <v>8.6372449597642217E-2</v>
      </c>
    </row>
    <row r="4083" spans="1:8" x14ac:dyDescent="0.3">
      <c r="A4083">
        <v>2010</v>
      </c>
      <c r="B4083" t="s">
        <v>217</v>
      </c>
      <c r="C4083" t="s">
        <v>218</v>
      </c>
      <c r="D4083">
        <v>2085</v>
      </c>
      <c r="E4083">
        <v>30</v>
      </c>
      <c r="F4083" s="2">
        <v>0.48195067264573993</v>
      </c>
      <c r="G4083" s="2">
        <v>0.28113325031133252</v>
      </c>
      <c r="H4083" s="2">
        <v>8.6372449597642217E-2</v>
      </c>
    </row>
    <row r="4084" spans="1:8" x14ac:dyDescent="0.3">
      <c r="A4084">
        <v>2010</v>
      </c>
      <c r="B4084" t="s">
        <v>235</v>
      </c>
      <c r="C4084" t="s">
        <v>236</v>
      </c>
      <c r="D4084">
        <v>2030</v>
      </c>
      <c r="E4084">
        <v>30</v>
      </c>
      <c r="F4084" s="2">
        <v>0.44753871042292581</v>
      </c>
      <c r="G4084" s="2">
        <v>0.30574248541947063</v>
      </c>
      <c r="H4084" s="2">
        <v>8.6372449597642217E-2</v>
      </c>
    </row>
    <row r="4085" spans="1:8" x14ac:dyDescent="0.3">
      <c r="A4085">
        <v>2010</v>
      </c>
      <c r="B4085" t="s">
        <v>303</v>
      </c>
      <c r="C4085" t="s">
        <v>304</v>
      </c>
      <c r="D4085">
        <v>2086</v>
      </c>
      <c r="E4085">
        <v>30</v>
      </c>
      <c r="F4085" s="2">
        <v>0.72384213499011574</v>
      </c>
      <c r="G4085" s="2">
        <v>0.29163594550944455</v>
      </c>
      <c r="H4085" s="2">
        <v>8.6372449597642217E-2</v>
      </c>
    </row>
    <row r="4086" spans="1:8" x14ac:dyDescent="0.3">
      <c r="A4086">
        <v>2010</v>
      </c>
      <c r="B4086" t="s">
        <v>305</v>
      </c>
      <c r="C4086" t="s">
        <v>306</v>
      </c>
      <c r="D4086">
        <v>2086</v>
      </c>
      <c r="E4086">
        <v>30</v>
      </c>
      <c r="F4086" s="2">
        <v>0.20156501299022639</v>
      </c>
      <c r="G4086" s="2">
        <v>8.5982774203838583E-2</v>
      </c>
      <c r="H4086" s="2">
        <v>8.6372449597642217E-2</v>
      </c>
    </row>
    <row r="4087" spans="1:8" x14ac:dyDescent="0.3">
      <c r="A4087">
        <v>2010</v>
      </c>
      <c r="B4087" t="s">
        <v>319</v>
      </c>
      <c r="C4087" t="s">
        <v>320</v>
      </c>
      <c r="D4087">
        <v>2000</v>
      </c>
      <c r="E4087">
        <v>30</v>
      </c>
      <c r="F4087" s="2">
        <v>0.26837909020640693</v>
      </c>
      <c r="G4087" s="2">
        <v>0.21698814089765145</v>
      </c>
      <c r="H4087" s="2">
        <v>8.6372449597642217E-2</v>
      </c>
    </row>
    <row r="4088" spans="1:8" x14ac:dyDescent="0.3">
      <c r="A4088">
        <v>2010</v>
      </c>
      <c r="B4088" t="s">
        <v>327</v>
      </c>
      <c r="C4088" t="s">
        <v>328</v>
      </c>
      <c r="D4088">
        <v>2082</v>
      </c>
      <c r="E4088">
        <v>30</v>
      </c>
      <c r="F4088" s="2">
        <v>0.23327821958938566</v>
      </c>
      <c r="G4088" s="2">
        <v>0.16350316455696201</v>
      </c>
      <c r="H4088" s="2">
        <v>8.6372449597642217E-2</v>
      </c>
    </row>
    <row r="4089" spans="1:8" x14ac:dyDescent="0.3">
      <c r="A4089">
        <v>2010</v>
      </c>
      <c r="B4089" t="s">
        <v>365</v>
      </c>
      <c r="C4089" t="s">
        <v>366</v>
      </c>
      <c r="D4089">
        <v>2020</v>
      </c>
      <c r="E4089">
        <v>30</v>
      </c>
      <c r="F4089" s="2">
        <v>0.22375980763464223</v>
      </c>
      <c r="G4089" s="2">
        <v>0.15415168089129563</v>
      </c>
      <c r="H4089" s="2">
        <v>8.6372449597642217E-2</v>
      </c>
    </row>
    <row r="4090" spans="1:8" x14ac:dyDescent="0.3">
      <c r="A4090">
        <v>2010</v>
      </c>
      <c r="B4090" t="s">
        <v>407</v>
      </c>
      <c r="C4090" t="s">
        <v>408</v>
      </c>
      <c r="D4090">
        <v>2086</v>
      </c>
      <c r="E4090">
        <v>30</v>
      </c>
      <c r="F4090" s="2">
        <v>1.1593194122196442</v>
      </c>
      <c r="G4090" s="2">
        <v>0.18174530462666055</v>
      </c>
      <c r="H4090" s="2">
        <v>8.6372449597642217E-2</v>
      </c>
    </row>
    <row r="4091" spans="1:8" x14ac:dyDescent="0.3">
      <c r="A4091">
        <v>2010</v>
      </c>
      <c r="B4091" t="s">
        <v>543</v>
      </c>
      <c r="C4091" t="s">
        <v>544</v>
      </c>
      <c r="D4091">
        <v>2040</v>
      </c>
      <c r="E4091">
        <v>30</v>
      </c>
      <c r="F4091" s="2">
        <v>0.72160991248591977</v>
      </c>
      <c r="G4091" s="2">
        <v>0.2584664843608751</v>
      </c>
      <c r="H4091" s="2">
        <v>8.6372449597642217E-2</v>
      </c>
    </row>
    <row r="4092" spans="1:8" x14ac:dyDescent="0.3">
      <c r="A4092">
        <v>2010</v>
      </c>
      <c r="B4092" t="s">
        <v>585</v>
      </c>
      <c r="C4092" t="s">
        <v>586</v>
      </c>
      <c r="D4092">
        <v>2060</v>
      </c>
      <c r="E4092">
        <v>30</v>
      </c>
      <c r="F4092" s="2">
        <v>0.38582799254324884</v>
      </c>
      <c r="G4092" s="2">
        <v>0.31144358591637422</v>
      </c>
      <c r="H4092" s="2">
        <v>8.6372449597642217E-2</v>
      </c>
    </row>
    <row r="4093" spans="1:8" x14ac:dyDescent="0.3">
      <c r="A4093">
        <v>2010</v>
      </c>
      <c r="B4093" t="s">
        <v>591</v>
      </c>
      <c r="C4093" t="s">
        <v>592</v>
      </c>
      <c r="D4093">
        <v>2013</v>
      </c>
      <c r="E4093">
        <v>30</v>
      </c>
      <c r="F4093" s="2">
        <v>0.29912946043785554</v>
      </c>
      <c r="G4093" s="2">
        <v>0.24219773674806433</v>
      </c>
      <c r="H4093" s="2">
        <v>8.6372449597642217E-2</v>
      </c>
    </row>
    <row r="4094" spans="1:8" x14ac:dyDescent="0.3">
      <c r="A4094">
        <v>2010</v>
      </c>
      <c r="B4094" t="s">
        <v>603</v>
      </c>
      <c r="C4094" t="s">
        <v>604</v>
      </c>
      <c r="D4094">
        <v>2011</v>
      </c>
      <c r="E4094">
        <v>30</v>
      </c>
      <c r="F4094" s="2">
        <v>0.23951801522454616</v>
      </c>
      <c r="G4094" s="2">
        <v>0.21644866781256267</v>
      </c>
      <c r="H4094" s="2">
        <v>8.6372449597642217E-2</v>
      </c>
    </row>
    <row r="4095" spans="1:8" x14ac:dyDescent="0.3">
      <c r="A4095">
        <v>2010</v>
      </c>
      <c r="B4095" t="s">
        <v>675</v>
      </c>
      <c r="C4095" t="s">
        <v>676</v>
      </c>
      <c r="D4095">
        <v>2040</v>
      </c>
      <c r="E4095">
        <v>30</v>
      </c>
      <c r="F4095" s="2">
        <v>0.50901626147158263</v>
      </c>
      <c r="G4095" s="2">
        <v>0.33358923410404623</v>
      </c>
      <c r="H4095" s="2">
        <v>8.6372449597642217E-2</v>
      </c>
    </row>
    <row r="4096" spans="1:8" x14ac:dyDescent="0.3">
      <c r="A4096">
        <v>2010</v>
      </c>
      <c r="B4096" t="s">
        <v>695</v>
      </c>
      <c r="C4096" t="s">
        <v>696</v>
      </c>
      <c r="D4096">
        <v>2030</v>
      </c>
      <c r="E4096">
        <v>30</v>
      </c>
      <c r="F4096" s="2">
        <v>0.52844013081475327</v>
      </c>
      <c r="G4096" s="2">
        <v>0.28359864332625401</v>
      </c>
      <c r="H4096" s="2">
        <v>8.6372449597642217E-2</v>
      </c>
    </row>
    <row r="4097" spans="1:8" x14ac:dyDescent="0.3">
      <c r="A4097">
        <v>2010</v>
      </c>
      <c r="B4097" t="s">
        <v>777</v>
      </c>
      <c r="C4097" t="s">
        <v>778</v>
      </c>
      <c r="D4097">
        <v>2090</v>
      </c>
      <c r="E4097">
        <v>30</v>
      </c>
      <c r="F4097" s="2">
        <v>0.48544973544973541</v>
      </c>
      <c r="G4097" s="2">
        <v>0.34028398472414068</v>
      </c>
      <c r="H4097" s="2">
        <v>8.6372449597642217E-2</v>
      </c>
    </row>
    <row r="4098" spans="1:8" x14ac:dyDescent="0.3">
      <c r="A4098">
        <v>2010</v>
      </c>
      <c r="B4098" t="s">
        <v>783</v>
      </c>
      <c r="C4098" t="s">
        <v>784</v>
      </c>
      <c r="D4098">
        <v>2020</v>
      </c>
      <c r="E4098">
        <v>30</v>
      </c>
      <c r="F4098" s="2">
        <v>0.75099707110363312</v>
      </c>
      <c r="G4098" s="2">
        <v>0.6724301086897746</v>
      </c>
      <c r="H4098" s="2">
        <v>8.6372449597642217E-2</v>
      </c>
    </row>
    <row r="4099" spans="1:8" x14ac:dyDescent="0.3">
      <c r="A4099">
        <v>2010</v>
      </c>
      <c r="B4099" t="s">
        <v>815</v>
      </c>
      <c r="C4099" t="s">
        <v>816</v>
      </c>
      <c r="D4099">
        <v>2082</v>
      </c>
      <c r="E4099">
        <v>30</v>
      </c>
      <c r="F4099" s="2">
        <v>0.62361129053093911</v>
      </c>
      <c r="G4099" s="2">
        <v>8.6231129416186422E-2</v>
      </c>
      <c r="H4099" s="2">
        <v>8.6372449597642217E-2</v>
      </c>
    </row>
    <row r="4100" spans="1:8" x14ac:dyDescent="0.3">
      <c r="A4100">
        <v>2010</v>
      </c>
      <c r="B4100" t="s">
        <v>817</v>
      </c>
      <c r="C4100" t="s">
        <v>818</v>
      </c>
      <c r="D4100">
        <v>2052</v>
      </c>
      <c r="E4100">
        <v>30</v>
      </c>
      <c r="F4100" s="2">
        <v>0.58588152839788188</v>
      </c>
      <c r="G4100" s="2">
        <v>0.15449423462895673</v>
      </c>
      <c r="H4100" s="2">
        <v>8.6372449597642217E-2</v>
      </c>
    </row>
    <row r="4101" spans="1:8" x14ac:dyDescent="0.3">
      <c r="A4101">
        <v>2010</v>
      </c>
      <c r="B4101" t="s">
        <v>939</v>
      </c>
      <c r="C4101" t="s">
        <v>940</v>
      </c>
      <c r="D4101">
        <v>2080</v>
      </c>
      <c r="E4101">
        <v>30</v>
      </c>
      <c r="F4101" s="2">
        <v>0.51342308803235015</v>
      </c>
      <c r="G4101" s="2">
        <v>0.28154668753260303</v>
      </c>
      <c r="H4101" s="2">
        <v>8.6372449597642217E-2</v>
      </c>
    </row>
    <row r="4102" spans="1:8" x14ac:dyDescent="0.3">
      <c r="A4102">
        <v>2010</v>
      </c>
      <c r="B4102" t="s">
        <v>1079</v>
      </c>
      <c r="C4102" t="s">
        <v>1080</v>
      </c>
      <c r="D4102">
        <v>2033</v>
      </c>
      <c r="E4102">
        <v>30</v>
      </c>
      <c r="F4102" s="2">
        <v>1.1168541850826668</v>
      </c>
      <c r="G4102" s="2">
        <v>0.12896288428263353</v>
      </c>
      <c r="H4102" s="2">
        <v>8.6372449597642217E-2</v>
      </c>
    </row>
    <row r="4103" spans="1:8" x14ac:dyDescent="0.3">
      <c r="A4103">
        <v>2010</v>
      </c>
      <c r="B4103" t="s">
        <v>1195</v>
      </c>
      <c r="C4103" t="s">
        <v>1196</v>
      </c>
      <c r="D4103">
        <v>2011</v>
      </c>
      <c r="E4103">
        <v>30</v>
      </c>
      <c r="F4103" s="2">
        <v>0.17807279477039786</v>
      </c>
      <c r="G4103" s="2">
        <v>0.16017857142857142</v>
      </c>
      <c r="H4103" s="2">
        <v>8.6372449597642217E-2</v>
      </c>
    </row>
    <row r="4104" spans="1:8" x14ac:dyDescent="0.3">
      <c r="A4104">
        <v>2018</v>
      </c>
      <c r="B4104" t="s">
        <v>10</v>
      </c>
      <c r="C4104" t="s">
        <v>11</v>
      </c>
      <c r="D4104">
        <v>3845</v>
      </c>
      <c r="E4104">
        <v>35</v>
      </c>
      <c r="F4104" s="2">
        <v>0.42173715425974168</v>
      </c>
      <c r="G4104" s="2">
        <v>0.13822557122022361</v>
      </c>
      <c r="H4104" s="2">
        <v>8.633137099999999E-2</v>
      </c>
    </row>
    <row r="4105" spans="1:8" x14ac:dyDescent="0.3">
      <c r="A4105">
        <v>2018</v>
      </c>
      <c r="B4105" t="s">
        <v>16</v>
      </c>
      <c r="C4105" t="s">
        <v>17</v>
      </c>
      <c r="D4105">
        <v>3841</v>
      </c>
      <c r="E4105">
        <v>35</v>
      </c>
      <c r="F4105" s="2">
        <v>1.0672300609633798</v>
      </c>
      <c r="G4105" s="2">
        <v>0.88631027341925428</v>
      </c>
      <c r="H4105" s="2">
        <v>8.633137099999999E-2</v>
      </c>
    </row>
    <row r="4106" spans="1:8" x14ac:dyDescent="0.3">
      <c r="A4106">
        <v>2018</v>
      </c>
      <c r="B4106" t="s">
        <v>43</v>
      </c>
      <c r="C4106" t="s">
        <v>44</v>
      </c>
      <c r="D4106">
        <v>3826</v>
      </c>
      <c r="E4106">
        <v>35</v>
      </c>
      <c r="F4106" s="2">
        <v>0.23943499197431778</v>
      </c>
      <c r="G4106" s="2">
        <v>0.17764921946740125</v>
      </c>
      <c r="H4106" s="2">
        <v>8.633137099999999E-2</v>
      </c>
    </row>
    <row r="4107" spans="1:8" x14ac:dyDescent="0.3">
      <c r="A4107">
        <v>2018</v>
      </c>
      <c r="B4107" t="s">
        <v>61</v>
      </c>
      <c r="C4107" t="s">
        <v>62</v>
      </c>
      <c r="D4107">
        <v>3843</v>
      </c>
      <c r="E4107">
        <v>35</v>
      </c>
      <c r="F4107" s="2">
        <v>0.54562698896541273</v>
      </c>
      <c r="G4107" s="2">
        <v>0.5098831829948709</v>
      </c>
      <c r="H4107" s="2">
        <v>8.633137099999999E-2</v>
      </c>
    </row>
    <row r="4108" spans="1:8" x14ac:dyDescent="0.3">
      <c r="A4108">
        <v>2018</v>
      </c>
      <c r="B4108" t="s">
        <v>107</v>
      </c>
      <c r="C4108" t="s">
        <v>108</v>
      </c>
      <c r="D4108">
        <v>3823</v>
      </c>
      <c r="E4108">
        <v>20</v>
      </c>
      <c r="F4108" s="2">
        <v>0.8142843739579152</v>
      </c>
      <c r="G4108" s="2">
        <v>0.22423434631019407</v>
      </c>
      <c r="H4108" s="2">
        <v>8.633137099999999E-2</v>
      </c>
    </row>
    <row r="4109" spans="1:8" x14ac:dyDescent="0.3">
      <c r="A4109">
        <v>2018</v>
      </c>
      <c r="B4109" t="s">
        <v>179</v>
      </c>
      <c r="C4109" t="s">
        <v>180</v>
      </c>
      <c r="D4109">
        <v>3841</v>
      </c>
      <c r="E4109">
        <v>35</v>
      </c>
      <c r="F4109" s="2">
        <v>0.38723921490485208</v>
      </c>
      <c r="G4109" s="2">
        <v>8.8613892695267218E-2</v>
      </c>
      <c r="H4109" s="2">
        <v>8.633137099999999E-2</v>
      </c>
    </row>
    <row r="4110" spans="1:8" x14ac:dyDescent="0.3">
      <c r="A4110">
        <v>2018</v>
      </c>
      <c r="B4110" t="s">
        <v>207</v>
      </c>
      <c r="C4110" t="s">
        <v>208</v>
      </c>
      <c r="D4110">
        <v>3845</v>
      </c>
      <c r="E4110">
        <v>35</v>
      </c>
      <c r="F4110" s="2">
        <v>0.83515365042082601</v>
      </c>
      <c r="G4110" s="2">
        <v>0.20301735235054838</v>
      </c>
      <c r="H4110" s="2">
        <v>8.633137099999999E-2</v>
      </c>
    </row>
    <row r="4111" spans="1:8" x14ac:dyDescent="0.3">
      <c r="A4111">
        <v>2018</v>
      </c>
      <c r="B4111" t="s">
        <v>333</v>
      </c>
      <c r="C4111" t="s">
        <v>334</v>
      </c>
      <c r="D4111">
        <v>3851</v>
      </c>
      <c r="E4111">
        <v>35</v>
      </c>
      <c r="F4111" s="2">
        <v>0.23940342816752078</v>
      </c>
      <c r="G4111" s="2">
        <v>0.13652917665867306</v>
      </c>
      <c r="H4111" s="2">
        <v>8.633137099999999E-2</v>
      </c>
    </row>
    <row r="4112" spans="1:8" x14ac:dyDescent="0.3">
      <c r="A4112">
        <v>2018</v>
      </c>
      <c r="B4112" t="s">
        <v>359</v>
      </c>
      <c r="C4112" t="s">
        <v>360</v>
      </c>
      <c r="D4112">
        <v>3826</v>
      </c>
      <c r="E4112">
        <v>35</v>
      </c>
      <c r="F4112" s="2">
        <v>1.7765643941760922</v>
      </c>
      <c r="G4112" s="2">
        <v>0.1582037938760269</v>
      </c>
      <c r="H4112" s="2">
        <v>8.633137099999999E-2</v>
      </c>
    </row>
    <row r="4113" spans="1:8" x14ac:dyDescent="0.3">
      <c r="A4113">
        <v>2018</v>
      </c>
      <c r="B4113" t="s">
        <v>375</v>
      </c>
      <c r="C4113" t="s">
        <v>376</v>
      </c>
      <c r="D4113">
        <v>3843</v>
      </c>
      <c r="E4113">
        <v>35</v>
      </c>
      <c r="F4113" s="2">
        <v>0.37213794508685244</v>
      </c>
      <c r="G4113" s="2">
        <v>6.8403103572717422E-2</v>
      </c>
      <c r="H4113" s="2">
        <v>8.633137099999999E-2</v>
      </c>
    </row>
    <row r="4114" spans="1:8" x14ac:dyDescent="0.3">
      <c r="A4114">
        <v>2018</v>
      </c>
      <c r="B4114" t="s">
        <v>435</v>
      </c>
      <c r="C4114" t="s">
        <v>436</v>
      </c>
      <c r="D4114">
        <v>3842</v>
      </c>
      <c r="E4114">
        <v>35</v>
      </c>
      <c r="F4114" s="2">
        <v>0.66292289988492525</v>
      </c>
      <c r="G4114" s="2">
        <v>0.48854788010791284</v>
      </c>
      <c r="H4114" s="2">
        <v>8.633137099999999E-2</v>
      </c>
    </row>
    <row r="4115" spans="1:8" x14ac:dyDescent="0.3">
      <c r="A4115">
        <v>2018</v>
      </c>
      <c r="B4115" t="s">
        <v>447</v>
      </c>
      <c r="C4115" t="s">
        <v>448</v>
      </c>
      <c r="D4115">
        <v>3823</v>
      </c>
      <c r="E4115">
        <v>20</v>
      </c>
      <c r="F4115" s="2">
        <v>0.51103092783505155</v>
      </c>
      <c r="G4115" s="2">
        <v>0.27314909346945959</v>
      </c>
      <c r="H4115" s="2">
        <v>8.633137099999999E-2</v>
      </c>
    </row>
    <row r="4116" spans="1:8" x14ac:dyDescent="0.3">
      <c r="A4116">
        <v>2018</v>
      </c>
      <c r="B4116" t="s">
        <v>501</v>
      </c>
      <c r="C4116" t="s">
        <v>502</v>
      </c>
      <c r="D4116">
        <v>3812</v>
      </c>
      <c r="E4116">
        <v>45</v>
      </c>
      <c r="F4116" s="2">
        <v>0.42624849122878905</v>
      </c>
      <c r="G4116" s="2">
        <v>0.35978009854972243</v>
      </c>
      <c r="H4116" s="2">
        <v>8.633137099999999E-2</v>
      </c>
    </row>
    <row r="4117" spans="1:8" x14ac:dyDescent="0.3">
      <c r="A4117">
        <v>2018</v>
      </c>
      <c r="B4117" t="s">
        <v>519</v>
      </c>
      <c r="C4117" t="s">
        <v>520</v>
      </c>
      <c r="D4117">
        <v>3829</v>
      </c>
      <c r="E4117">
        <v>20</v>
      </c>
      <c r="F4117" s="2">
        <v>1.2181838464970998</v>
      </c>
      <c r="G4117" s="2">
        <v>0.31893271461716938</v>
      </c>
      <c r="H4117" s="2">
        <v>8.633137099999999E-2</v>
      </c>
    </row>
    <row r="4118" spans="1:8" x14ac:dyDescent="0.3">
      <c r="A4118">
        <v>2018</v>
      </c>
      <c r="B4118" t="s">
        <v>535</v>
      </c>
      <c r="C4118" t="s">
        <v>536</v>
      </c>
      <c r="D4118">
        <v>3812</v>
      </c>
      <c r="E4118">
        <v>25</v>
      </c>
      <c r="F4118" s="2">
        <v>0.47452974884441967</v>
      </c>
      <c r="G4118" s="2">
        <v>0.43016194080400622</v>
      </c>
      <c r="H4118" s="2">
        <v>8.633137099999999E-2</v>
      </c>
    </row>
    <row r="4119" spans="1:8" x14ac:dyDescent="0.3">
      <c r="A4119">
        <v>2018</v>
      </c>
      <c r="B4119" t="s">
        <v>597</v>
      </c>
      <c r="C4119" t="s">
        <v>598</v>
      </c>
      <c r="D4119">
        <v>3844</v>
      </c>
      <c r="E4119">
        <v>35</v>
      </c>
      <c r="F4119" s="2">
        <v>6.2653630062021142</v>
      </c>
      <c r="G4119" s="2">
        <v>0.10597087918194957</v>
      </c>
      <c r="H4119" s="2">
        <v>8.633137099999999E-2</v>
      </c>
    </row>
    <row r="4120" spans="1:8" x14ac:dyDescent="0.3">
      <c r="A4120">
        <v>2018</v>
      </c>
      <c r="B4120" t="s">
        <v>627</v>
      </c>
      <c r="C4120" t="s">
        <v>628</v>
      </c>
      <c r="D4120">
        <v>3826</v>
      </c>
      <c r="E4120">
        <v>35</v>
      </c>
      <c r="F4120" s="2">
        <v>0.568898426323319</v>
      </c>
      <c r="G4120" s="2">
        <v>0.44367579908675797</v>
      </c>
      <c r="H4120" s="2">
        <v>8.633137099999999E-2</v>
      </c>
    </row>
    <row r="4121" spans="1:8" x14ac:dyDescent="0.3">
      <c r="A4121">
        <v>2018</v>
      </c>
      <c r="B4121" t="s">
        <v>649</v>
      </c>
      <c r="C4121" t="s">
        <v>650</v>
      </c>
      <c r="D4121">
        <v>3845</v>
      </c>
      <c r="E4121">
        <v>35</v>
      </c>
      <c r="F4121" s="2">
        <v>0.83103135071784329</v>
      </c>
      <c r="G4121" s="2">
        <v>0.80504581467447456</v>
      </c>
      <c r="H4121" s="2">
        <v>8.633137099999999E-2</v>
      </c>
    </row>
    <row r="4122" spans="1:8" x14ac:dyDescent="0.3">
      <c r="A4122">
        <v>2018</v>
      </c>
      <c r="B4122" t="s">
        <v>679</v>
      </c>
      <c r="C4122" t="s">
        <v>680</v>
      </c>
      <c r="D4122">
        <v>3825</v>
      </c>
      <c r="E4122">
        <v>45</v>
      </c>
      <c r="F4122" s="2">
        <v>0.90336028751123099</v>
      </c>
      <c r="G4122" s="2">
        <v>9.7276404494382046E-2</v>
      </c>
      <c r="H4122" s="2">
        <v>8.633137099999999E-2</v>
      </c>
    </row>
    <row r="4123" spans="1:8" x14ac:dyDescent="0.3">
      <c r="A4123">
        <v>2018</v>
      </c>
      <c r="B4123" t="s">
        <v>689</v>
      </c>
      <c r="C4123" t="s">
        <v>690</v>
      </c>
      <c r="D4123">
        <v>3827</v>
      </c>
      <c r="E4123">
        <v>45</v>
      </c>
      <c r="F4123" s="2">
        <v>0.63701864857974244</v>
      </c>
      <c r="G4123" s="2">
        <v>0.68744557572995535</v>
      </c>
      <c r="H4123" s="2">
        <v>8.633137099999999E-2</v>
      </c>
    </row>
    <row r="4124" spans="1:8" x14ac:dyDescent="0.3">
      <c r="A4124">
        <v>2018</v>
      </c>
      <c r="B4124" t="s">
        <v>701</v>
      </c>
      <c r="C4124" t="s">
        <v>702</v>
      </c>
      <c r="D4124">
        <v>3812</v>
      </c>
      <c r="E4124">
        <v>20</v>
      </c>
      <c r="F4124" s="2">
        <v>0.42267335004177109</v>
      </c>
      <c r="G4124" s="2">
        <v>0.29655599822930501</v>
      </c>
      <c r="H4124" s="2">
        <v>8.633137099999999E-2</v>
      </c>
    </row>
    <row r="4125" spans="1:8" x14ac:dyDescent="0.3">
      <c r="A4125">
        <v>2018</v>
      </c>
      <c r="B4125" t="s">
        <v>703</v>
      </c>
      <c r="C4125" t="s">
        <v>704</v>
      </c>
      <c r="D4125">
        <v>3812</v>
      </c>
      <c r="E4125">
        <v>20</v>
      </c>
      <c r="F4125" s="2">
        <v>0.71294717668488161</v>
      </c>
      <c r="G4125" s="2">
        <v>0.45302755433852471</v>
      </c>
      <c r="H4125" s="2">
        <v>8.633137099999999E-2</v>
      </c>
    </row>
    <row r="4126" spans="1:8" x14ac:dyDescent="0.3">
      <c r="A4126">
        <v>2018</v>
      </c>
      <c r="B4126" t="s">
        <v>791</v>
      </c>
      <c r="C4126" t="s">
        <v>792</v>
      </c>
      <c r="D4126">
        <v>3845</v>
      </c>
      <c r="E4126">
        <v>35</v>
      </c>
      <c r="F4126" s="2">
        <v>0.76635064640508055</v>
      </c>
      <c r="G4126" s="2">
        <v>0.19752086263478669</v>
      </c>
      <c r="H4126" s="2">
        <v>8.633137099999999E-2</v>
      </c>
    </row>
    <row r="4127" spans="1:8" x14ac:dyDescent="0.3">
      <c r="A4127">
        <v>2018</v>
      </c>
      <c r="B4127" t="s">
        <v>799</v>
      </c>
      <c r="C4127" t="s">
        <v>800</v>
      </c>
      <c r="D4127">
        <v>3826</v>
      </c>
      <c r="E4127">
        <v>35</v>
      </c>
      <c r="F4127" s="2">
        <v>0.57822328796615541</v>
      </c>
      <c r="G4127" s="2">
        <v>0.40846152554935394</v>
      </c>
      <c r="H4127" s="2">
        <v>8.633137099999999E-2</v>
      </c>
    </row>
    <row r="4128" spans="1:8" x14ac:dyDescent="0.3">
      <c r="A4128">
        <v>2018</v>
      </c>
      <c r="B4128" t="s">
        <v>875</v>
      </c>
      <c r="C4128" t="s">
        <v>876</v>
      </c>
      <c r="D4128">
        <v>3812</v>
      </c>
      <c r="E4128">
        <v>20</v>
      </c>
      <c r="F4128" s="2">
        <v>0.58808283921973026</v>
      </c>
      <c r="G4128" s="2">
        <v>0.41423721089210441</v>
      </c>
      <c r="H4128" s="2">
        <v>8.633137099999999E-2</v>
      </c>
    </row>
    <row r="4129" spans="1:8" x14ac:dyDescent="0.3">
      <c r="A4129">
        <v>2018</v>
      </c>
      <c r="B4129" t="s">
        <v>941</v>
      </c>
      <c r="C4129" t="s">
        <v>942</v>
      </c>
      <c r="D4129">
        <v>3826</v>
      </c>
      <c r="E4129">
        <v>35</v>
      </c>
      <c r="F4129" s="2">
        <v>0.75748031823013551</v>
      </c>
      <c r="G4129" s="2">
        <v>0.1486346605446956</v>
      </c>
      <c r="H4129" s="2">
        <v>8.633137099999999E-2</v>
      </c>
    </row>
    <row r="4130" spans="1:8" x14ac:dyDescent="0.3">
      <c r="A4130">
        <v>2018</v>
      </c>
      <c r="B4130" t="s">
        <v>1003</v>
      </c>
      <c r="C4130" t="s">
        <v>1004</v>
      </c>
      <c r="D4130">
        <v>3812</v>
      </c>
      <c r="E4130">
        <v>20</v>
      </c>
      <c r="F4130" s="2">
        <v>0.59321651147444832</v>
      </c>
      <c r="G4130" s="2">
        <v>0.53512175648702598</v>
      </c>
      <c r="H4130" s="2">
        <v>8.633137099999999E-2</v>
      </c>
    </row>
    <row r="4131" spans="1:8" x14ac:dyDescent="0.3">
      <c r="A4131">
        <v>2018</v>
      </c>
      <c r="B4131" t="s">
        <v>1013</v>
      </c>
      <c r="C4131" t="s">
        <v>1014</v>
      </c>
      <c r="D4131">
        <v>3845</v>
      </c>
      <c r="E4131">
        <v>35</v>
      </c>
      <c r="F4131" s="2">
        <v>0.41764179055564532</v>
      </c>
      <c r="G4131" s="2">
        <v>0.32199892365377059</v>
      </c>
      <c r="H4131" s="2">
        <v>8.633137099999999E-2</v>
      </c>
    </row>
    <row r="4132" spans="1:8" x14ac:dyDescent="0.3">
      <c r="A4132">
        <v>2018</v>
      </c>
      <c r="B4132" t="s">
        <v>1027</v>
      </c>
      <c r="C4132" t="s">
        <v>1028</v>
      </c>
      <c r="D4132">
        <v>3823</v>
      </c>
      <c r="E4132">
        <v>20</v>
      </c>
      <c r="F4132" s="2" t="s">
        <v>40</v>
      </c>
      <c r="G4132" s="2">
        <v>0.24615038085256902</v>
      </c>
      <c r="H4132" s="2">
        <v>8.633137099999999E-2</v>
      </c>
    </row>
    <row r="4133" spans="1:8" x14ac:dyDescent="0.3">
      <c r="A4133">
        <v>2018</v>
      </c>
      <c r="B4133" t="s">
        <v>1111</v>
      </c>
      <c r="C4133" t="s">
        <v>1112</v>
      </c>
      <c r="D4133">
        <v>3842</v>
      </c>
      <c r="E4133">
        <v>35</v>
      </c>
      <c r="F4133" s="2">
        <v>0.59208887669729804</v>
      </c>
      <c r="G4133" s="2">
        <v>0.22965152405743555</v>
      </c>
      <c r="H4133" s="2">
        <v>8.633137099999999E-2</v>
      </c>
    </row>
    <row r="4134" spans="1:8" x14ac:dyDescent="0.3">
      <c r="A4134">
        <v>2018</v>
      </c>
      <c r="B4134" t="s">
        <v>1159</v>
      </c>
      <c r="C4134" t="s">
        <v>1160</v>
      </c>
      <c r="D4134">
        <v>3826</v>
      </c>
      <c r="E4134">
        <v>35</v>
      </c>
      <c r="F4134" s="2">
        <v>0.41402151027143919</v>
      </c>
      <c r="G4134" s="2">
        <v>0.12851833045597644</v>
      </c>
      <c r="H4134" s="2">
        <v>8.633137099999999E-2</v>
      </c>
    </row>
    <row r="4135" spans="1:8" x14ac:dyDescent="0.3">
      <c r="A4135">
        <v>2018</v>
      </c>
      <c r="B4135" t="s">
        <v>1225</v>
      </c>
      <c r="C4135" t="s">
        <v>1226</v>
      </c>
      <c r="D4135">
        <v>3845</v>
      </c>
      <c r="E4135">
        <v>35</v>
      </c>
      <c r="F4135" s="2">
        <v>0.16918792729698179</v>
      </c>
      <c r="G4135" s="2">
        <v>0.19208434712084349</v>
      </c>
      <c r="H4135" s="2">
        <v>8.633137099999999E-2</v>
      </c>
    </row>
    <row r="4136" spans="1:8" x14ac:dyDescent="0.3">
      <c r="A4136">
        <v>2018</v>
      </c>
      <c r="B4136" t="s">
        <v>1255</v>
      </c>
      <c r="C4136" t="s">
        <v>1256</v>
      </c>
      <c r="D4136">
        <v>3826</v>
      </c>
      <c r="E4136">
        <v>35</v>
      </c>
      <c r="F4136" s="2">
        <v>0.73795961559730971</v>
      </c>
      <c r="G4136" s="2">
        <v>0.558616117820803</v>
      </c>
      <c r="H4136" s="2">
        <v>8.633137099999999E-2</v>
      </c>
    </row>
    <row r="4137" spans="1:8" x14ac:dyDescent="0.3">
      <c r="A4137">
        <v>2018</v>
      </c>
      <c r="B4137" t="s">
        <v>1303</v>
      </c>
      <c r="C4137" t="s">
        <v>1304</v>
      </c>
      <c r="D4137">
        <v>3842</v>
      </c>
      <c r="E4137">
        <v>35</v>
      </c>
      <c r="F4137" s="2">
        <v>0.40390159954518218</v>
      </c>
      <c r="G4137" s="2">
        <v>0.10420528436939573</v>
      </c>
      <c r="H4137" s="2">
        <v>8.633137099999999E-2</v>
      </c>
    </row>
    <row r="4138" spans="1:8" x14ac:dyDescent="0.3">
      <c r="A4138">
        <v>2015</v>
      </c>
      <c r="B4138" t="s">
        <v>1037</v>
      </c>
      <c r="C4138" t="s">
        <v>1038</v>
      </c>
      <c r="D4138">
        <v>7510</v>
      </c>
      <c r="E4138">
        <v>20</v>
      </c>
      <c r="F4138" s="2">
        <v>6.4042037094757392E-2</v>
      </c>
      <c r="G4138" s="2">
        <v>6.4567835459516248E-2</v>
      </c>
      <c r="H4138" s="2">
        <v>8.6318253846227933E-2</v>
      </c>
    </row>
    <row r="4139" spans="1:8" x14ac:dyDescent="0.3">
      <c r="A4139">
        <v>2017</v>
      </c>
      <c r="B4139" t="s">
        <v>10</v>
      </c>
      <c r="C4139" t="s">
        <v>11</v>
      </c>
      <c r="D4139">
        <v>3845</v>
      </c>
      <c r="E4139">
        <v>35</v>
      </c>
      <c r="F4139" s="2">
        <v>0.15622571582282263</v>
      </c>
      <c r="G4139" s="2">
        <v>5.3697273530439071E-2</v>
      </c>
      <c r="H4139" s="2">
        <v>8.6313351499999996E-2</v>
      </c>
    </row>
    <row r="4140" spans="1:8" x14ac:dyDescent="0.3">
      <c r="A4140">
        <v>2017</v>
      </c>
      <c r="B4140" t="s">
        <v>43</v>
      </c>
      <c r="C4140" t="s">
        <v>44</v>
      </c>
      <c r="D4140">
        <v>3826</v>
      </c>
      <c r="E4140">
        <v>35</v>
      </c>
      <c r="F4140" s="2">
        <v>0.64032375409239728</v>
      </c>
      <c r="G4140" s="2">
        <v>0.44915794845623885</v>
      </c>
      <c r="H4140" s="2">
        <v>8.6313351499999996E-2</v>
      </c>
    </row>
    <row r="4141" spans="1:8" x14ac:dyDescent="0.3">
      <c r="A4141">
        <v>2017</v>
      </c>
      <c r="B4141" t="s">
        <v>61</v>
      </c>
      <c r="C4141" t="s">
        <v>62</v>
      </c>
      <c r="D4141">
        <v>3843</v>
      </c>
      <c r="E4141">
        <v>35</v>
      </c>
      <c r="F4141" s="2">
        <v>0.51077359837721492</v>
      </c>
      <c r="G4141" s="2">
        <v>0.47637311667678678</v>
      </c>
      <c r="H4141" s="2">
        <v>8.6313351499999996E-2</v>
      </c>
    </row>
    <row r="4142" spans="1:8" x14ac:dyDescent="0.3">
      <c r="A4142">
        <v>2017</v>
      </c>
      <c r="B4142" t="s">
        <v>107</v>
      </c>
      <c r="C4142" t="s">
        <v>108</v>
      </c>
      <c r="D4142">
        <v>3823</v>
      </c>
      <c r="E4142">
        <v>20</v>
      </c>
      <c r="F4142" s="2">
        <v>1.2552312965898154</v>
      </c>
      <c r="G4142" s="2">
        <v>0.24030338615855518</v>
      </c>
      <c r="H4142" s="2">
        <v>8.6313351499999996E-2</v>
      </c>
    </row>
    <row r="4143" spans="1:8" x14ac:dyDescent="0.3">
      <c r="A4143">
        <v>2017</v>
      </c>
      <c r="B4143" t="s">
        <v>179</v>
      </c>
      <c r="C4143" t="s">
        <v>180</v>
      </c>
      <c r="D4143">
        <v>3841</v>
      </c>
      <c r="E4143">
        <v>35</v>
      </c>
      <c r="F4143" s="2">
        <v>0.49853661132396765</v>
      </c>
      <c r="G4143" s="2">
        <v>0.18038547443006778</v>
      </c>
      <c r="H4143" s="2">
        <v>8.6313351499999996E-2</v>
      </c>
    </row>
    <row r="4144" spans="1:8" x14ac:dyDescent="0.3">
      <c r="A4144">
        <v>2017</v>
      </c>
      <c r="B4144" t="s">
        <v>207</v>
      </c>
      <c r="C4144" t="s">
        <v>208</v>
      </c>
      <c r="D4144">
        <v>3845</v>
      </c>
      <c r="E4144">
        <v>35</v>
      </c>
      <c r="F4144" s="2">
        <v>0.58187653646544657</v>
      </c>
      <c r="G4144" s="2">
        <v>0.11700170264184105</v>
      </c>
      <c r="H4144" s="2">
        <v>8.6313351499999996E-2</v>
      </c>
    </row>
    <row r="4145" spans="1:8" x14ac:dyDescent="0.3">
      <c r="A4145">
        <v>2017</v>
      </c>
      <c r="B4145" t="s">
        <v>333</v>
      </c>
      <c r="C4145" t="s">
        <v>334</v>
      </c>
      <c r="D4145">
        <v>3851</v>
      </c>
      <c r="E4145">
        <v>35</v>
      </c>
      <c r="F4145" s="2">
        <v>0.32797083471216465</v>
      </c>
      <c r="G4145" s="2">
        <v>0.2337369639978803</v>
      </c>
      <c r="H4145" s="2">
        <v>8.6313351499999996E-2</v>
      </c>
    </row>
    <row r="4146" spans="1:8" x14ac:dyDescent="0.3">
      <c r="A4146">
        <v>2017</v>
      </c>
      <c r="B4146" t="s">
        <v>359</v>
      </c>
      <c r="C4146" t="s">
        <v>360</v>
      </c>
      <c r="D4146">
        <v>3826</v>
      </c>
      <c r="E4146">
        <v>35</v>
      </c>
      <c r="F4146" s="2">
        <v>2.3378914141414144</v>
      </c>
      <c r="G4146" s="2">
        <v>0.13843647477861948</v>
      </c>
      <c r="H4146" s="2">
        <v>8.6313351499999996E-2</v>
      </c>
    </row>
    <row r="4147" spans="1:8" x14ac:dyDescent="0.3">
      <c r="A4147">
        <v>2017</v>
      </c>
      <c r="B4147" t="s">
        <v>375</v>
      </c>
      <c r="C4147" t="s">
        <v>376</v>
      </c>
      <c r="D4147">
        <v>3843</v>
      </c>
      <c r="E4147">
        <v>35</v>
      </c>
      <c r="F4147" s="2">
        <v>0.6089747887890572</v>
      </c>
      <c r="G4147" s="2">
        <v>9.8034929784225483E-2</v>
      </c>
      <c r="H4147" s="2">
        <v>8.6313351499999996E-2</v>
      </c>
    </row>
    <row r="4148" spans="1:8" x14ac:dyDescent="0.3">
      <c r="A4148">
        <v>2017</v>
      </c>
      <c r="B4148" t="s">
        <v>435</v>
      </c>
      <c r="C4148" t="s">
        <v>436</v>
      </c>
      <c r="D4148">
        <v>3842</v>
      </c>
      <c r="E4148">
        <v>35</v>
      </c>
      <c r="F4148" s="2">
        <v>0.5245798482032219</v>
      </c>
      <c r="G4148" s="2">
        <v>0.40126629146919429</v>
      </c>
      <c r="H4148" s="2">
        <v>8.6313351499999996E-2</v>
      </c>
    </row>
    <row r="4149" spans="1:8" x14ac:dyDescent="0.3">
      <c r="A4149">
        <v>2017</v>
      </c>
      <c r="B4149" t="s">
        <v>447</v>
      </c>
      <c r="C4149" t="s">
        <v>448</v>
      </c>
      <c r="D4149">
        <v>3823</v>
      </c>
      <c r="E4149">
        <v>20</v>
      </c>
      <c r="F4149" s="2">
        <v>0.45276032315978454</v>
      </c>
      <c r="G4149" s="2">
        <v>0.29222190034762457</v>
      </c>
      <c r="H4149" s="2">
        <v>8.6313351499999996E-2</v>
      </c>
    </row>
    <row r="4150" spans="1:8" x14ac:dyDescent="0.3">
      <c r="A4150">
        <v>2017</v>
      </c>
      <c r="B4150" t="s">
        <v>501</v>
      </c>
      <c r="C4150" t="s">
        <v>502</v>
      </c>
      <c r="D4150">
        <v>3812</v>
      </c>
      <c r="E4150">
        <v>45</v>
      </c>
      <c r="F4150" s="2">
        <v>0.2450145976677878</v>
      </c>
      <c r="G4150" s="2">
        <v>0.19277306691293755</v>
      </c>
      <c r="H4150" s="2">
        <v>8.6313351499999996E-2</v>
      </c>
    </row>
    <row r="4151" spans="1:8" x14ac:dyDescent="0.3">
      <c r="A4151">
        <v>2017</v>
      </c>
      <c r="B4151" t="s">
        <v>519</v>
      </c>
      <c r="C4151" t="s">
        <v>520</v>
      </c>
      <c r="D4151">
        <v>3829</v>
      </c>
      <c r="E4151">
        <v>20</v>
      </c>
      <c r="F4151" s="2">
        <v>1.151996518333152</v>
      </c>
      <c r="G4151" s="2">
        <v>0.42534045715663032</v>
      </c>
      <c r="H4151" s="2">
        <v>8.6313351499999996E-2</v>
      </c>
    </row>
    <row r="4152" spans="1:8" x14ac:dyDescent="0.3">
      <c r="A4152">
        <v>2017</v>
      </c>
      <c r="B4152" t="s">
        <v>535</v>
      </c>
      <c r="C4152" t="s">
        <v>536</v>
      </c>
      <c r="D4152">
        <v>3812</v>
      </c>
      <c r="E4152">
        <v>25</v>
      </c>
      <c r="F4152" s="2">
        <v>0.4681247222627854</v>
      </c>
      <c r="G4152" s="2">
        <v>0.40642775249932084</v>
      </c>
      <c r="H4152" s="2">
        <v>8.6313351499999996E-2</v>
      </c>
    </row>
    <row r="4153" spans="1:8" x14ac:dyDescent="0.3">
      <c r="A4153">
        <v>2017</v>
      </c>
      <c r="B4153" t="s">
        <v>597</v>
      </c>
      <c r="C4153" t="s">
        <v>598</v>
      </c>
      <c r="D4153">
        <v>3844</v>
      </c>
      <c r="E4153">
        <v>35</v>
      </c>
      <c r="F4153" s="2" t="s">
        <v>40</v>
      </c>
      <c r="G4153" s="2">
        <v>-4.4156876295784388E-2</v>
      </c>
      <c r="H4153" s="2">
        <v>8.6313351499999996E-2</v>
      </c>
    </row>
    <row r="4154" spans="1:8" x14ac:dyDescent="0.3">
      <c r="A4154">
        <v>2017</v>
      </c>
      <c r="B4154" t="s">
        <v>627</v>
      </c>
      <c r="C4154" t="s">
        <v>628</v>
      </c>
      <c r="D4154">
        <v>3826</v>
      </c>
      <c r="E4154">
        <v>35</v>
      </c>
      <c r="F4154" s="2">
        <v>0.25943019847302601</v>
      </c>
      <c r="G4154" s="2">
        <v>0.20319680963740019</v>
      </c>
      <c r="H4154" s="2">
        <v>8.6313351499999996E-2</v>
      </c>
    </row>
    <row r="4155" spans="1:8" x14ac:dyDescent="0.3">
      <c r="A4155">
        <v>2017</v>
      </c>
      <c r="B4155" t="s">
        <v>649</v>
      </c>
      <c r="C4155" t="s">
        <v>650</v>
      </c>
      <c r="D4155">
        <v>3845</v>
      </c>
      <c r="E4155">
        <v>35</v>
      </c>
      <c r="F4155" s="2">
        <v>0.72463859050296153</v>
      </c>
      <c r="G4155" s="2">
        <v>0.68499406880189806</v>
      </c>
      <c r="H4155" s="2">
        <v>8.6313351499999996E-2</v>
      </c>
    </row>
    <row r="4156" spans="1:8" x14ac:dyDescent="0.3">
      <c r="A4156">
        <v>2017</v>
      </c>
      <c r="B4156" t="s">
        <v>689</v>
      </c>
      <c r="C4156" t="s">
        <v>690</v>
      </c>
      <c r="D4156">
        <v>3827</v>
      </c>
      <c r="E4156">
        <v>45</v>
      </c>
      <c r="F4156" s="2">
        <v>0.81675733981679632</v>
      </c>
      <c r="G4156" s="2">
        <v>0.79357241935520328</v>
      </c>
      <c r="H4156" s="2">
        <v>8.6313351499999996E-2</v>
      </c>
    </row>
    <row r="4157" spans="1:8" x14ac:dyDescent="0.3">
      <c r="A4157">
        <v>2017</v>
      </c>
      <c r="B4157" t="s">
        <v>701</v>
      </c>
      <c r="C4157" t="s">
        <v>702</v>
      </c>
      <c r="D4157">
        <v>3812</v>
      </c>
      <c r="E4157">
        <v>20</v>
      </c>
      <c r="F4157" s="2">
        <v>0.45263936852491365</v>
      </c>
      <c r="G4157" s="2">
        <v>0.29658962340391143</v>
      </c>
      <c r="H4157" s="2">
        <v>8.6313351499999996E-2</v>
      </c>
    </row>
    <row r="4158" spans="1:8" x14ac:dyDescent="0.3">
      <c r="A4158">
        <v>2017</v>
      </c>
      <c r="B4158" t="s">
        <v>703</v>
      </c>
      <c r="C4158" t="s">
        <v>704</v>
      </c>
      <c r="D4158">
        <v>3812</v>
      </c>
      <c r="E4158">
        <v>20</v>
      </c>
      <c r="F4158" s="2">
        <v>0.56149957877000845</v>
      </c>
      <c r="G4158" s="2">
        <v>0.29539075195745307</v>
      </c>
      <c r="H4158" s="2">
        <v>8.6313351499999996E-2</v>
      </c>
    </row>
    <row r="4159" spans="1:8" x14ac:dyDescent="0.3">
      <c r="A4159">
        <v>2017</v>
      </c>
      <c r="B4159" t="s">
        <v>791</v>
      </c>
      <c r="C4159" t="s">
        <v>792</v>
      </c>
      <c r="D4159">
        <v>3845</v>
      </c>
      <c r="E4159">
        <v>35</v>
      </c>
      <c r="F4159" s="2">
        <v>0.47879380357948564</v>
      </c>
      <c r="G4159" s="2">
        <v>9.6595563916618624E-2</v>
      </c>
      <c r="H4159" s="2">
        <v>8.6313351499999996E-2</v>
      </c>
    </row>
    <row r="4160" spans="1:8" x14ac:dyDescent="0.3">
      <c r="A4160">
        <v>2017</v>
      </c>
      <c r="B4160" t="s">
        <v>799</v>
      </c>
      <c r="C4160" t="s">
        <v>800</v>
      </c>
      <c r="D4160">
        <v>3826</v>
      </c>
      <c r="E4160">
        <v>35</v>
      </c>
      <c r="F4160" s="2">
        <v>0.5132296883406503</v>
      </c>
      <c r="G4160" s="2">
        <v>0.34389054111739692</v>
      </c>
      <c r="H4160" s="2">
        <v>8.6313351499999996E-2</v>
      </c>
    </row>
    <row r="4161" spans="1:8" x14ac:dyDescent="0.3">
      <c r="A4161">
        <v>2017</v>
      </c>
      <c r="B4161" t="s">
        <v>875</v>
      </c>
      <c r="C4161" t="s">
        <v>876</v>
      </c>
      <c r="D4161">
        <v>3812</v>
      </c>
      <c r="E4161">
        <v>20</v>
      </c>
      <c r="F4161" s="2">
        <v>0.58383112281057004</v>
      </c>
      <c r="G4161" s="2">
        <v>0.40914573577408825</v>
      </c>
      <c r="H4161" s="2">
        <v>8.6313351499999996E-2</v>
      </c>
    </row>
    <row r="4162" spans="1:8" x14ac:dyDescent="0.3">
      <c r="A4162">
        <v>2017</v>
      </c>
      <c r="B4162" t="s">
        <v>941</v>
      </c>
      <c r="C4162" t="s">
        <v>942</v>
      </c>
      <c r="D4162">
        <v>3826</v>
      </c>
      <c r="E4162">
        <v>35</v>
      </c>
      <c r="F4162" s="2">
        <v>0.5713976649235879</v>
      </c>
      <c r="G4162" s="2">
        <v>0.15913276568414095</v>
      </c>
      <c r="H4162" s="2">
        <v>8.6313351499999996E-2</v>
      </c>
    </row>
    <row r="4163" spans="1:8" x14ac:dyDescent="0.3">
      <c r="A4163">
        <v>2017</v>
      </c>
      <c r="B4163" t="s">
        <v>1003</v>
      </c>
      <c r="C4163" t="s">
        <v>1004</v>
      </c>
      <c r="D4163">
        <v>3812</v>
      </c>
      <c r="E4163">
        <v>20</v>
      </c>
      <c r="F4163" s="2">
        <v>0.34009210255000344</v>
      </c>
      <c r="G4163" s="2">
        <v>0.30530017893502809</v>
      </c>
      <c r="H4163" s="2">
        <v>8.6313351499999996E-2</v>
      </c>
    </row>
    <row r="4164" spans="1:8" x14ac:dyDescent="0.3">
      <c r="A4164">
        <v>2017</v>
      </c>
      <c r="B4164" t="s">
        <v>1013</v>
      </c>
      <c r="C4164" t="s">
        <v>1014</v>
      </c>
      <c r="D4164">
        <v>3845</v>
      </c>
      <c r="E4164">
        <v>35</v>
      </c>
      <c r="F4164" s="2">
        <v>0.46658547721875498</v>
      </c>
      <c r="G4164" s="2">
        <v>0.33841670655816181</v>
      </c>
      <c r="H4164" s="2">
        <v>8.6313351499999996E-2</v>
      </c>
    </row>
    <row r="4165" spans="1:8" x14ac:dyDescent="0.3">
      <c r="A4165">
        <v>2017</v>
      </c>
      <c r="B4165" t="s">
        <v>1027</v>
      </c>
      <c r="C4165" t="s">
        <v>1028</v>
      </c>
      <c r="D4165">
        <v>3823</v>
      </c>
      <c r="E4165">
        <v>20</v>
      </c>
      <c r="F4165" s="2" t="s">
        <v>40</v>
      </c>
      <c r="G4165" s="2">
        <v>0.17995137476463455</v>
      </c>
      <c r="H4165" s="2">
        <v>8.6313351499999996E-2</v>
      </c>
    </row>
    <row r="4166" spans="1:8" x14ac:dyDescent="0.3">
      <c r="A4166">
        <v>2017</v>
      </c>
      <c r="B4166" t="s">
        <v>1111</v>
      </c>
      <c r="C4166" t="s">
        <v>1112</v>
      </c>
      <c r="D4166">
        <v>3842</v>
      </c>
      <c r="E4166">
        <v>35</v>
      </c>
      <c r="F4166" s="2">
        <v>0.28026745204170977</v>
      </c>
      <c r="G4166" s="2">
        <v>0.16607707183623413</v>
      </c>
      <c r="H4166" s="2">
        <v>8.6313351499999996E-2</v>
      </c>
    </row>
    <row r="4167" spans="1:8" x14ac:dyDescent="0.3">
      <c r="A4167">
        <v>2017</v>
      </c>
      <c r="B4167" t="s">
        <v>1159</v>
      </c>
      <c r="C4167" t="s">
        <v>1160</v>
      </c>
      <c r="D4167">
        <v>3826</v>
      </c>
      <c r="E4167">
        <v>35</v>
      </c>
      <c r="F4167" s="2">
        <v>0.19713729670942953</v>
      </c>
      <c r="G4167" s="2">
        <v>6.1736348094189236E-2</v>
      </c>
      <c r="H4167" s="2">
        <v>8.6313351499999996E-2</v>
      </c>
    </row>
    <row r="4168" spans="1:8" x14ac:dyDescent="0.3">
      <c r="A4168">
        <v>2017</v>
      </c>
      <c r="B4168" t="s">
        <v>1225</v>
      </c>
      <c r="C4168" t="s">
        <v>1226</v>
      </c>
      <c r="D4168">
        <v>3845</v>
      </c>
      <c r="E4168">
        <v>35</v>
      </c>
      <c r="F4168" s="2">
        <v>0.21075209930631617</v>
      </c>
      <c r="G4168" s="2">
        <v>0.1874066619050711</v>
      </c>
      <c r="H4168" s="2">
        <v>8.6313351499999996E-2</v>
      </c>
    </row>
    <row r="4169" spans="1:8" x14ac:dyDescent="0.3">
      <c r="A4169">
        <v>2017</v>
      </c>
      <c r="B4169" t="s">
        <v>1255</v>
      </c>
      <c r="C4169" t="s">
        <v>1256</v>
      </c>
      <c r="D4169">
        <v>3826</v>
      </c>
      <c r="E4169">
        <v>35</v>
      </c>
      <c r="F4169" s="2">
        <v>0.15523789858337095</v>
      </c>
      <c r="G4169" s="2">
        <v>0.11912950897101571</v>
      </c>
      <c r="H4169" s="2">
        <v>8.6313351499999996E-2</v>
      </c>
    </row>
    <row r="4170" spans="1:8" x14ac:dyDescent="0.3">
      <c r="A4170">
        <v>2017</v>
      </c>
      <c r="B4170" t="s">
        <v>1303</v>
      </c>
      <c r="C4170" t="s">
        <v>1304</v>
      </c>
      <c r="D4170">
        <v>3842</v>
      </c>
      <c r="E4170">
        <v>35</v>
      </c>
      <c r="F4170" s="2">
        <v>0.69469367466136456</v>
      </c>
      <c r="G4170" s="2">
        <v>0.10615284703523238</v>
      </c>
      <c r="H4170" s="2">
        <v>8.6313351499999996E-2</v>
      </c>
    </row>
    <row r="4171" spans="1:8" x14ac:dyDescent="0.3">
      <c r="A4171">
        <v>2012</v>
      </c>
      <c r="B4171" t="s">
        <v>197</v>
      </c>
      <c r="C4171" t="s">
        <v>198</v>
      </c>
      <c r="D4171">
        <v>7200</v>
      </c>
      <c r="E4171">
        <v>25</v>
      </c>
      <c r="F4171" s="2">
        <v>3.3833439514672037</v>
      </c>
      <c r="G4171" s="2">
        <v>0.94390234212506585</v>
      </c>
      <c r="H4171" s="2">
        <v>8.6289650000000009E-2</v>
      </c>
    </row>
    <row r="4172" spans="1:8" x14ac:dyDescent="0.3">
      <c r="A4172">
        <v>2012</v>
      </c>
      <c r="B4172" t="s">
        <v>287</v>
      </c>
      <c r="C4172" t="s">
        <v>288</v>
      </c>
      <c r="D4172">
        <v>7200</v>
      </c>
      <c r="E4172">
        <v>20</v>
      </c>
      <c r="F4172" s="2">
        <v>0.21966199217259869</v>
      </c>
      <c r="G4172" s="2">
        <v>0.20807220259847847</v>
      </c>
      <c r="H4172" s="2">
        <v>8.6289650000000009E-2</v>
      </c>
    </row>
    <row r="4173" spans="1:8" x14ac:dyDescent="0.3">
      <c r="A4173">
        <v>2016</v>
      </c>
      <c r="B4173" t="s">
        <v>1229</v>
      </c>
      <c r="C4173" t="s">
        <v>1230</v>
      </c>
      <c r="D4173">
        <v>6411</v>
      </c>
      <c r="E4173">
        <v>20</v>
      </c>
      <c r="F4173" s="2">
        <v>16.989137324958211</v>
      </c>
      <c r="G4173" s="2">
        <v>0.36107413346625988</v>
      </c>
      <c r="H4173" s="2">
        <v>8.6237140000000004E-2</v>
      </c>
    </row>
    <row r="4174" spans="1:8" x14ac:dyDescent="0.3">
      <c r="A4174">
        <v>2011</v>
      </c>
      <c r="B4174" t="s">
        <v>247</v>
      </c>
      <c r="C4174" t="s">
        <v>248</v>
      </c>
      <c r="D4174">
        <v>4400</v>
      </c>
      <c r="E4174">
        <v>25</v>
      </c>
      <c r="F4174" s="2">
        <v>7.0319998761494876E-2</v>
      </c>
      <c r="G4174" s="2">
        <v>6.7548777586104336E-2</v>
      </c>
      <c r="H4174" s="2">
        <v>8.5974670000000003E-2</v>
      </c>
    </row>
    <row r="4175" spans="1:8" x14ac:dyDescent="0.3">
      <c r="A4175">
        <v>2012</v>
      </c>
      <c r="B4175" t="s">
        <v>187</v>
      </c>
      <c r="C4175" t="s">
        <v>188</v>
      </c>
      <c r="D4175">
        <v>5331</v>
      </c>
      <c r="E4175">
        <v>25</v>
      </c>
      <c r="F4175" s="2">
        <v>0.13962773607021914</v>
      </c>
      <c r="G4175" s="2">
        <v>0.13705509826787471</v>
      </c>
      <c r="H4175" s="2">
        <v>8.5971879000000001E-2</v>
      </c>
    </row>
    <row r="4176" spans="1:8" x14ac:dyDescent="0.3">
      <c r="A4176">
        <v>2012</v>
      </c>
      <c r="B4176" t="s">
        <v>343</v>
      </c>
      <c r="C4176" t="s">
        <v>344</v>
      </c>
      <c r="D4176">
        <v>5399</v>
      </c>
      <c r="E4176">
        <v>30</v>
      </c>
      <c r="F4176" s="2">
        <v>9.6299483648881246E-2</v>
      </c>
      <c r="G4176" s="2">
        <v>9.2793978582564468E-2</v>
      </c>
      <c r="H4176" s="2">
        <v>8.5971879000000001E-2</v>
      </c>
    </row>
    <row r="4177" spans="1:8" x14ac:dyDescent="0.3">
      <c r="A4177">
        <v>2012</v>
      </c>
      <c r="B4177" t="s">
        <v>393</v>
      </c>
      <c r="C4177" t="s">
        <v>394</v>
      </c>
      <c r="D4177">
        <v>5331</v>
      </c>
      <c r="E4177">
        <v>25</v>
      </c>
      <c r="F4177" s="2">
        <v>0.33318453567337414</v>
      </c>
      <c r="G4177" s="2">
        <v>0.20841962912299222</v>
      </c>
      <c r="H4177" s="2">
        <v>8.5971879000000001E-2</v>
      </c>
    </row>
    <row r="4178" spans="1:8" x14ac:dyDescent="0.3">
      <c r="A4178">
        <v>2012</v>
      </c>
      <c r="B4178" t="s">
        <v>395</v>
      </c>
      <c r="C4178" t="s">
        <v>396</v>
      </c>
      <c r="D4178">
        <v>5331</v>
      </c>
      <c r="E4178">
        <v>25</v>
      </c>
      <c r="F4178" s="2">
        <v>0.31912593182723492</v>
      </c>
      <c r="G4178" s="2">
        <v>0.30509503186119002</v>
      </c>
      <c r="H4178" s="2">
        <v>8.5971879000000001E-2</v>
      </c>
    </row>
    <row r="4179" spans="1:8" x14ac:dyDescent="0.3">
      <c r="A4179">
        <v>2012</v>
      </c>
      <c r="B4179" t="s">
        <v>483</v>
      </c>
      <c r="C4179" t="s">
        <v>484</v>
      </c>
      <c r="D4179">
        <v>5331</v>
      </c>
      <c r="E4179">
        <v>25</v>
      </c>
      <c r="F4179" s="2">
        <v>0.17944526995011059</v>
      </c>
      <c r="G4179" s="2">
        <v>0.1625413044825349</v>
      </c>
      <c r="H4179" s="2">
        <v>8.5971879000000001E-2</v>
      </c>
    </row>
    <row r="4180" spans="1:8" x14ac:dyDescent="0.3">
      <c r="A4180">
        <v>2012</v>
      </c>
      <c r="B4180" t="s">
        <v>691</v>
      </c>
      <c r="C4180" t="s">
        <v>692</v>
      </c>
      <c r="D4180">
        <v>5311</v>
      </c>
      <c r="E4180">
        <v>25</v>
      </c>
      <c r="F4180" s="2">
        <v>0.12042675946700857</v>
      </c>
      <c r="G4180" s="2">
        <v>0.10030739362562692</v>
      </c>
      <c r="H4180" s="2">
        <v>8.5971879000000001E-2</v>
      </c>
    </row>
    <row r="4181" spans="1:8" x14ac:dyDescent="0.3">
      <c r="A4181">
        <v>2012</v>
      </c>
      <c r="B4181" t="s">
        <v>747</v>
      </c>
      <c r="C4181" t="s">
        <v>748</v>
      </c>
      <c r="D4181">
        <v>5311</v>
      </c>
      <c r="E4181">
        <v>25</v>
      </c>
      <c r="F4181" s="2">
        <v>0.17603126156122825</v>
      </c>
      <c r="G4181" s="2">
        <v>0.13498226950354611</v>
      </c>
      <c r="H4181" s="2">
        <v>8.5971879000000001E-2</v>
      </c>
    </row>
    <row r="4182" spans="1:8" x14ac:dyDescent="0.3">
      <c r="A4182">
        <v>2012</v>
      </c>
      <c r="B4182" t="s">
        <v>929</v>
      </c>
      <c r="C4182" t="s">
        <v>930</v>
      </c>
      <c r="D4182">
        <v>5311</v>
      </c>
      <c r="E4182">
        <v>25</v>
      </c>
      <c r="F4182" s="2">
        <v>-0.12523123169415754</v>
      </c>
      <c r="G4182" s="2">
        <v>-0.1590949344668792</v>
      </c>
      <c r="H4182" s="2">
        <v>8.5971879000000001E-2</v>
      </c>
    </row>
    <row r="4183" spans="1:8" x14ac:dyDescent="0.3">
      <c r="A4183">
        <v>2012</v>
      </c>
      <c r="B4183" t="s">
        <v>1129</v>
      </c>
      <c r="C4183" t="s">
        <v>1130</v>
      </c>
      <c r="D4183">
        <v>5331</v>
      </c>
      <c r="E4183">
        <v>25</v>
      </c>
      <c r="F4183" s="2">
        <v>9.9457129832994901E-2</v>
      </c>
      <c r="G4183" s="2">
        <v>9.2574187136163569E-2</v>
      </c>
      <c r="H4183" s="2">
        <v>8.5971879000000001E-2</v>
      </c>
    </row>
    <row r="4184" spans="1:8" x14ac:dyDescent="0.3">
      <c r="A4184">
        <v>2012</v>
      </c>
      <c r="B4184" t="s">
        <v>1251</v>
      </c>
      <c r="C4184" t="s">
        <v>1252</v>
      </c>
      <c r="D4184">
        <v>5331</v>
      </c>
      <c r="E4184">
        <v>30</v>
      </c>
      <c r="F4184" s="2">
        <v>0.12718742416480169</v>
      </c>
      <c r="G4184" s="2">
        <v>0.12024674504500482</v>
      </c>
      <c r="H4184" s="2">
        <v>8.5971879000000001E-2</v>
      </c>
    </row>
    <row r="4185" spans="1:8" x14ac:dyDescent="0.3">
      <c r="A4185">
        <v>2018</v>
      </c>
      <c r="B4185" t="s">
        <v>767</v>
      </c>
      <c r="C4185" t="s">
        <v>768</v>
      </c>
      <c r="D4185">
        <v>6099</v>
      </c>
      <c r="E4185">
        <v>45</v>
      </c>
      <c r="F4185" s="2">
        <v>13.229328358208955</v>
      </c>
      <c r="G4185" s="2">
        <v>3.5467081067081065</v>
      </c>
      <c r="H4185" s="2">
        <v>8.595612150000001E-2</v>
      </c>
    </row>
    <row r="4186" spans="1:8" x14ac:dyDescent="0.3">
      <c r="A4186">
        <v>2018</v>
      </c>
      <c r="B4186" t="s">
        <v>1243</v>
      </c>
      <c r="C4186" t="s">
        <v>1244</v>
      </c>
      <c r="D4186">
        <v>6099</v>
      </c>
      <c r="E4186">
        <v>45</v>
      </c>
      <c r="F4186" s="2" t="s">
        <v>40</v>
      </c>
      <c r="G4186" s="2">
        <v>0.33357303221300166</v>
      </c>
      <c r="H4186" s="2">
        <v>8.595612150000001E-2</v>
      </c>
    </row>
    <row r="4187" spans="1:8" x14ac:dyDescent="0.3">
      <c r="A4187">
        <v>2018</v>
      </c>
      <c r="B4187" t="s">
        <v>1267</v>
      </c>
      <c r="C4187" t="s">
        <v>1268</v>
      </c>
      <c r="D4187">
        <v>6099</v>
      </c>
      <c r="E4187">
        <v>45</v>
      </c>
      <c r="F4187" s="2">
        <v>1.0926136735361467</v>
      </c>
      <c r="G4187" s="2">
        <v>0.56606595927731573</v>
      </c>
      <c r="H4187" s="2">
        <v>8.595612150000001E-2</v>
      </c>
    </row>
    <row r="4188" spans="1:8" x14ac:dyDescent="0.3">
      <c r="A4188">
        <v>2018</v>
      </c>
      <c r="B4188" t="s">
        <v>237</v>
      </c>
      <c r="C4188" t="s">
        <v>238</v>
      </c>
      <c r="D4188">
        <v>2300</v>
      </c>
      <c r="E4188">
        <v>25</v>
      </c>
      <c r="F4188" s="2">
        <v>0.67341063935387802</v>
      </c>
      <c r="G4188" s="2">
        <v>0.20816326530612247</v>
      </c>
      <c r="H4188" s="2">
        <v>8.5938743999999997E-2</v>
      </c>
    </row>
    <row r="4189" spans="1:8" x14ac:dyDescent="0.3">
      <c r="A4189">
        <v>2018</v>
      </c>
      <c r="B4189" t="s">
        <v>565</v>
      </c>
      <c r="C4189" t="s">
        <v>566</v>
      </c>
      <c r="D4189">
        <v>2300</v>
      </c>
      <c r="E4189">
        <v>25</v>
      </c>
      <c r="F4189" s="2">
        <v>0.34724510134240444</v>
      </c>
      <c r="G4189" s="2">
        <v>0.21542897897705848</v>
      </c>
      <c r="H4189" s="2">
        <v>8.5938743999999997E-2</v>
      </c>
    </row>
    <row r="4190" spans="1:8" x14ac:dyDescent="0.3">
      <c r="A4190">
        <v>2018</v>
      </c>
      <c r="B4190" t="s">
        <v>981</v>
      </c>
      <c r="C4190" t="s">
        <v>982</v>
      </c>
      <c r="D4190">
        <v>2300</v>
      </c>
      <c r="E4190">
        <v>25</v>
      </c>
      <c r="F4190" s="2">
        <v>0.51337389348634699</v>
      </c>
      <c r="G4190" s="2">
        <v>0.12361628665531671</v>
      </c>
      <c r="H4190" s="2">
        <v>8.5938743999999997E-2</v>
      </c>
    </row>
    <row r="4191" spans="1:8" x14ac:dyDescent="0.3">
      <c r="A4191">
        <v>2018</v>
      </c>
      <c r="B4191" t="s">
        <v>999</v>
      </c>
      <c r="C4191" t="s">
        <v>1000</v>
      </c>
      <c r="D4191">
        <v>2320</v>
      </c>
      <c r="E4191">
        <v>25</v>
      </c>
      <c r="F4191" s="2">
        <v>0.25426995543396724</v>
      </c>
      <c r="G4191" s="2">
        <v>0.2394414757488279</v>
      </c>
      <c r="H4191" s="2">
        <v>8.5938743999999997E-2</v>
      </c>
    </row>
    <row r="4192" spans="1:8" x14ac:dyDescent="0.3">
      <c r="A4192">
        <v>2018</v>
      </c>
      <c r="B4192" t="s">
        <v>1199</v>
      </c>
      <c r="C4192" t="s">
        <v>1200</v>
      </c>
      <c r="D4192">
        <v>2300</v>
      </c>
      <c r="E4192">
        <v>25</v>
      </c>
      <c r="F4192" s="2">
        <v>9.4347715071003424E-2</v>
      </c>
      <c r="G4192" s="2">
        <v>7.0170193866265093E-2</v>
      </c>
      <c r="H4192" s="2">
        <v>8.5938743999999997E-2</v>
      </c>
    </row>
    <row r="4193" spans="1:8" x14ac:dyDescent="0.3">
      <c r="A4193">
        <v>2018</v>
      </c>
      <c r="B4193" t="s">
        <v>1235</v>
      </c>
      <c r="C4193" t="s">
        <v>1236</v>
      </c>
      <c r="D4193">
        <v>2320</v>
      </c>
      <c r="E4193">
        <v>25</v>
      </c>
      <c r="F4193" s="2">
        <v>0.57051241626212479</v>
      </c>
      <c r="G4193" s="2">
        <v>0.29641635436589631</v>
      </c>
      <c r="H4193" s="2">
        <v>8.5938743999999997E-2</v>
      </c>
    </row>
    <row r="4194" spans="1:8" x14ac:dyDescent="0.3">
      <c r="A4194">
        <v>2017</v>
      </c>
      <c r="B4194" t="s">
        <v>557</v>
      </c>
      <c r="C4194" t="s">
        <v>558</v>
      </c>
      <c r="D4194">
        <v>3011</v>
      </c>
      <c r="E4194">
        <v>25</v>
      </c>
      <c r="F4194" s="2">
        <v>0.13768634940845667</v>
      </c>
      <c r="G4194" s="2">
        <v>0.12860505450941526</v>
      </c>
      <c r="H4194" s="2">
        <v>8.5935818999999997E-2</v>
      </c>
    </row>
    <row r="4195" spans="1:8" x14ac:dyDescent="0.3">
      <c r="A4195">
        <v>2017</v>
      </c>
      <c r="B4195" t="s">
        <v>865</v>
      </c>
      <c r="C4195" t="s">
        <v>866</v>
      </c>
      <c r="D4195">
        <v>3021</v>
      </c>
      <c r="E4195">
        <v>25</v>
      </c>
      <c r="F4195" s="2">
        <v>0.24418131694310119</v>
      </c>
      <c r="G4195" s="2">
        <v>0.2302480184096139</v>
      </c>
      <c r="H4195" s="2">
        <v>8.5935818999999997E-2</v>
      </c>
    </row>
    <row r="4196" spans="1:8" x14ac:dyDescent="0.3">
      <c r="A4196">
        <v>2017</v>
      </c>
      <c r="B4196" t="s">
        <v>1059</v>
      </c>
      <c r="C4196" t="s">
        <v>1060</v>
      </c>
      <c r="D4196">
        <v>3081</v>
      </c>
      <c r="E4196">
        <v>15</v>
      </c>
      <c r="F4196" s="2">
        <v>0.32832785329310876</v>
      </c>
      <c r="G4196" s="2">
        <v>0.23658435309347603</v>
      </c>
      <c r="H4196" s="2">
        <v>8.5935818999999997E-2</v>
      </c>
    </row>
    <row r="4197" spans="1:8" x14ac:dyDescent="0.3">
      <c r="A4197">
        <v>2012</v>
      </c>
      <c r="B4197" t="s">
        <v>117</v>
      </c>
      <c r="C4197" t="s">
        <v>118</v>
      </c>
      <c r="D4197">
        <v>2911</v>
      </c>
      <c r="E4197">
        <v>10</v>
      </c>
      <c r="F4197" s="2">
        <v>0.19920689954060847</v>
      </c>
      <c r="G4197" s="2">
        <v>0.15826976421636615</v>
      </c>
      <c r="H4197" s="2">
        <v>8.5899500000000004E-2</v>
      </c>
    </row>
    <row r="4198" spans="1:8" x14ac:dyDescent="0.3">
      <c r="A4198">
        <v>2012</v>
      </c>
      <c r="B4198" t="s">
        <v>275</v>
      </c>
      <c r="C4198" t="s">
        <v>276</v>
      </c>
      <c r="D4198">
        <v>2911</v>
      </c>
      <c r="E4198">
        <v>10</v>
      </c>
      <c r="F4198" s="2">
        <v>0.17266572983583156</v>
      </c>
      <c r="G4198" s="2">
        <v>0.15450073933745243</v>
      </c>
      <c r="H4198" s="2">
        <v>8.5899500000000004E-2</v>
      </c>
    </row>
    <row r="4199" spans="1:8" x14ac:dyDescent="0.3">
      <c r="A4199">
        <v>2012</v>
      </c>
      <c r="B4199" t="s">
        <v>477</v>
      </c>
      <c r="C4199" t="s">
        <v>478</v>
      </c>
      <c r="D4199">
        <v>2911</v>
      </c>
      <c r="E4199">
        <v>10</v>
      </c>
      <c r="F4199" s="2">
        <v>0.14938528871487219</v>
      </c>
      <c r="G4199" s="2">
        <v>0.12921097926690281</v>
      </c>
      <c r="H4199" s="2">
        <v>8.5899500000000004E-2</v>
      </c>
    </row>
    <row r="4200" spans="1:8" x14ac:dyDescent="0.3">
      <c r="A4200">
        <v>2012</v>
      </c>
      <c r="B4200" t="s">
        <v>757</v>
      </c>
      <c r="C4200" t="s">
        <v>758</v>
      </c>
      <c r="D4200">
        <v>2911</v>
      </c>
      <c r="E4200">
        <v>10</v>
      </c>
      <c r="F4200" s="2">
        <v>0.25327227628315208</v>
      </c>
      <c r="G4200" s="2">
        <v>0.2379629051395741</v>
      </c>
      <c r="H4200" s="2">
        <v>8.5899500000000004E-2</v>
      </c>
    </row>
    <row r="4201" spans="1:8" x14ac:dyDescent="0.3">
      <c r="A4201">
        <v>2012</v>
      </c>
      <c r="B4201" t="s">
        <v>955</v>
      </c>
      <c r="C4201" t="s">
        <v>956</v>
      </c>
      <c r="D4201">
        <v>2911</v>
      </c>
      <c r="E4201">
        <v>10</v>
      </c>
      <c r="F4201" s="2">
        <v>0.21208286633645468</v>
      </c>
      <c r="G4201" s="2">
        <v>0.14408151604609085</v>
      </c>
      <c r="H4201" s="2">
        <v>8.5899500000000004E-2</v>
      </c>
    </row>
    <row r="4202" spans="1:8" x14ac:dyDescent="0.3">
      <c r="A4202">
        <v>2012</v>
      </c>
      <c r="B4202" t="s">
        <v>1223</v>
      </c>
      <c r="C4202" t="s">
        <v>1224</v>
      </c>
      <c r="D4202">
        <v>2911</v>
      </c>
      <c r="E4202">
        <v>10</v>
      </c>
      <c r="F4202" s="2">
        <v>0.11890808726227835</v>
      </c>
      <c r="G4202" s="2">
        <v>0.12399637790522185</v>
      </c>
      <c r="H4202" s="2">
        <v>8.5899500000000004E-2</v>
      </c>
    </row>
    <row r="4203" spans="1:8" x14ac:dyDescent="0.3">
      <c r="A4203">
        <v>2018</v>
      </c>
      <c r="B4203" t="s">
        <v>343</v>
      </c>
      <c r="C4203" t="s">
        <v>344</v>
      </c>
      <c r="D4203">
        <v>5399</v>
      </c>
      <c r="E4203">
        <v>30</v>
      </c>
      <c r="F4203" s="2">
        <v>9.0476907210747831E-2</v>
      </c>
      <c r="G4203" s="2">
        <v>8.9083256682554277E-2</v>
      </c>
      <c r="H4203" s="2">
        <v>8.586774400000001E-2</v>
      </c>
    </row>
    <row r="4204" spans="1:8" x14ac:dyDescent="0.3">
      <c r="A4204">
        <v>2018</v>
      </c>
      <c r="B4204" t="s">
        <v>393</v>
      </c>
      <c r="C4204" t="s">
        <v>394</v>
      </c>
      <c r="D4204">
        <v>5331</v>
      </c>
      <c r="E4204">
        <v>25</v>
      </c>
      <c r="F4204" s="2">
        <v>0.28571137544674235</v>
      </c>
      <c r="G4204" s="2">
        <v>0.22528801689258007</v>
      </c>
      <c r="H4204" s="2">
        <v>8.586774400000001E-2</v>
      </c>
    </row>
    <row r="4205" spans="1:8" x14ac:dyDescent="0.3">
      <c r="A4205">
        <v>2018</v>
      </c>
      <c r="B4205" t="s">
        <v>395</v>
      </c>
      <c r="C4205" t="s">
        <v>396</v>
      </c>
      <c r="D4205">
        <v>5331</v>
      </c>
      <c r="E4205">
        <v>25</v>
      </c>
      <c r="F4205" s="2">
        <v>0.27190472323724457</v>
      </c>
      <c r="G4205" s="2">
        <v>0.1478556485872968</v>
      </c>
      <c r="H4205" s="2">
        <v>8.586774400000001E-2</v>
      </c>
    </row>
    <row r="4206" spans="1:8" x14ac:dyDescent="0.3">
      <c r="A4206">
        <v>2018</v>
      </c>
      <c r="B4206" t="s">
        <v>691</v>
      </c>
      <c r="C4206" t="s">
        <v>692</v>
      </c>
      <c r="D4206">
        <v>5311</v>
      </c>
      <c r="E4206">
        <v>25</v>
      </c>
      <c r="F4206" s="2">
        <v>0.10906612133605999</v>
      </c>
      <c r="G4206" s="2">
        <v>9.8028625438833381E-2</v>
      </c>
      <c r="H4206" s="2">
        <v>8.586774400000001E-2</v>
      </c>
    </row>
    <row r="4207" spans="1:8" x14ac:dyDescent="0.3">
      <c r="A4207">
        <v>2018</v>
      </c>
      <c r="B4207" t="s">
        <v>747</v>
      </c>
      <c r="C4207" t="s">
        <v>748</v>
      </c>
      <c r="D4207">
        <v>5311</v>
      </c>
      <c r="E4207">
        <v>25</v>
      </c>
      <c r="F4207" s="2">
        <v>0.12498753117206983</v>
      </c>
      <c r="G4207" s="2">
        <v>0.10472649212251313</v>
      </c>
      <c r="H4207" s="2">
        <v>8.586774400000001E-2</v>
      </c>
    </row>
    <row r="4208" spans="1:8" x14ac:dyDescent="0.3">
      <c r="A4208">
        <v>2018</v>
      </c>
      <c r="B4208" t="s">
        <v>1129</v>
      </c>
      <c r="C4208" t="s">
        <v>1130</v>
      </c>
      <c r="D4208">
        <v>5331</v>
      </c>
      <c r="E4208">
        <v>25</v>
      </c>
      <c r="F4208" s="2">
        <v>0.10006620648704817</v>
      </c>
      <c r="G4208" s="2">
        <v>0.10417785802956776</v>
      </c>
      <c r="H4208" s="2">
        <v>8.586774400000001E-2</v>
      </c>
    </row>
    <row r="4209" spans="1:8" x14ac:dyDescent="0.3">
      <c r="A4209">
        <v>2018</v>
      </c>
      <c r="B4209" t="s">
        <v>1251</v>
      </c>
      <c r="C4209" t="s">
        <v>1252</v>
      </c>
      <c r="D4209">
        <v>5331</v>
      </c>
      <c r="E4209">
        <v>30</v>
      </c>
      <c r="F4209" s="2">
        <v>0.10037038272881978</v>
      </c>
      <c r="G4209" s="2">
        <v>9.1044006686141876E-2</v>
      </c>
      <c r="H4209" s="2">
        <v>8.586774400000001E-2</v>
      </c>
    </row>
    <row r="4210" spans="1:8" x14ac:dyDescent="0.3">
      <c r="A4210">
        <v>2010</v>
      </c>
      <c r="B4210" t="s">
        <v>487</v>
      </c>
      <c r="C4210" t="s">
        <v>488</v>
      </c>
      <c r="D4210">
        <v>4513</v>
      </c>
      <c r="E4210">
        <v>20</v>
      </c>
      <c r="F4210" s="2">
        <v>0.12020253164556963</v>
      </c>
      <c r="G4210" s="2">
        <v>0.12910844882046613</v>
      </c>
      <c r="H4210" s="2">
        <v>8.5804751089596232E-2</v>
      </c>
    </row>
    <row r="4211" spans="1:8" x14ac:dyDescent="0.3">
      <c r="A4211">
        <v>2010</v>
      </c>
      <c r="B4211" t="s">
        <v>1089</v>
      </c>
      <c r="C4211" t="s">
        <v>1090</v>
      </c>
      <c r="D4211">
        <v>4512</v>
      </c>
      <c r="E4211">
        <v>20</v>
      </c>
      <c r="F4211" s="2">
        <v>6.2321773525894582E-2</v>
      </c>
      <c r="G4211" s="2">
        <v>5.3691516524616102E-2</v>
      </c>
      <c r="H4211" s="2">
        <v>8.5804751089596232E-2</v>
      </c>
    </row>
    <row r="4212" spans="1:8" x14ac:dyDescent="0.3">
      <c r="A4212">
        <v>2015</v>
      </c>
      <c r="B4212" t="s">
        <v>117</v>
      </c>
      <c r="C4212" t="s">
        <v>118</v>
      </c>
      <c r="D4212">
        <v>2911</v>
      </c>
      <c r="E4212">
        <v>10</v>
      </c>
      <c r="F4212" s="2">
        <v>0.19002876084625134</v>
      </c>
      <c r="G4212" s="2">
        <v>0.1532359200425629</v>
      </c>
      <c r="H4212" s="2">
        <v>8.5552249999999996E-2</v>
      </c>
    </row>
    <row r="4213" spans="1:8" x14ac:dyDescent="0.3">
      <c r="A4213">
        <v>2015</v>
      </c>
      <c r="B4213" t="s">
        <v>275</v>
      </c>
      <c r="C4213" t="s">
        <v>276</v>
      </c>
      <c r="D4213">
        <v>2911</v>
      </c>
      <c r="E4213">
        <v>10</v>
      </c>
      <c r="F4213" s="2">
        <v>-5.9839806277358666E-4</v>
      </c>
      <c r="G4213" s="2">
        <v>-1.0183841127135752E-2</v>
      </c>
      <c r="H4213" s="2">
        <v>8.5552249999999996E-2</v>
      </c>
    </row>
    <row r="4214" spans="1:8" x14ac:dyDescent="0.3">
      <c r="A4214">
        <v>2015</v>
      </c>
      <c r="B4214" t="s">
        <v>477</v>
      </c>
      <c r="C4214" t="s">
        <v>478</v>
      </c>
      <c r="D4214">
        <v>2911</v>
      </c>
      <c r="E4214">
        <v>10</v>
      </c>
      <c r="F4214" s="2">
        <v>5.2304458157369865E-2</v>
      </c>
      <c r="G4214" s="2">
        <v>3.5124982315579416E-2</v>
      </c>
      <c r="H4214" s="2">
        <v>8.5552249999999996E-2</v>
      </c>
    </row>
    <row r="4215" spans="1:8" x14ac:dyDescent="0.3">
      <c r="A4215">
        <v>2015</v>
      </c>
      <c r="B4215" t="s">
        <v>757</v>
      </c>
      <c r="C4215" t="s">
        <v>758</v>
      </c>
      <c r="D4215">
        <v>2911</v>
      </c>
      <c r="E4215">
        <v>10</v>
      </c>
      <c r="F4215" s="2">
        <v>0.14135048651472604</v>
      </c>
      <c r="G4215" s="2">
        <v>0.12550813951329981</v>
      </c>
      <c r="H4215" s="2">
        <v>8.5552249999999996E-2</v>
      </c>
    </row>
    <row r="4216" spans="1:8" x14ac:dyDescent="0.3">
      <c r="A4216">
        <v>2015</v>
      </c>
      <c r="B4216" t="s">
        <v>955</v>
      </c>
      <c r="C4216" t="s">
        <v>956</v>
      </c>
      <c r="D4216">
        <v>2911</v>
      </c>
      <c r="E4216">
        <v>10</v>
      </c>
      <c r="F4216" s="2">
        <v>0.18713933553700487</v>
      </c>
      <c r="G4216" s="2">
        <v>0.14987553656480918</v>
      </c>
      <c r="H4216" s="2">
        <v>8.5552249999999996E-2</v>
      </c>
    </row>
    <row r="4217" spans="1:8" x14ac:dyDescent="0.3">
      <c r="A4217">
        <v>2015</v>
      </c>
      <c r="B4217" t="s">
        <v>1223</v>
      </c>
      <c r="C4217" t="s">
        <v>1224</v>
      </c>
      <c r="D4217">
        <v>2911</v>
      </c>
      <c r="E4217">
        <v>10</v>
      </c>
      <c r="F4217" s="2">
        <v>0.16247647216993816</v>
      </c>
      <c r="G4217" s="2">
        <v>0.13168869947990411</v>
      </c>
      <c r="H4217" s="2">
        <v>8.5552249999999996E-2</v>
      </c>
    </row>
    <row r="4218" spans="1:8" x14ac:dyDescent="0.3">
      <c r="A4218">
        <v>2016</v>
      </c>
      <c r="B4218" t="s">
        <v>8</v>
      </c>
      <c r="C4218" t="s">
        <v>9</v>
      </c>
      <c r="D4218">
        <v>2670</v>
      </c>
      <c r="E4218">
        <v>20</v>
      </c>
      <c r="F4218" s="2">
        <v>0.44048269198454043</v>
      </c>
      <c r="G4218" s="2">
        <v>0.31984519556654761</v>
      </c>
      <c r="H4218" s="2">
        <v>8.5433599999999998E-2</v>
      </c>
    </row>
    <row r="4219" spans="1:8" x14ac:dyDescent="0.3">
      <c r="A4219">
        <v>2016</v>
      </c>
      <c r="B4219" t="s">
        <v>157</v>
      </c>
      <c r="C4219" t="s">
        <v>158</v>
      </c>
      <c r="D4219">
        <v>2670</v>
      </c>
      <c r="E4219">
        <v>15</v>
      </c>
      <c r="F4219" s="2">
        <v>0.33214285714285713</v>
      </c>
      <c r="G4219" s="2">
        <v>0.29443192193563111</v>
      </c>
      <c r="H4219" s="2">
        <v>8.5433599999999998E-2</v>
      </c>
    </row>
    <row r="4220" spans="1:8" x14ac:dyDescent="0.3">
      <c r="A4220">
        <v>2016</v>
      </c>
      <c r="B4220" t="s">
        <v>645</v>
      </c>
      <c r="C4220" t="s">
        <v>646</v>
      </c>
      <c r="D4220">
        <v>2631</v>
      </c>
      <c r="E4220">
        <v>15</v>
      </c>
      <c r="F4220" s="2">
        <v>0.1807662609011628</v>
      </c>
      <c r="G4220" s="2">
        <v>0.12681191839656406</v>
      </c>
      <c r="H4220" s="2">
        <v>8.5433599999999998E-2</v>
      </c>
    </row>
    <row r="4221" spans="1:8" x14ac:dyDescent="0.3">
      <c r="A4221">
        <v>2016</v>
      </c>
      <c r="B4221" t="s">
        <v>683</v>
      </c>
      <c r="C4221" t="s">
        <v>684</v>
      </c>
      <c r="D4221">
        <v>2621</v>
      </c>
      <c r="E4221">
        <v>30</v>
      </c>
      <c r="F4221" s="2">
        <v>0.3458026662963477</v>
      </c>
      <c r="G4221" s="2">
        <v>0.27443452710943561</v>
      </c>
      <c r="H4221" s="2">
        <v>8.5433599999999998E-2</v>
      </c>
    </row>
    <row r="4222" spans="1:8" x14ac:dyDescent="0.3">
      <c r="A4222">
        <v>2016</v>
      </c>
      <c r="B4222" t="s">
        <v>1269</v>
      </c>
      <c r="C4222" t="s">
        <v>1270</v>
      </c>
      <c r="D4222">
        <v>2650</v>
      </c>
      <c r="E4222">
        <v>15</v>
      </c>
      <c r="F4222" s="2">
        <v>0.1461792816351265</v>
      </c>
      <c r="G4222" s="2">
        <v>6.8475796772903053E-2</v>
      </c>
      <c r="H4222" s="2">
        <v>8.5433599999999998E-2</v>
      </c>
    </row>
    <row r="4223" spans="1:8" x14ac:dyDescent="0.3">
      <c r="A4223">
        <v>2019</v>
      </c>
      <c r="B4223" t="s">
        <v>767</v>
      </c>
      <c r="C4223" t="s">
        <v>768</v>
      </c>
      <c r="D4223">
        <v>6099</v>
      </c>
      <c r="E4223">
        <v>45</v>
      </c>
      <c r="F4223" s="2">
        <v>8.2908014293006644</v>
      </c>
      <c r="G4223" s="2">
        <v>3.1467287182470427</v>
      </c>
      <c r="H4223" s="2">
        <v>8.5424299999999995E-2</v>
      </c>
    </row>
    <row r="4224" spans="1:8" x14ac:dyDescent="0.3">
      <c r="A4224">
        <v>2019</v>
      </c>
      <c r="B4224" t="s">
        <v>1243</v>
      </c>
      <c r="C4224" t="s">
        <v>1244</v>
      </c>
      <c r="D4224">
        <v>6099</v>
      </c>
      <c r="E4224">
        <v>45</v>
      </c>
      <c r="F4224" s="2" t="s">
        <v>40</v>
      </c>
      <c r="G4224" s="2">
        <v>0.43394134946643137</v>
      </c>
      <c r="H4224" s="2">
        <v>8.5424299999999995E-2</v>
      </c>
    </row>
    <row r="4225" spans="1:8" x14ac:dyDescent="0.3">
      <c r="A4225">
        <v>2019</v>
      </c>
      <c r="B4225" t="s">
        <v>1267</v>
      </c>
      <c r="C4225" t="s">
        <v>1268</v>
      </c>
      <c r="D4225">
        <v>6099</v>
      </c>
      <c r="E4225">
        <v>45</v>
      </c>
      <c r="F4225" s="2">
        <v>0.61403527484667253</v>
      </c>
      <c r="G4225" s="2">
        <v>0.3733110399847131</v>
      </c>
      <c r="H4225" s="2">
        <v>8.5424299999999995E-2</v>
      </c>
    </row>
    <row r="4226" spans="1:8" x14ac:dyDescent="0.3">
      <c r="A4226">
        <v>2014</v>
      </c>
      <c r="B4226" t="s">
        <v>343</v>
      </c>
      <c r="C4226" t="s">
        <v>344</v>
      </c>
      <c r="D4226">
        <v>5399</v>
      </c>
      <c r="E4226">
        <v>30</v>
      </c>
      <c r="F4226" s="2">
        <v>9.5193182574732027E-2</v>
      </c>
      <c r="G4226" s="2">
        <v>9.2396972992166176E-2</v>
      </c>
      <c r="H4226" s="2">
        <v>8.5405250000000002E-2</v>
      </c>
    </row>
    <row r="4227" spans="1:8" x14ac:dyDescent="0.3">
      <c r="A4227">
        <v>2014</v>
      </c>
      <c r="B4227" t="s">
        <v>393</v>
      </c>
      <c r="C4227" t="s">
        <v>394</v>
      </c>
      <c r="D4227">
        <v>5331</v>
      </c>
      <c r="E4227">
        <v>25</v>
      </c>
      <c r="F4227" s="2">
        <v>0.29525906445292488</v>
      </c>
      <c r="G4227" s="2">
        <v>0.19383273782850921</v>
      </c>
      <c r="H4227" s="2">
        <v>8.5405250000000002E-2</v>
      </c>
    </row>
    <row r="4228" spans="1:8" x14ac:dyDescent="0.3">
      <c r="A4228">
        <v>2014</v>
      </c>
      <c r="B4228" t="s">
        <v>395</v>
      </c>
      <c r="C4228" t="s">
        <v>396</v>
      </c>
      <c r="D4228">
        <v>5331</v>
      </c>
      <c r="E4228">
        <v>25</v>
      </c>
      <c r="F4228" s="2">
        <v>0.33664742482670523</v>
      </c>
      <c r="G4228" s="2">
        <v>0.31683230523189398</v>
      </c>
      <c r="H4228" s="2">
        <v>8.5405250000000002E-2</v>
      </c>
    </row>
    <row r="4229" spans="1:8" x14ac:dyDescent="0.3">
      <c r="A4229">
        <v>2014</v>
      </c>
      <c r="B4229" t="s">
        <v>483</v>
      </c>
      <c r="C4229" t="s">
        <v>484</v>
      </c>
      <c r="D4229">
        <v>5331</v>
      </c>
      <c r="E4229">
        <v>25</v>
      </c>
      <c r="F4229" s="2">
        <v>0.12559601024431058</v>
      </c>
      <c r="G4229" s="2">
        <v>0.11739098650985232</v>
      </c>
      <c r="H4229" s="2">
        <v>8.5405250000000002E-2</v>
      </c>
    </row>
    <row r="4230" spans="1:8" x14ac:dyDescent="0.3">
      <c r="A4230">
        <v>2014</v>
      </c>
      <c r="B4230" t="s">
        <v>691</v>
      </c>
      <c r="C4230" t="s">
        <v>692</v>
      </c>
      <c r="D4230">
        <v>5311</v>
      </c>
      <c r="E4230">
        <v>25</v>
      </c>
      <c r="F4230" s="2">
        <v>0.10906669074818259</v>
      </c>
      <c r="G4230" s="2">
        <v>0.10050905884239218</v>
      </c>
      <c r="H4230" s="2">
        <v>8.5405250000000002E-2</v>
      </c>
    </row>
    <row r="4231" spans="1:8" x14ac:dyDescent="0.3">
      <c r="A4231">
        <v>2014</v>
      </c>
      <c r="B4231" t="s">
        <v>747</v>
      </c>
      <c r="C4231" t="s">
        <v>748</v>
      </c>
      <c r="D4231">
        <v>5311</v>
      </c>
      <c r="E4231">
        <v>25</v>
      </c>
      <c r="F4231" s="2">
        <v>0.18394656667447856</v>
      </c>
      <c r="G4231" s="2">
        <v>0.14118090994034357</v>
      </c>
      <c r="H4231" s="2">
        <v>8.5405250000000002E-2</v>
      </c>
    </row>
    <row r="4232" spans="1:8" x14ac:dyDescent="0.3">
      <c r="A4232">
        <v>2014</v>
      </c>
      <c r="B4232" t="s">
        <v>1129</v>
      </c>
      <c r="C4232" t="s">
        <v>1130</v>
      </c>
      <c r="D4232">
        <v>5331</v>
      </c>
      <c r="E4232">
        <v>25</v>
      </c>
      <c r="F4232" s="2">
        <v>0.10156807605561424</v>
      </c>
      <c r="G4232" s="2">
        <v>9.4737086893545777E-2</v>
      </c>
      <c r="H4232" s="2">
        <v>8.5405250000000002E-2</v>
      </c>
    </row>
    <row r="4233" spans="1:8" x14ac:dyDescent="0.3">
      <c r="A4233">
        <v>2014</v>
      </c>
      <c r="B4233" t="s">
        <v>1251</v>
      </c>
      <c r="C4233" t="s">
        <v>1252</v>
      </c>
      <c r="D4233">
        <v>5331</v>
      </c>
      <c r="E4233">
        <v>30</v>
      </c>
      <c r="F4233" s="2">
        <v>0.11996247335313361</v>
      </c>
      <c r="G4233" s="2">
        <v>0.10967583905644855</v>
      </c>
      <c r="H4233" s="2">
        <v>8.5405250000000002E-2</v>
      </c>
    </row>
    <row r="4234" spans="1:8" x14ac:dyDescent="0.3">
      <c r="A4234">
        <v>2012</v>
      </c>
      <c r="B4234" t="s">
        <v>113</v>
      </c>
      <c r="C4234" t="s">
        <v>114</v>
      </c>
      <c r="D4234">
        <v>1311</v>
      </c>
      <c r="E4234">
        <v>10</v>
      </c>
      <c r="F4234" s="2">
        <v>3.469824115657822E-2</v>
      </c>
      <c r="G4234" s="2">
        <v>2.9443415423145151E-2</v>
      </c>
      <c r="H4234" s="2">
        <v>8.5349813499999996E-2</v>
      </c>
    </row>
    <row r="4235" spans="1:8" x14ac:dyDescent="0.3">
      <c r="A4235">
        <v>2012</v>
      </c>
      <c r="B4235" t="s">
        <v>125</v>
      </c>
      <c r="C4235" t="s">
        <v>126</v>
      </c>
      <c r="D4235">
        <v>1311</v>
      </c>
      <c r="E4235">
        <v>10</v>
      </c>
      <c r="F4235" s="2">
        <v>5.3323918925333461E-2</v>
      </c>
      <c r="G4235" s="2">
        <v>5.8305331485377553E-2</v>
      </c>
      <c r="H4235" s="2">
        <v>8.5349813499999996E-2</v>
      </c>
    </row>
    <row r="4236" spans="1:8" x14ac:dyDescent="0.3">
      <c r="A4236">
        <v>2012</v>
      </c>
      <c r="B4236" t="s">
        <v>163</v>
      </c>
      <c r="C4236" t="s">
        <v>164</v>
      </c>
      <c r="D4236">
        <v>1381</v>
      </c>
      <c r="E4236">
        <v>10</v>
      </c>
      <c r="F4236" s="2">
        <v>0.13859228590106776</v>
      </c>
      <c r="G4236" s="2">
        <v>0.10802898338578643</v>
      </c>
      <c r="H4236" s="2">
        <v>8.5349813499999996E-2</v>
      </c>
    </row>
    <row r="4237" spans="1:8" x14ac:dyDescent="0.3">
      <c r="A4237">
        <v>2012</v>
      </c>
      <c r="B4237" t="s">
        <v>227</v>
      </c>
      <c r="C4237" t="s">
        <v>228</v>
      </c>
      <c r="D4237">
        <v>1311</v>
      </c>
      <c r="E4237">
        <v>10</v>
      </c>
      <c r="F4237" s="2">
        <v>5.3225768510152351E-2</v>
      </c>
      <c r="G4237" s="2">
        <v>5.7525034379855997E-2</v>
      </c>
      <c r="H4237" s="2">
        <v>8.5349813499999996E-2</v>
      </c>
    </row>
    <row r="4238" spans="1:8" x14ac:dyDescent="0.3">
      <c r="A4238">
        <v>2012</v>
      </c>
      <c r="B4238" t="s">
        <v>273</v>
      </c>
      <c r="C4238" t="s">
        <v>274</v>
      </c>
      <c r="D4238">
        <v>1311</v>
      </c>
      <c r="E4238">
        <v>10</v>
      </c>
      <c r="F4238" s="2">
        <v>-2.9067312954421078E-2</v>
      </c>
      <c r="G4238" s="2">
        <v>-3.6708792249614375E-2</v>
      </c>
      <c r="H4238" s="2">
        <v>8.5349813499999996E-2</v>
      </c>
    </row>
    <row r="4239" spans="1:8" x14ac:dyDescent="0.3">
      <c r="A4239">
        <v>2012</v>
      </c>
      <c r="B4239" t="s">
        <v>301</v>
      </c>
      <c r="C4239" t="s">
        <v>302</v>
      </c>
      <c r="D4239">
        <v>1311</v>
      </c>
      <c r="E4239">
        <v>10</v>
      </c>
      <c r="F4239" s="2">
        <v>4.8108968778226374E-2</v>
      </c>
      <c r="G4239" s="2">
        <v>4.1725605793677067E-2</v>
      </c>
      <c r="H4239" s="2">
        <v>8.5349813499999996E-2</v>
      </c>
    </row>
    <row r="4240" spans="1:8" x14ac:dyDescent="0.3">
      <c r="A4240">
        <v>2012</v>
      </c>
      <c r="B4240" t="s">
        <v>323</v>
      </c>
      <c r="C4240" t="s">
        <v>324</v>
      </c>
      <c r="D4240">
        <v>1311</v>
      </c>
      <c r="E4240">
        <v>10</v>
      </c>
      <c r="F4240" s="2">
        <v>0.10522704258380856</v>
      </c>
      <c r="G4240" s="2">
        <v>9.1784280516873665E-2</v>
      </c>
      <c r="H4240" s="2">
        <v>8.5349813499999996E-2</v>
      </c>
    </row>
    <row r="4241" spans="1:8" x14ac:dyDescent="0.3">
      <c r="A4241">
        <v>2012</v>
      </c>
      <c r="B4241" t="s">
        <v>373</v>
      </c>
      <c r="C4241" t="s">
        <v>374</v>
      </c>
      <c r="D4241">
        <v>1311</v>
      </c>
      <c r="E4241">
        <v>10</v>
      </c>
      <c r="F4241" s="2">
        <v>0.1100735537074788</v>
      </c>
      <c r="G4241" s="2">
        <v>0.11184092775746431</v>
      </c>
      <c r="H4241" s="2">
        <v>8.5349813499999996E-2</v>
      </c>
    </row>
    <row r="4242" spans="1:8" x14ac:dyDescent="0.3">
      <c r="A4242">
        <v>2012</v>
      </c>
      <c r="B4242" t="s">
        <v>377</v>
      </c>
      <c r="C4242" t="s">
        <v>378</v>
      </c>
      <c r="D4242">
        <v>1311</v>
      </c>
      <c r="E4242">
        <v>10</v>
      </c>
      <c r="F4242" s="2">
        <v>1.4598903836571997E-2</v>
      </c>
      <c r="G4242" s="2">
        <v>4.1681006462467975E-3</v>
      </c>
      <c r="H4242" s="2">
        <v>8.5349813499999996E-2</v>
      </c>
    </row>
    <row r="4243" spans="1:8" x14ac:dyDescent="0.3">
      <c r="A4243">
        <v>2012</v>
      </c>
      <c r="B4243" t="s">
        <v>379</v>
      </c>
      <c r="C4243" t="s">
        <v>380</v>
      </c>
      <c r="D4243">
        <v>1381</v>
      </c>
      <c r="E4243">
        <v>10</v>
      </c>
      <c r="F4243" s="2">
        <v>0.17787024809740748</v>
      </c>
      <c r="G4243" s="2">
        <v>0.14803196656023881</v>
      </c>
      <c r="H4243" s="2">
        <v>8.5349813499999996E-2</v>
      </c>
    </row>
    <row r="4244" spans="1:8" x14ac:dyDescent="0.3">
      <c r="A4244">
        <v>2012</v>
      </c>
      <c r="B4244" t="s">
        <v>457</v>
      </c>
      <c r="C4244" t="s">
        <v>458</v>
      </c>
      <c r="D4244">
        <v>1311</v>
      </c>
      <c r="E4244">
        <v>10</v>
      </c>
      <c r="F4244" s="2">
        <v>2.8203359125038994E-2</v>
      </c>
      <c r="G4244" s="2">
        <v>4.0967462599252637E-2</v>
      </c>
      <c r="H4244" s="2">
        <v>8.5349813499999996E-2</v>
      </c>
    </row>
    <row r="4245" spans="1:8" x14ac:dyDescent="0.3">
      <c r="A4245">
        <v>2012</v>
      </c>
      <c r="B4245" t="s">
        <v>563</v>
      </c>
      <c r="C4245" t="s">
        <v>564</v>
      </c>
      <c r="D4245">
        <v>1389</v>
      </c>
      <c r="E4245">
        <v>10</v>
      </c>
      <c r="F4245" s="2">
        <v>0.22969107551487414</v>
      </c>
      <c r="G4245" s="2">
        <v>0.22735382233143703</v>
      </c>
      <c r="H4245" s="2">
        <v>8.5349813499999996E-2</v>
      </c>
    </row>
    <row r="4246" spans="1:8" x14ac:dyDescent="0.3">
      <c r="A4246">
        <v>2012</v>
      </c>
      <c r="B4246" t="s">
        <v>577</v>
      </c>
      <c r="C4246" t="s">
        <v>578</v>
      </c>
      <c r="D4246">
        <v>1381</v>
      </c>
      <c r="E4246">
        <v>10</v>
      </c>
      <c r="F4246" s="2">
        <v>0.18646035153934479</v>
      </c>
      <c r="G4246" s="2">
        <v>0.18283215410552808</v>
      </c>
      <c r="H4246" s="2">
        <v>8.5349813499999996E-2</v>
      </c>
    </row>
    <row r="4247" spans="1:8" x14ac:dyDescent="0.3">
      <c r="A4247">
        <v>2012</v>
      </c>
      <c r="B4247" t="s">
        <v>587</v>
      </c>
      <c r="C4247" t="s">
        <v>588</v>
      </c>
      <c r="D4247">
        <v>1311</v>
      </c>
      <c r="E4247">
        <v>10</v>
      </c>
      <c r="F4247" s="2">
        <v>8.548820852296235E-2</v>
      </c>
      <c r="G4247" s="2">
        <v>5.7567227331538275E-2</v>
      </c>
      <c r="H4247" s="2">
        <v>8.5349813499999996E-2</v>
      </c>
    </row>
    <row r="4248" spans="1:8" x14ac:dyDescent="0.3">
      <c r="A4248">
        <v>2012</v>
      </c>
      <c r="B4248" t="s">
        <v>755</v>
      </c>
      <c r="C4248" t="s">
        <v>756</v>
      </c>
      <c r="D4248">
        <v>1311</v>
      </c>
      <c r="E4248">
        <v>10</v>
      </c>
      <c r="F4248" s="2">
        <v>6.6348559661669956E-2</v>
      </c>
      <c r="G4248" s="2">
        <v>4.7433631577009465E-2</v>
      </c>
      <c r="H4248" s="2">
        <v>8.5349813499999996E-2</v>
      </c>
    </row>
    <row r="4249" spans="1:8" x14ac:dyDescent="0.3">
      <c r="A4249">
        <v>2012</v>
      </c>
      <c r="B4249" t="s">
        <v>831</v>
      </c>
      <c r="C4249" t="s">
        <v>832</v>
      </c>
      <c r="D4249">
        <v>1311</v>
      </c>
      <c r="E4249">
        <v>10</v>
      </c>
      <c r="F4249" s="2">
        <v>9.1467622752320635E-2</v>
      </c>
      <c r="G4249" s="2">
        <v>0.10295786093218801</v>
      </c>
      <c r="H4249" s="2">
        <v>8.5349813499999996E-2</v>
      </c>
    </row>
    <row r="4250" spans="1:8" x14ac:dyDescent="0.3">
      <c r="A4250">
        <v>2012</v>
      </c>
      <c r="B4250" t="s">
        <v>835</v>
      </c>
      <c r="C4250" t="s">
        <v>836</v>
      </c>
      <c r="D4250">
        <v>1381</v>
      </c>
      <c r="E4250">
        <v>10</v>
      </c>
      <c r="F4250" s="2">
        <v>9.807349561699967E-2</v>
      </c>
      <c r="G4250" s="2">
        <v>7.2639203961553489E-2</v>
      </c>
      <c r="H4250" s="2">
        <v>8.5349813499999996E-2</v>
      </c>
    </row>
    <row r="4251" spans="1:8" x14ac:dyDescent="0.3">
      <c r="A4251">
        <v>2012</v>
      </c>
      <c r="B4251" t="s">
        <v>853</v>
      </c>
      <c r="C4251" t="s">
        <v>854</v>
      </c>
      <c r="D4251">
        <v>1311</v>
      </c>
      <c r="E4251">
        <v>10</v>
      </c>
      <c r="F4251" s="2">
        <v>-0.17826230319017394</v>
      </c>
      <c r="G4251" s="2">
        <v>-0.14183954831932774</v>
      </c>
      <c r="H4251" s="2">
        <v>8.5349813499999996E-2</v>
      </c>
    </row>
    <row r="4252" spans="1:8" x14ac:dyDescent="0.3">
      <c r="A4252">
        <v>2012</v>
      </c>
      <c r="B4252" t="s">
        <v>869</v>
      </c>
      <c r="C4252" t="s">
        <v>870</v>
      </c>
      <c r="D4252">
        <v>1381</v>
      </c>
      <c r="E4252">
        <v>10</v>
      </c>
      <c r="F4252" s="2">
        <v>5.5118374863268198E-2</v>
      </c>
      <c r="G4252" s="2">
        <v>5.2081376089391188E-2</v>
      </c>
      <c r="H4252" s="2">
        <v>8.5349813499999996E-2</v>
      </c>
    </row>
    <row r="4253" spans="1:8" x14ac:dyDescent="0.3">
      <c r="A4253">
        <v>2012</v>
      </c>
      <c r="B4253" t="s">
        <v>871</v>
      </c>
      <c r="C4253" t="s">
        <v>872</v>
      </c>
      <c r="D4253">
        <v>1311</v>
      </c>
      <c r="E4253">
        <v>10</v>
      </c>
      <c r="F4253" s="2">
        <v>8.1953642384105962E-2</v>
      </c>
      <c r="G4253" s="2">
        <v>8.4826987660842984E-2</v>
      </c>
      <c r="H4253" s="2">
        <v>8.5349813499999996E-2</v>
      </c>
    </row>
    <row r="4254" spans="1:8" x14ac:dyDescent="0.3">
      <c r="A4254">
        <v>2012</v>
      </c>
      <c r="B4254" t="s">
        <v>893</v>
      </c>
      <c r="C4254" t="s">
        <v>894</v>
      </c>
      <c r="D4254">
        <v>1311</v>
      </c>
      <c r="E4254">
        <v>10</v>
      </c>
      <c r="F4254" s="2">
        <v>0.10503687650739278</v>
      </c>
      <c r="G4254" s="2">
        <v>0.11252882858597658</v>
      </c>
      <c r="H4254" s="2">
        <v>8.5349813499999996E-2</v>
      </c>
    </row>
    <row r="4255" spans="1:8" x14ac:dyDescent="0.3">
      <c r="A4255">
        <v>2012</v>
      </c>
      <c r="B4255" t="s">
        <v>959</v>
      </c>
      <c r="C4255" t="s">
        <v>960</v>
      </c>
      <c r="D4255">
        <v>1311</v>
      </c>
      <c r="E4255">
        <v>10</v>
      </c>
      <c r="F4255" s="2">
        <v>1.7422024296582371E-2</v>
      </c>
      <c r="G4255" s="2">
        <v>2.1364745147833784E-2</v>
      </c>
      <c r="H4255" s="2">
        <v>8.5349813499999996E-2</v>
      </c>
    </row>
    <row r="4256" spans="1:8" x14ac:dyDescent="0.3">
      <c r="A4256">
        <v>2012</v>
      </c>
      <c r="B4256" t="s">
        <v>983</v>
      </c>
      <c r="C4256" t="s">
        <v>984</v>
      </c>
      <c r="D4256">
        <v>1311</v>
      </c>
      <c r="E4256">
        <v>10</v>
      </c>
      <c r="F4256" s="2">
        <v>1.6606993727678168E-2</v>
      </c>
      <c r="G4256" s="2">
        <v>1.6993510492160479E-2</v>
      </c>
      <c r="H4256" s="2">
        <v>8.5349813499999996E-2</v>
      </c>
    </row>
    <row r="4257" spans="1:8" x14ac:dyDescent="0.3">
      <c r="A4257">
        <v>2012</v>
      </c>
      <c r="B4257" t="s">
        <v>1001</v>
      </c>
      <c r="C4257" t="s">
        <v>1002</v>
      </c>
      <c r="D4257">
        <v>1311</v>
      </c>
      <c r="E4257">
        <v>10</v>
      </c>
      <c r="F4257" s="2">
        <v>3.4951550807109003E-2</v>
      </c>
      <c r="G4257" s="2">
        <v>3.1489436872238881E-2</v>
      </c>
      <c r="H4257" s="2">
        <v>8.5349813499999996E-2</v>
      </c>
    </row>
    <row r="4258" spans="1:8" x14ac:dyDescent="0.3">
      <c r="A4258">
        <v>2012</v>
      </c>
      <c r="B4258" t="s">
        <v>1031</v>
      </c>
      <c r="C4258" t="s">
        <v>1032</v>
      </c>
      <c r="D4258">
        <v>1381</v>
      </c>
      <c r="E4258">
        <v>10</v>
      </c>
      <c r="F4258" s="2">
        <v>5.9290482311341944E-2</v>
      </c>
      <c r="G4258" s="2">
        <v>5.7408485757036033E-2</v>
      </c>
      <c r="H4258" s="2">
        <v>8.5349813499999996E-2</v>
      </c>
    </row>
    <row r="4259" spans="1:8" x14ac:dyDescent="0.3">
      <c r="A4259">
        <v>2012</v>
      </c>
      <c r="B4259" t="s">
        <v>1053</v>
      </c>
      <c r="C4259" t="s">
        <v>1054</v>
      </c>
      <c r="D4259">
        <v>1389</v>
      </c>
      <c r="E4259">
        <v>10</v>
      </c>
      <c r="F4259" s="2">
        <v>0.24785403188295488</v>
      </c>
      <c r="G4259" s="2">
        <v>0.20306412551332001</v>
      </c>
      <c r="H4259" s="2">
        <v>8.5349813499999996E-2</v>
      </c>
    </row>
    <row r="4260" spans="1:8" x14ac:dyDescent="0.3">
      <c r="A4260">
        <v>2012</v>
      </c>
      <c r="B4260" t="s">
        <v>1221</v>
      </c>
      <c r="C4260" t="s">
        <v>1222</v>
      </c>
      <c r="D4260">
        <v>1381</v>
      </c>
      <c r="E4260">
        <v>10</v>
      </c>
      <c r="F4260" s="2">
        <v>0.11038409005749467</v>
      </c>
      <c r="G4260" s="2">
        <v>0.10549539928015174</v>
      </c>
      <c r="H4260" s="2">
        <v>8.5349813499999996E-2</v>
      </c>
    </row>
    <row r="4261" spans="1:8" x14ac:dyDescent="0.3">
      <c r="A4261">
        <v>2012</v>
      </c>
      <c r="B4261" t="s">
        <v>1279</v>
      </c>
      <c r="C4261" t="s">
        <v>1280</v>
      </c>
      <c r="D4261">
        <v>1311</v>
      </c>
      <c r="E4261">
        <v>10</v>
      </c>
      <c r="F4261" s="2">
        <v>-2.1904053551506136E-2</v>
      </c>
      <c r="G4261" s="2">
        <v>-3.7957961484264911E-2</v>
      </c>
      <c r="H4261" s="2">
        <v>8.5349813499999996E-2</v>
      </c>
    </row>
    <row r="4262" spans="1:8" x14ac:dyDescent="0.3">
      <c r="A4262">
        <v>2017</v>
      </c>
      <c r="B4262" t="s">
        <v>237</v>
      </c>
      <c r="C4262" t="s">
        <v>238</v>
      </c>
      <c r="D4262">
        <v>2300</v>
      </c>
      <c r="E4262">
        <v>25</v>
      </c>
      <c r="F4262" s="2">
        <v>0.58936701586880602</v>
      </c>
      <c r="G4262" s="2">
        <v>0.31287692127185257</v>
      </c>
      <c r="H4262" s="2">
        <v>8.5323074499999985E-2</v>
      </c>
    </row>
    <row r="4263" spans="1:8" x14ac:dyDescent="0.3">
      <c r="A4263">
        <v>2017</v>
      </c>
      <c r="B4263" t="s">
        <v>565</v>
      </c>
      <c r="C4263" t="s">
        <v>566</v>
      </c>
      <c r="D4263">
        <v>2300</v>
      </c>
      <c r="E4263">
        <v>25</v>
      </c>
      <c r="F4263" s="2">
        <v>0.26748065383933567</v>
      </c>
      <c r="G4263" s="2">
        <v>0.17160104514773125</v>
      </c>
      <c r="H4263" s="2">
        <v>8.5323074499999985E-2</v>
      </c>
    </row>
    <row r="4264" spans="1:8" x14ac:dyDescent="0.3">
      <c r="A4264">
        <v>2017</v>
      </c>
      <c r="B4264" t="s">
        <v>981</v>
      </c>
      <c r="C4264" t="s">
        <v>982</v>
      </c>
      <c r="D4264">
        <v>2300</v>
      </c>
      <c r="E4264">
        <v>25</v>
      </c>
      <c r="F4264" s="2">
        <v>0.50093943633819704</v>
      </c>
      <c r="G4264" s="2">
        <v>0.10425558467490327</v>
      </c>
      <c r="H4264" s="2">
        <v>8.5323074499999985E-2</v>
      </c>
    </row>
    <row r="4265" spans="1:8" x14ac:dyDescent="0.3">
      <c r="A4265">
        <v>2017</v>
      </c>
      <c r="B4265" t="s">
        <v>999</v>
      </c>
      <c r="C4265" t="s">
        <v>1000</v>
      </c>
      <c r="D4265">
        <v>2320</v>
      </c>
      <c r="E4265">
        <v>25</v>
      </c>
      <c r="F4265" s="2">
        <v>0.1688617603080641</v>
      </c>
      <c r="G4265" s="2">
        <v>0.15584415584415581</v>
      </c>
      <c r="H4265" s="2">
        <v>8.5323074499999985E-2</v>
      </c>
    </row>
    <row r="4266" spans="1:8" x14ac:dyDescent="0.3">
      <c r="A4266">
        <v>2017</v>
      </c>
      <c r="B4266" t="s">
        <v>1199</v>
      </c>
      <c r="C4266" t="s">
        <v>1200</v>
      </c>
      <c r="D4266">
        <v>2300</v>
      </c>
      <c r="E4266">
        <v>25</v>
      </c>
      <c r="F4266" s="2">
        <v>8.7250168745374737E-2</v>
      </c>
      <c r="G4266" s="2">
        <v>8.2418078685711313E-2</v>
      </c>
      <c r="H4266" s="2">
        <v>8.5323074499999985E-2</v>
      </c>
    </row>
    <row r="4267" spans="1:8" x14ac:dyDescent="0.3">
      <c r="A4267">
        <v>2017</v>
      </c>
      <c r="B4267" t="s">
        <v>1235</v>
      </c>
      <c r="C4267" t="s">
        <v>1236</v>
      </c>
      <c r="D4267">
        <v>2320</v>
      </c>
      <c r="E4267">
        <v>25</v>
      </c>
      <c r="F4267" s="2">
        <v>0.28787547885237907</v>
      </c>
      <c r="G4267" s="2">
        <v>0.14516210312651737</v>
      </c>
      <c r="H4267" s="2">
        <v>8.5323074499999985E-2</v>
      </c>
    </row>
    <row r="4268" spans="1:8" x14ac:dyDescent="0.3">
      <c r="A4268">
        <v>2018</v>
      </c>
      <c r="B4268" t="s">
        <v>557</v>
      </c>
      <c r="C4268" t="s">
        <v>558</v>
      </c>
      <c r="D4268">
        <v>3011</v>
      </c>
      <c r="E4268">
        <v>25</v>
      </c>
      <c r="F4268" s="2">
        <v>8.6740394012653682E-2</v>
      </c>
      <c r="G4268" s="2">
        <v>9.4450261780104725E-2</v>
      </c>
      <c r="H4268" s="2">
        <v>8.5166000000000006E-2</v>
      </c>
    </row>
    <row r="4269" spans="1:8" x14ac:dyDescent="0.3">
      <c r="A4269">
        <v>2018</v>
      </c>
      <c r="B4269" t="s">
        <v>865</v>
      </c>
      <c r="C4269" t="s">
        <v>866</v>
      </c>
      <c r="D4269">
        <v>3021</v>
      </c>
      <c r="E4269">
        <v>25</v>
      </c>
      <c r="F4269" s="2">
        <v>0.34483818632055335</v>
      </c>
      <c r="G4269" s="2">
        <v>0.32737650227099163</v>
      </c>
      <c r="H4269" s="2">
        <v>8.5166000000000006E-2</v>
      </c>
    </row>
    <row r="4270" spans="1:8" x14ac:dyDescent="0.3">
      <c r="A4270">
        <v>2018</v>
      </c>
      <c r="B4270" t="s">
        <v>1059</v>
      </c>
      <c r="C4270" t="s">
        <v>1060</v>
      </c>
      <c r="D4270">
        <v>3081</v>
      </c>
      <c r="E4270">
        <v>15</v>
      </c>
      <c r="F4270" s="2">
        <v>0.28066929924369188</v>
      </c>
      <c r="G4270" s="2">
        <v>0.26228634307372539</v>
      </c>
      <c r="H4270" s="2">
        <v>8.5166000000000006E-2</v>
      </c>
    </row>
    <row r="4271" spans="1:8" x14ac:dyDescent="0.3">
      <c r="A4271">
        <v>2006</v>
      </c>
      <c r="B4271" t="s">
        <v>127</v>
      </c>
      <c r="C4271" t="s">
        <v>128</v>
      </c>
      <c r="D4271">
        <v>8200</v>
      </c>
      <c r="E4271">
        <v>25</v>
      </c>
      <c r="F4271" s="2">
        <v>1.1061044831546616</v>
      </c>
      <c r="G4271" s="2">
        <v>0.99467287634623025</v>
      </c>
      <c r="H4271" s="2">
        <v>8.5140612584615388E-2</v>
      </c>
    </row>
    <row r="4272" spans="1:8" x14ac:dyDescent="0.3">
      <c r="A4272">
        <v>2015</v>
      </c>
      <c r="B4272" t="s">
        <v>247</v>
      </c>
      <c r="C4272" t="s">
        <v>248</v>
      </c>
      <c r="D4272">
        <v>4400</v>
      </c>
      <c r="E4272">
        <v>25</v>
      </c>
      <c r="F4272" s="2">
        <v>6.9647143006216369E-2</v>
      </c>
      <c r="G4272" s="2">
        <v>6.7137047521878462E-2</v>
      </c>
      <c r="H4272" s="2">
        <v>8.5139599999999996E-2</v>
      </c>
    </row>
    <row r="4273" spans="1:8" x14ac:dyDescent="0.3">
      <c r="A4273">
        <v>2015</v>
      </c>
      <c r="B4273" t="s">
        <v>1033</v>
      </c>
      <c r="C4273" t="s">
        <v>1034</v>
      </c>
      <c r="D4273">
        <v>4400</v>
      </c>
      <c r="E4273">
        <v>25</v>
      </c>
      <c r="F4273" s="2">
        <v>6.9933490864030515E-2</v>
      </c>
      <c r="G4273" s="2">
        <v>6.958520711331713E-2</v>
      </c>
      <c r="H4273" s="2">
        <v>8.5139599999999996E-2</v>
      </c>
    </row>
    <row r="4274" spans="1:8" x14ac:dyDescent="0.3">
      <c r="A4274">
        <v>2015</v>
      </c>
      <c r="B4274" t="s">
        <v>12</v>
      </c>
      <c r="C4274" t="s">
        <v>13</v>
      </c>
      <c r="D4274">
        <v>2836</v>
      </c>
      <c r="E4274">
        <v>35</v>
      </c>
      <c r="F4274" s="2">
        <v>0.88131087349397597</v>
      </c>
      <c r="G4274" s="2">
        <v>0.32538261504270527</v>
      </c>
      <c r="H4274" s="2">
        <v>8.5085300000000003E-2</v>
      </c>
    </row>
    <row r="4275" spans="1:8" x14ac:dyDescent="0.3">
      <c r="A4275">
        <v>2015</v>
      </c>
      <c r="B4275" t="s">
        <v>45</v>
      </c>
      <c r="C4275" t="s">
        <v>46</v>
      </c>
      <c r="D4275">
        <v>2810</v>
      </c>
      <c r="E4275">
        <v>15</v>
      </c>
      <c r="F4275" s="2">
        <v>0.16120910436325089</v>
      </c>
      <c r="G4275" s="2">
        <v>0.13698750561957795</v>
      </c>
      <c r="H4275" s="2">
        <v>8.5085300000000003E-2</v>
      </c>
    </row>
    <row r="4276" spans="1:8" x14ac:dyDescent="0.3">
      <c r="A4276">
        <v>2015</v>
      </c>
      <c r="B4276" t="s">
        <v>59</v>
      </c>
      <c r="C4276" t="s">
        <v>60</v>
      </c>
      <c r="D4276">
        <v>2836</v>
      </c>
      <c r="E4276">
        <v>35</v>
      </c>
      <c r="F4276" s="2">
        <v>0.8393824372415607</v>
      </c>
      <c r="G4276" s="2">
        <v>0.19655841736598145</v>
      </c>
      <c r="H4276" s="2">
        <v>8.5085300000000003E-2</v>
      </c>
    </row>
    <row r="4277" spans="1:8" x14ac:dyDescent="0.3">
      <c r="A4277">
        <v>2015</v>
      </c>
      <c r="B4277" t="s">
        <v>71</v>
      </c>
      <c r="C4277" t="s">
        <v>72</v>
      </c>
      <c r="D4277">
        <v>2834</v>
      </c>
      <c r="E4277">
        <v>35</v>
      </c>
      <c r="F4277" s="2" t="s">
        <v>40</v>
      </c>
      <c r="G4277" s="2">
        <v>2.0440944176437409E-2</v>
      </c>
      <c r="H4277" s="2">
        <v>8.5085300000000003E-2</v>
      </c>
    </row>
    <row r="4278" spans="1:8" x14ac:dyDescent="0.3">
      <c r="A4278">
        <v>2015</v>
      </c>
      <c r="B4278" t="s">
        <v>109</v>
      </c>
      <c r="C4278" t="s">
        <v>110</v>
      </c>
      <c r="D4278">
        <v>2836</v>
      </c>
      <c r="E4278">
        <v>35</v>
      </c>
      <c r="F4278" s="2">
        <v>1.9460716962278291</v>
      </c>
      <c r="G4278" s="2">
        <v>0.36465659781347942</v>
      </c>
      <c r="H4278" s="2">
        <v>8.5085300000000003E-2</v>
      </c>
    </row>
    <row r="4279" spans="1:8" x14ac:dyDescent="0.3">
      <c r="A4279">
        <v>2015</v>
      </c>
      <c r="B4279" t="s">
        <v>173</v>
      </c>
      <c r="C4279" t="s">
        <v>174</v>
      </c>
      <c r="D4279">
        <v>2836</v>
      </c>
      <c r="E4279">
        <v>35</v>
      </c>
      <c r="F4279" s="2">
        <v>0.1786161899144795</v>
      </c>
      <c r="G4279" s="2">
        <v>0.14228310785652229</v>
      </c>
      <c r="H4279" s="2">
        <v>8.5085300000000003E-2</v>
      </c>
    </row>
    <row r="4280" spans="1:8" x14ac:dyDescent="0.3">
      <c r="A4280">
        <v>2015</v>
      </c>
      <c r="B4280" t="s">
        <v>175</v>
      </c>
      <c r="C4280" t="s">
        <v>176</v>
      </c>
      <c r="D4280">
        <v>2834</v>
      </c>
      <c r="E4280">
        <v>35</v>
      </c>
      <c r="F4280" s="2">
        <v>5.9773936170212767E-2</v>
      </c>
      <c r="G4280" s="2">
        <v>4.5907512280591971E-2</v>
      </c>
      <c r="H4280" s="2">
        <v>8.5085300000000003E-2</v>
      </c>
    </row>
    <row r="4281" spans="1:8" x14ac:dyDescent="0.3">
      <c r="A4281">
        <v>2015</v>
      </c>
      <c r="B4281" t="s">
        <v>189</v>
      </c>
      <c r="C4281" t="s">
        <v>190</v>
      </c>
      <c r="D4281">
        <v>2836</v>
      </c>
      <c r="E4281">
        <v>35</v>
      </c>
      <c r="F4281" s="2">
        <v>1.3812205593818561</v>
      </c>
      <c r="G4281" s="2">
        <v>0.50088208718671978</v>
      </c>
      <c r="H4281" s="2">
        <v>8.5085300000000003E-2</v>
      </c>
    </row>
    <row r="4282" spans="1:8" x14ac:dyDescent="0.3">
      <c r="A4282">
        <v>2015</v>
      </c>
      <c r="B4282" t="s">
        <v>209</v>
      </c>
      <c r="C4282" t="s">
        <v>210</v>
      </c>
      <c r="D4282">
        <v>2834</v>
      </c>
      <c r="E4282">
        <v>35</v>
      </c>
      <c r="F4282" s="2">
        <v>0.39836097371738921</v>
      </c>
      <c r="G4282" s="2">
        <v>0.21230874486876478</v>
      </c>
      <c r="H4282" s="2">
        <v>8.5085300000000003E-2</v>
      </c>
    </row>
    <row r="4283" spans="1:8" x14ac:dyDescent="0.3">
      <c r="A4283">
        <v>2015</v>
      </c>
      <c r="B4283" t="s">
        <v>255</v>
      </c>
      <c r="C4283" t="s">
        <v>256</v>
      </c>
      <c r="D4283">
        <v>2834</v>
      </c>
      <c r="E4283">
        <v>35</v>
      </c>
      <c r="F4283" s="2">
        <v>9.0842785129174555</v>
      </c>
      <c r="G4283" s="2">
        <v>0.22728837623899781</v>
      </c>
      <c r="H4283" s="2">
        <v>8.5085300000000003E-2</v>
      </c>
    </row>
    <row r="4284" spans="1:8" x14ac:dyDescent="0.3">
      <c r="A4284">
        <v>2015</v>
      </c>
      <c r="B4284" t="s">
        <v>269</v>
      </c>
      <c r="C4284" t="s">
        <v>270</v>
      </c>
      <c r="D4284">
        <v>2870</v>
      </c>
      <c r="E4284">
        <v>15</v>
      </c>
      <c r="F4284" s="2">
        <v>0.15378020575803494</v>
      </c>
      <c r="G4284" s="2">
        <v>0.13889850479981891</v>
      </c>
      <c r="H4284" s="2">
        <v>8.5085300000000003E-2</v>
      </c>
    </row>
    <row r="4285" spans="1:8" x14ac:dyDescent="0.3">
      <c r="A4285">
        <v>2015</v>
      </c>
      <c r="B4285" t="s">
        <v>279</v>
      </c>
      <c r="C4285" t="s">
        <v>280</v>
      </c>
      <c r="D4285">
        <v>2840</v>
      </c>
      <c r="E4285">
        <v>30</v>
      </c>
      <c r="F4285" s="2">
        <v>1.4237739049969154</v>
      </c>
      <c r="G4285" s="2">
        <v>0.22251179947761535</v>
      </c>
      <c r="H4285" s="2">
        <v>8.5085300000000003E-2</v>
      </c>
    </row>
    <row r="4286" spans="1:8" x14ac:dyDescent="0.3">
      <c r="A4286">
        <v>2015</v>
      </c>
      <c r="B4286" t="s">
        <v>297</v>
      </c>
      <c r="C4286" t="s">
        <v>298</v>
      </c>
      <c r="D4286">
        <v>2842</v>
      </c>
      <c r="E4286">
        <v>30</v>
      </c>
      <c r="F4286" s="2">
        <v>0.60177566045907316</v>
      </c>
      <c r="G4286" s="2">
        <v>0.32616530514175879</v>
      </c>
      <c r="H4286" s="2">
        <v>8.5085300000000003E-2</v>
      </c>
    </row>
    <row r="4287" spans="1:8" x14ac:dyDescent="0.3">
      <c r="A4287">
        <v>2015</v>
      </c>
      <c r="B4287" t="s">
        <v>309</v>
      </c>
      <c r="C4287" t="s">
        <v>310</v>
      </c>
      <c r="D4287">
        <v>2844</v>
      </c>
      <c r="E4287">
        <v>30</v>
      </c>
      <c r="F4287" s="2">
        <v>0.62383617823099091</v>
      </c>
      <c r="G4287" s="2">
        <v>0.42166834387579066</v>
      </c>
      <c r="H4287" s="2">
        <v>8.5085300000000003E-2</v>
      </c>
    </row>
    <row r="4288" spans="1:8" x14ac:dyDescent="0.3">
      <c r="A4288">
        <v>2015</v>
      </c>
      <c r="B4288" t="s">
        <v>411</v>
      </c>
      <c r="C4288" t="s">
        <v>412</v>
      </c>
      <c r="D4288">
        <v>2820</v>
      </c>
      <c r="E4288">
        <v>15</v>
      </c>
      <c r="F4288" s="2">
        <v>0.15809079746457372</v>
      </c>
      <c r="G4288" s="2">
        <v>0.10345107812330696</v>
      </c>
      <c r="H4288" s="2">
        <v>8.5085300000000003E-2</v>
      </c>
    </row>
    <row r="4289" spans="1:8" x14ac:dyDescent="0.3">
      <c r="A4289">
        <v>2015</v>
      </c>
      <c r="B4289" t="s">
        <v>417</v>
      </c>
      <c r="C4289" t="s">
        <v>418</v>
      </c>
      <c r="D4289">
        <v>2860</v>
      </c>
      <c r="E4289">
        <v>15</v>
      </c>
      <c r="F4289" s="2">
        <v>0.21510880376507119</v>
      </c>
      <c r="G4289" s="2">
        <v>0.15605908409768307</v>
      </c>
      <c r="H4289" s="2">
        <v>8.5085300000000003E-2</v>
      </c>
    </row>
    <row r="4290" spans="1:8" x14ac:dyDescent="0.3">
      <c r="A4290">
        <v>2015</v>
      </c>
      <c r="B4290" t="s">
        <v>423</v>
      </c>
      <c r="C4290" t="s">
        <v>424</v>
      </c>
      <c r="D4290">
        <v>2821</v>
      </c>
      <c r="E4290">
        <v>15</v>
      </c>
      <c r="F4290" s="2">
        <v>0.29638547547879995</v>
      </c>
      <c r="G4290" s="2">
        <v>0.15111325981288873</v>
      </c>
      <c r="H4290" s="2">
        <v>8.5085300000000003E-2</v>
      </c>
    </row>
    <row r="4291" spans="1:8" x14ac:dyDescent="0.3">
      <c r="A4291">
        <v>2015</v>
      </c>
      <c r="B4291" t="s">
        <v>431</v>
      </c>
      <c r="C4291" t="s">
        <v>432</v>
      </c>
      <c r="D4291">
        <v>2842</v>
      </c>
      <c r="E4291">
        <v>15</v>
      </c>
      <c r="F4291" s="2">
        <v>0.59337755600883313</v>
      </c>
      <c r="G4291" s="2">
        <v>0.16836505132648977</v>
      </c>
      <c r="H4291" s="2">
        <v>8.5085300000000003E-2</v>
      </c>
    </row>
    <row r="4292" spans="1:8" x14ac:dyDescent="0.3">
      <c r="A4292">
        <v>2015</v>
      </c>
      <c r="B4292" t="s">
        <v>449</v>
      </c>
      <c r="C4292" t="s">
        <v>450</v>
      </c>
      <c r="D4292">
        <v>2834</v>
      </c>
      <c r="E4292">
        <v>35</v>
      </c>
      <c r="F4292" s="2">
        <v>98.772730454259261</v>
      </c>
      <c r="G4292" s="2">
        <v>7.9722603734470529E-2</v>
      </c>
      <c r="H4292" s="2">
        <v>8.5085300000000003E-2</v>
      </c>
    </row>
    <row r="4293" spans="1:8" x14ac:dyDescent="0.3">
      <c r="A4293">
        <v>2015</v>
      </c>
      <c r="B4293" t="s">
        <v>507</v>
      </c>
      <c r="C4293" t="s">
        <v>508</v>
      </c>
      <c r="D4293">
        <v>2870</v>
      </c>
      <c r="E4293">
        <v>15</v>
      </c>
      <c r="F4293" s="2">
        <v>0.14438547253174758</v>
      </c>
      <c r="G4293" s="2">
        <v>0.10961105123934554</v>
      </c>
      <c r="H4293" s="2">
        <v>8.5085300000000003E-2</v>
      </c>
    </row>
    <row r="4294" spans="1:8" x14ac:dyDescent="0.3">
      <c r="A4294">
        <v>2015</v>
      </c>
      <c r="B4294" t="s">
        <v>551</v>
      </c>
      <c r="C4294" t="s">
        <v>552</v>
      </c>
      <c r="D4294">
        <v>2836</v>
      </c>
      <c r="E4294">
        <v>35</v>
      </c>
      <c r="F4294" s="2">
        <v>4.6637888198757764</v>
      </c>
      <c r="G4294" s="2">
        <v>1.2226045614735022</v>
      </c>
      <c r="H4294" s="2">
        <v>8.5085300000000003E-2</v>
      </c>
    </row>
    <row r="4295" spans="1:8" x14ac:dyDescent="0.3">
      <c r="A4295">
        <v>2015</v>
      </c>
      <c r="B4295" t="s">
        <v>641</v>
      </c>
      <c r="C4295" t="s">
        <v>642</v>
      </c>
      <c r="D4295">
        <v>2860</v>
      </c>
      <c r="E4295">
        <v>15</v>
      </c>
      <c r="F4295" s="2">
        <v>0.33681241875836315</v>
      </c>
      <c r="G4295" s="2">
        <v>0.2982088702530592</v>
      </c>
      <c r="H4295" s="2">
        <v>8.5085300000000003E-2</v>
      </c>
    </row>
    <row r="4296" spans="1:8" x14ac:dyDescent="0.3">
      <c r="A4296">
        <v>2015</v>
      </c>
      <c r="B4296" t="s">
        <v>661</v>
      </c>
      <c r="C4296" t="s">
        <v>662</v>
      </c>
      <c r="D4296">
        <v>2834</v>
      </c>
      <c r="E4296">
        <v>35</v>
      </c>
      <c r="F4296" s="2">
        <v>0.83805843103874356</v>
      </c>
      <c r="G4296" s="2">
        <v>0.28799325674325676</v>
      </c>
      <c r="H4296" s="2">
        <v>8.5085300000000003E-2</v>
      </c>
    </row>
    <row r="4297" spans="1:8" x14ac:dyDescent="0.3">
      <c r="A4297">
        <v>2015</v>
      </c>
      <c r="B4297" t="s">
        <v>713</v>
      </c>
      <c r="C4297" t="s">
        <v>714</v>
      </c>
      <c r="D4297">
        <v>2844</v>
      </c>
      <c r="E4297">
        <v>30</v>
      </c>
      <c r="F4297" s="2">
        <v>0.36244850971854592</v>
      </c>
      <c r="G4297" s="2">
        <v>0.29616209693638135</v>
      </c>
      <c r="H4297" s="2">
        <v>8.5085300000000003E-2</v>
      </c>
    </row>
    <row r="4298" spans="1:8" x14ac:dyDescent="0.3">
      <c r="A4298">
        <v>2015</v>
      </c>
      <c r="B4298" t="s">
        <v>727</v>
      </c>
      <c r="C4298" t="s">
        <v>728</v>
      </c>
      <c r="D4298">
        <v>2834</v>
      </c>
      <c r="E4298">
        <v>35</v>
      </c>
      <c r="F4298" s="2">
        <v>0.35489074662728703</v>
      </c>
      <c r="G4298" s="2">
        <v>0.16749450437553534</v>
      </c>
      <c r="H4298" s="2">
        <v>8.5085300000000003E-2</v>
      </c>
    </row>
    <row r="4299" spans="1:8" x14ac:dyDescent="0.3">
      <c r="A4299">
        <v>2015</v>
      </c>
      <c r="B4299" t="s">
        <v>729</v>
      </c>
      <c r="C4299" t="s">
        <v>730</v>
      </c>
      <c r="D4299">
        <v>2810</v>
      </c>
      <c r="E4299">
        <v>15</v>
      </c>
      <c r="F4299" s="2">
        <v>0.18384862966936508</v>
      </c>
      <c r="G4299" s="2">
        <v>0.15547980094823871</v>
      </c>
      <c r="H4299" s="2">
        <v>8.5085300000000003E-2</v>
      </c>
    </row>
    <row r="4300" spans="1:8" x14ac:dyDescent="0.3">
      <c r="A4300">
        <v>2015</v>
      </c>
      <c r="B4300" t="s">
        <v>745</v>
      </c>
      <c r="C4300" t="s">
        <v>746</v>
      </c>
      <c r="D4300">
        <v>2820</v>
      </c>
      <c r="E4300">
        <v>15</v>
      </c>
      <c r="F4300" s="2">
        <v>0.3956199982789777</v>
      </c>
      <c r="G4300" s="2">
        <v>0.32028553235698248</v>
      </c>
      <c r="H4300" s="2">
        <v>8.5085300000000003E-2</v>
      </c>
    </row>
    <row r="4301" spans="1:8" x14ac:dyDescent="0.3">
      <c r="A4301">
        <v>2015</v>
      </c>
      <c r="B4301" t="s">
        <v>749</v>
      </c>
      <c r="C4301" t="s">
        <v>750</v>
      </c>
      <c r="D4301">
        <v>2834</v>
      </c>
      <c r="E4301">
        <v>35</v>
      </c>
      <c r="F4301" s="2" t="s">
        <v>40</v>
      </c>
      <c r="G4301" s="2">
        <v>5.9589702818843272E-2</v>
      </c>
      <c r="H4301" s="2">
        <v>8.5085300000000003E-2</v>
      </c>
    </row>
    <row r="4302" spans="1:8" x14ac:dyDescent="0.3">
      <c r="A4302">
        <v>2015</v>
      </c>
      <c r="B4302" t="s">
        <v>793</v>
      </c>
      <c r="C4302" t="s">
        <v>794</v>
      </c>
      <c r="D4302">
        <v>2834</v>
      </c>
      <c r="E4302">
        <v>35</v>
      </c>
      <c r="F4302" s="2">
        <v>0.69487893248497701</v>
      </c>
      <c r="G4302" s="2">
        <v>0.17382016282059129</v>
      </c>
      <c r="H4302" s="2">
        <v>8.5085300000000003E-2</v>
      </c>
    </row>
    <row r="4303" spans="1:8" x14ac:dyDescent="0.3">
      <c r="A4303">
        <v>2015</v>
      </c>
      <c r="B4303" t="s">
        <v>825</v>
      </c>
      <c r="C4303" t="s">
        <v>826</v>
      </c>
      <c r="D4303">
        <v>2870</v>
      </c>
      <c r="E4303">
        <v>15</v>
      </c>
      <c r="F4303" s="2">
        <v>0.13061944843101511</v>
      </c>
      <c r="G4303" s="2">
        <v>0.11589270384252723</v>
      </c>
      <c r="H4303" s="2">
        <v>8.5085300000000003E-2</v>
      </c>
    </row>
    <row r="4304" spans="1:8" x14ac:dyDescent="0.3">
      <c r="A4304">
        <v>2015</v>
      </c>
      <c r="B4304" t="s">
        <v>833</v>
      </c>
      <c r="C4304" t="s">
        <v>834</v>
      </c>
      <c r="D4304">
        <v>2834</v>
      </c>
      <c r="E4304">
        <v>35</v>
      </c>
      <c r="F4304" s="2">
        <v>0.50879974805548633</v>
      </c>
      <c r="G4304" s="2">
        <v>0.17929101588425289</v>
      </c>
      <c r="H4304" s="2">
        <v>8.5085300000000003E-2</v>
      </c>
    </row>
    <row r="4305" spans="1:8" x14ac:dyDescent="0.3">
      <c r="A4305">
        <v>2015</v>
      </c>
      <c r="B4305" t="s">
        <v>943</v>
      </c>
      <c r="C4305" t="s">
        <v>944</v>
      </c>
      <c r="D4305">
        <v>2834</v>
      </c>
      <c r="E4305">
        <v>35</v>
      </c>
      <c r="F4305" s="2">
        <v>1.2318697921435764</v>
      </c>
      <c r="G4305" s="2">
        <v>6.2922212320694518E-2</v>
      </c>
      <c r="H4305" s="2">
        <v>8.5085300000000003E-2</v>
      </c>
    </row>
    <row r="4306" spans="1:8" x14ac:dyDescent="0.3">
      <c r="A4306">
        <v>2015</v>
      </c>
      <c r="B4306" t="s">
        <v>947</v>
      </c>
      <c r="C4306" t="s">
        <v>948</v>
      </c>
      <c r="D4306">
        <v>2834</v>
      </c>
      <c r="E4306">
        <v>35</v>
      </c>
      <c r="F4306" s="2" t="s">
        <v>40</v>
      </c>
      <c r="G4306" s="2">
        <v>0.2107350664375521</v>
      </c>
      <c r="H4306" s="2">
        <v>8.5085300000000003E-2</v>
      </c>
    </row>
    <row r="4307" spans="1:8" x14ac:dyDescent="0.3">
      <c r="A4307">
        <v>2015</v>
      </c>
      <c r="B4307" t="s">
        <v>965</v>
      </c>
      <c r="C4307" t="s">
        <v>966</v>
      </c>
      <c r="D4307">
        <v>2851</v>
      </c>
      <c r="E4307">
        <v>15</v>
      </c>
      <c r="F4307" s="2">
        <v>0.45167248790972597</v>
      </c>
      <c r="G4307" s="2">
        <v>0.2202876236650724</v>
      </c>
      <c r="H4307" s="2">
        <v>8.5085300000000003E-2</v>
      </c>
    </row>
    <row r="4308" spans="1:8" x14ac:dyDescent="0.3">
      <c r="A4308">
        <v>2015</v>
      </c>
      <c r="B4308" t="s">
        <v>971</v>
      </c>
      <c r="C4308" t="s">
        <v>972</v>
      </c>
      <c r="D4308">
        <v>2840</v>
      </c>
      <c r="E4308">
        <v>30</v>
      </c>
      <c r="F4308" s="2">
        <v>0.82775409276944067</v>
      </c>
      <c r="G4308" s="2">
        <v>0.20153258578834576</v>
      </c>
      <c r="H4308" s="2">
        <v>8.5085300000000003E-2</v>
      </c>
    </row>
    <row r="4309" spans="1:8" x14ac:dyDescent="0.3">
      <c r="A4309">
        <v>2015</v>
      </c>
      <c r="B4309" t="s">
        <v>1009</v>
      </c>
      <c r="C4309" t="s">
        <v>1010</v>
      </c>
      <c r="D4309">
        <v>2834</v>
      </c>
      <c r="E4309">
        <v>35</v>
      </c>
      <c r="F4309" s="2">
        <v>0.29483549020311756</v>
      </c>
      <c r="G4309" s="2">
        <v>0.23440849582160495</v>
      </c>
      <c r="H4309" s="2">
        <v>8.5085300000000003E-2</v>
      </c>
    </row>
    <row r="4310" spans="1:8" x14ac:dyDescent="0.3">
      <c r="A4310">
        <v>2015</v>
      </c>
      <c r="B4310" t="s">
        <v>1067</v>
      </c>
      <c r="C4310" t="s">
        <v>1068</v>
      </c>
      <c r="D4310">
        <v>2851</v>
      </c>
      <c r="E4310">
        <v>15</v>
      </c>
      <c r="F4310" s="2">
        <v>0.61584643367229275</v>
      </c>
      <c r="G4310" s="2">
        <v>0.47305094697318673</v>
      </c>
      <c r="H4310" s="2">
        <v>8.5085300000000003E-2</v>
      </c>
    </row>
    <row r="4311" spans="1:8" x14ac:dyDescent="0.3">
      <c r="A4311">
        <v>2015</v>
      </c>
      <c r="B4311" t="s">
        <v>1233</v>
      </c>
      <c r="C4311" t="s">
        <v>1234</v>
      </c>
      <c r="D4311">
        <v>2834</v>
      </c>
      <c r="E4311">
        <v>35</v>
      </c>
      <c r="F4311" s="2">
        <v>-0.71794912029712299</v>
      </c>
      <c r="G4311" s="2">
        <v>-0.46109606652442697</v>
      </c>
      <c r="H4311" s="2">
        <v>8.5085300000000003E-2</v>
      </c>
    </row>
    <row r="4312" spans="1:8" x14ac:dyDescent="0.3">
      <c r="A4312">
        <v>2015</v>
      </c>
      <c r="B4312" t="s">
        <v>1305</v>
      </c>
      <c r="C4312" t="s">
        <v>1306</v>
      </c>
      <c r="D4312">
        <v>2834</v>
      </c>
      <c r="E4312">
        <v>35</v>
      </c>
      <c r="F4312" s="2">
        <v>0.34185844892812106</v>
      </c>
      <c r="G4312" s="2">
        <v>0.24219222854375982</v>
      </c>
      <c r="H4312" s="2">
        <v>8.5085300000000003E-2</v>
      </c>
    </row>
    <row r="4313" spans="1:8" x14ac:dyDescent="0.3">
      <c r="A4313">
        <v>2019</v>
      </c>
      <c r="B4313" t="s">
        <v>18</v>
      </c>
      <c r="C4313" t="s">
        <v>19</v>
      </c>
      <c r="D4313">
        <v>8742</v>
      </c>
      <c r="E4313">
        <v>45</v>
      </c>
      <c r="F4313" s="2">
        <v>0.7742699741695962</v>
      </c>
      <c r="G4313" s="2">
        <v>0.62374134441788875</v>
      </c>
      <c r="H4313" s="2">
        <v>8.5025839999999991E-2</v>
      </c>
    </row>
    <row r="4314" spans="1:8" x14ac:dyDescent="0.3">
      <c r="A4314">
        <v>2019</v>
      </c>
      <c r="B4314" t="s">
        <v>537</v>
      </c>
      <c r="C4314" t="s">
        <v>538</v>
      </c>
      <c r="D4314">
        <v>8700</v>
      </c>
      <c r="E4314">
        <v>45</v>
      </c>
      <c r="F4314" s="2">
        <v>0.58635670094673453</v>
      </c>
      <c r="G4314" s="2">
        <v>0.14291063804179718</v>
      </c>
      <c r="H4314" s="2">
        <v>8.5025839999999991E-2</v>
      </c>
    </row>
    <row r="4315" spans="1:8" x14ac:dyDescent="0.3">
      <c r="A4315">
        <v>2019</v>
      </c>
      <c r="B4315" t="s">
        <v>653</v>
      </c>
      <c r="C4315" t="s">
        <v>654</v>
      </c>
      <c r="D4315">
        <v>8731</v>
      </c>
      <c r="E4315">
        <v>35</v>
      </c>
      <c r="F4315" s="2">
        <v>2.0748746518105849</v>
      </c>
      <c r="G4315" s="2">
        <v>8.1944179714091223E-2</v>
      </c>
      <c r="H4315" s="2">
        <v>8.5025839999999991E-2</v>
      </c>
    </row>
    <row r="4316" spans="1:8" x14ac:dyDescent="0.3">
      <c r="A4316">
        <v>2019</v>
      </c>
      <c r="B4316" t="s">
        <v>863</v>
      </c>
      <c r="C4316" t="s">
        <v>864</v>
      </c>
      <c r="D4316">
        <v>8700</v>
      </c>
      <c r="E4316">
        <v>20</v>
      </c>
      <c r="F4316" s="2" t="s">
        <v>40</v>
      </c>
      <c r="G4316" s="2">
        <v>0.20561506961506962</v>
      </c>
      <c r="H4316" s="2">
        <v>8.5025839999999991E-2</v>
      </c>
    </row>
    <row r="4317" spans="1:8" x14ac:dyDescent="0.3">
      <c r="A4317">
        <v>2019</v>
      </c>
      <c r="B4317" t="s">
        <v>923</v>
      </c>
      <c r="C4317" t="s">
        <v>924</v>
      </c>
      <c r="D4317">
        <v>8721</v>
      </c>
      <c r="E4317">
        <v>45</v>
      </c>
      <c r="F4317" s="2">
        <v>1.4636374307140529</v>
      </c>
      <c r="G4317" s="2">
        <v>0.8744985584041145</v>
      </c>
      <c r="H4317" s="2">
        <v>8.5025839999999991E-2</v>
      </c>
    </row>
    <row r="4318" spans="1:8" x14ac:dyDescent="0.3">
      <c r="A4318">
        <v>2012</v>
      </c>
      <c r="B4318" t="s">
        <v>899</v>
      </c>
      <c r="C4318" t="s">
        <v>900</v>
      </c>
      <c r="D4318">
        <v>3221</v>
      </c>
      <c r="E4318">
        <v>15</v>
      </c>
      <c r="F4318" s="2">
        <v>0.18150547689019503</v>
      </c>
      <c r="G4318" s="2">
        <v>0.16466243437919667</v>
      </c>
      <c r="H4318" s="2">
        <v>8.4829216500000013E-2</v>
      </c>
    </row>
    <row r="4319" spans="1:8" x14ac:dyDescent="0.3">
      <c r="A4319">
        <v>2009</v>
      </c>
      <c r="B4319" t="s">
        <v>357</v>
      </c>
      <c r="C4319" t="s">
        <v>358</v>
      </c>
      <c r="D4319">
        <v>1531</v>
      </c>
      <c r="E4319">
        <v>25</v>
      </c>
      <c r="F4319" s="2">
        <v>-9.2164879795619797E-2</v>
      </c>
      <c r="G4319" s="2">
        <v>-4.5455783647140861E-2</v>
      </c>
      <c r="H4319" s="2">
        <v>8.4793213883377544E-2</v>
      </c>
    </row>
    <row r="4320" spans="1:8" x14ac:dyDescent="0.3">
      <c r="A4320">
        <v>2009</v>
      </c>
      <c r="B4320" t="s">
        <v>719</v>
      </c>
      <c r="C4320" t="s">
        <v>720</v>
      </c>
      <c r="D4320">
        <v>1531</v>
      </c>
      <c r="E4320">
        <v>25</v>
      </c>
      <c r="F4320" s="2">
        <v>-4.0552527673183215E-2</v>
      </c>
      <c r="G4320" s="2">
        <v>-3.9994642840198213E-2</v>
      </c>
      <c r="H4320" s="2">
        <v>8.4793213883377544E-2</v>
      </c>
    </row>
    <row r="4321" spans="1:8" x14ac:dyDescent="0.3">
      <c r="A4321">
        <v>2009</v>
      </c>
      <c r="B4321" t="s">
        <v>979</v>
      </c>
      <c r="C4321" t="s">
        <v>980</v>
      </c>
      <c r="D4321">
        <v>1531</v>
      </c>
      <c r="E4321">
        <v>25</v>
      </c>
      <c r="F4321" s="2">
        <v>-5.9689668752534113E-2</v>
      </c>
      <c r="G4321" s="2">
        <v>-4.990977985813716E-2</v>
      </c>
      <c r="H4321" s="2">
        <v>8.4793213883377544E-2</v>
      </c>
    </row>
    <row r="4322" spans="1:8" x14ac:dyDescent="0.3">
      <c r="A4322">
        <v>2015</v>
      </c>
      <c r="B4322" t="s">
        <v>8</v>
      </c>
      <c r="C4322" t="s">
        <v>9</v>
      </c>
      <c r="D4322">
        <v>2670</v>
      </c>
      <c r="E4322">
        <v>20</v>
      </c>
      <c r="F4322" s="2">
        <v>0.4158602809080516</v>
      </c>
      <c r="G4322" s="2">
        <v>0.31495200820054048</v>
      </c>
      <c r="H4322" s="2">
        <v>8.4696250000000015E-2</v>
      </c>
    </row>
    <row r="4323" spans="1:8" x14ac:dyDescent="0.3">
      <c r="A4323">
        <v>2015</v>
      </c>
      <c r="B4323" t="s">
        <v>157</v>
      </c>
      <c r="C4323" t="s">
        <v>158</v>
      </c>
      <c r="D4323">
        <v>2670</v>
      </c>
      <c r="E4323">
        <v>15</v>
      </c>
      <c r="F4323" s="2">
        <v>0.30595534904805083</v>
      </c>
      <c r="G4323" s="2">
        <v>0.24003796420517798</v>
      </c>
      <c r="H4323" s="2">
        <v>8.4696250000000015E-2</v>
      </c>
    </row>
    <row r="4324" spans="1:8" x14ac:dyDescent="0.3">
      <c r="A4324">
        <v>2015</v>
      </c>
      <c r="B4324" t="s">
        <v>645</v>
      </c>
      <c r="C4324" t="s">
        <v>646</v>
      </c>
      <c r="D4324">
        <v>2631</v>
      </c>
      <c r="E4324">
        <v>15</v>
      </c>
      <c r="F4324" s="2">
        <v>0.19330647509950491</v>
      </c>
      <c r="G4324" s="2">
        <v>0.14157320872274143</v>
      </c>
      <c r="H4324" s="2">
        <v>8.4696250000000015E-2</v>
      </c>
    </row>
    <row r="4325" spans="1:8" x14ac:dyDescent="0.3">
      <c r="A4325">
        <v>2015</v>
      </c>
      <c r="B4325" t="s">
        <v>683</v>
      </c>
      <c r="C4325" t="s">
        <v>684</v>
      </c>
      <c r="D4325">
        <v>2621</v>
      </c>
      <c r="E4325">
        <v>30</v>
      </c>
      <c r="F4325" s="2">
        <v>0.40144380583062117</v>
      </c>
      <c r="G4325" s="2">
        <v>0.28630800888070612</v>
      </c>
      <c r="H4325" s="2">
        <v>8.4696250000000015E-2</v>
      </c>
    </row>
    <row r="4326" spans="1:8" x14ac:dyDescent="0.3">
      <c r="A4326">
        <v>2015</v>
      </c>
      <c r="B4326" t="s">
        <v>1269</v>
      </c>
      <c r="C4326" t="s">
        <v>1270</v>
      </c>
      <c r="D4326">
        <v>2650</v>
      </c>
      <c r="E4326">
        <v>15</v>
      </c>
      <c r="F4326" s="2">
        <v>0.13635098475820107</v>
      </c>
      <c r="G4326" s="2">
        <v>8.9872592863805556E-2</v>
      </c>
      <c r="H4326" s="2">
        <v>8.4696250000000015E-2</v>
      </c>
    </row>
    <row r="4327" spans="1:8" x14ac:dyDescent="0.3">
      <c r="A4327">
        <v>2017</v>
      </c>
      <c r="B4327" t="s">
        <v>1127</v>
      </c>
      <c r="C4327" t="s">
        <v>1128</v>
      </c>
      <c r="D4327">
        <v>3100</v>
      </c>
      <c r="E4327">
        <v>25</v>
      </c>
      <c r="F4327" s="2">
        <v>0.55184010394772043</v>
      </c>
      <c r="G4327" s="2">
        <v>0.41394335511982566</v>
      </c>
      <c r="H4327" s="2">
        <v>8.4690459999999995E-2</v>
      </c>
    </row>
    <row r="4328" spans="1:8" x14ac:dyDescent="0.3">
      <c r="A4328">
        <v>2019</v>
      </c>
      <c r="B4328" t="s">
        <v>143</v>
      </c>
      <c r="C4328" t="s">
        <v>144</v>
      </c>
      <c r="D4328">
        <v>4812</v>
      </c>
      <c r="E4328">
        <v>50</v>
      </c>
      <c r="F4328" s="2">
        <v>0.18392357121000918</v>
      </c>
      <c r="G4328" s="2">
        <v>9.3407843736090221E-2</v>
      </c>
      <c r="H4328" s="2">
        <v>8.4507597500000003E-2</v>
      </c>
    </row>
    <row r="4329" spans="1:8" x14ac:dyDescent="0.3">
      <c r="A4329">
        <v>2019</v>
      </c>
      <c r="B4329" t="s">
        <v>263</v>
      </c>
      <c r="C4329" t="s">
        <v>264</v>
      </c>
      <c r="D4329">
        <v>4813</v>
      </c>
      <c r="E4329">
        <v>50</v>
      </c>
      <c r="F4329" s="2">
        <v>0.1496348796268776</v>
      </c>
      <c r="G4329" s="2">
        <v>9.6671996256288265E-2</v>
      </c>
      <c r="H4329" s="2">
        <v>8.4507597500000003E-2</v>
      </c>
    </row>
    <row r="4330" spans="1:8" x14ac:dyDescent="0.3">
      <c r="A4330">
        <v>2019</v>
      </c>
      <c r="B4330" t="s">
        <v>271</v>
      </c>
      <c r="C4330" t="s">
        <v>272</v>
      </c>
      <c r="D4330">
        <v>4841</v>
      </c>
      <c r="E4330">
        <v>50</v>
      </c>
      <c r="F4330" s="2">
        <v>0.38526309176012313</v>
      </c>
      <c r="G4330" s="2">
        <v>5.7374671533820344E-2</v>
      </c>
      <c r="H4330" s="2">
        <v>8.4507597500000003E-2</v>
      </c>
    </row>
    <row r="4331" spans="1:8" x14ac:dyDescent="0.3">
      <c r="A4331">
        <v>2019</v>
      </c>
      <c r="B4331" t="s">
        <v>313</v>
      </c>
      <c r="C4331" t="s">
        <v>314</v>
      </c>
      <c r="D4331">
        <v>4841</v>
      </c>
      <c r="E4331">
        <v>50</v>
      </c>
      <c r="F4331" s="2">
        <v>0.99767065783913222</v>
      </c>
      <c r="G4331" s="2">
        <v>0.12598855913355608</v>
      </c>
      <c r="H4331" s="2">
        <v>8.4507597500000003E-2</v>
      </c>
    </row>
    <row r="4332" spans="1:8" x14ac:dyDescent="0.3">
      <c r="A4332">
        <v>2019</v>
      </c>
      <c r="B4332" t="s">
        <v>387</v>
      </c>
      <c r="C4332" t="s">
        <v>388</v>
      </c>
      <c r="D4332">
        <v>4841</v>
      </c>
      <c r="E4332">
        <v>50</v>
      </c>
      <c r="F4332" s="2" t="s">
        <v>40</v>
      </c>
      <c r="G4332" s="2">
        <v>0.20179922178988327</v>
      </c>
      <c r="H4332" s="2">
        <v>8.4507597500000003E-2</v>
      </c>
    </row>
    <row r="4333" spans="1:8" x14ac:dyDescent="0.3">
      <c r="A4333">
        <v>2019</v>
      </c>
      <c r="B4333" t="s">
        <v>389</v>
      </c>
      <c r="C4333" t="s">
        <v>390</v>
      </c>
      <c r="D4333">
        <v>4841</v>
      </c>
      <c r="E4333">
        <v>50</v>
      </c>
      <c r="F4333" s="2">
        <v>4.2621536468152819</v>
      </c>
      <c r="G4333" s="2">
        <v>6.6866295017248958E-2</v>
      </c>
      <c r="H4333" s="2">
        <v>8.4507597500000003E-2</v>
      </c>
    </row>
    <row r="4334" spans="1:8" x14ac:dyDescent="0.3">
      <c r="A4334">
        <v>2019</v>
      </c>
      <c r="B4334" t="s">
        <v>391</v>
      </c>
      <c r="C4334" t="s">
        <v>392</v>
      </c>
      <c r="D4334">
        <v>4888</v>
      </c>
      <c r="E4334">
        <v>50</v>
      </c>
      <c r="F4334" s="2">
        <v>0.33449071970041266</v>
      </c>
      <c r="G4334" s="2">
        <v>0.22462491164142848</v>
      </c>
      <c r="H4334" s="2">
        <v>8.4507597500000003E-2</v>
      </c>
    </row>
    <row r="4335" spans="1:8" x14ac:dyDescent="0.3">
      <c r="A4335">
        <v>2019</v>
      </c>
      <c r="B4335" t="s">
        <v>525</v>
      </c>
      <c r="C4335" t="s">
        <v>526</v>
      </c>
      <c r="D4335">
        <v>4833</v>
      </c>
      <c r="E4335">
        <v>50</v>
      </c>
      <c r="F4335" s="2">
        <v>0.8509945593035908</v>
      </c>
      <c r="G4335" s="2">
        <v>0.39927688240811798</v>
      </c>
      <c r="H4335" s="2">
        <v>8.4507597500000003E-2</v>
      </c>
    </row>
    <row r="4336" spans="1:8" x14ac:dyDescent="0.3">
      <c r="A4336">
        <v>2019</v>
      </c>
      <c r="B4336" t="s">
        <v>1171</v>
      </c>
      <c r="C4336" t="s">
        <v>1172</v>
      </c>
      <c r="D4336">
        <v>4812</v>
      </c>
      <c r="E4336">
        <v>50</v>
      </c>
      <c r="F4336" s="2">
        <v>0.25839871975170947</v>
      </c>
      <c r="G4336" s="2">
        <v>9.6260796545105567E-2</v>
      </c>
      <c r="H4336" s="2">
        <v>8.4507597500000003E-2</v>
      </c>
    </row>
    <row r="4337" spans="1:8" x14ac:dyDescent="0.3">
      <c r="A4337">
        <v>2019</v>
      </c>
      <c r="B4337" t="s">
        <v>1231</v>
      </c>
      <c r="C4337" t="s">
        <v>1232</v>
      </c>
      <c r="D4337">
        <v>4812</v>
      </c>
      <c r="E4337">
        <v>50</v>
      </c>
      <c r="F4337" s="2">
        <v>0.43737443932023501</v>
      </c>
      <c r="G4337" s="2">
        <v>0.13685022307805128</v>
      </c>
      <c r="H4337" s="2">
        <v>8.4507597500000003E-2</v>
      </c>
    </row>
    <row r="4338" spans="1:8" x14ac:dyDescent="0.3">
      <c r="A4338">
        <v>2019</v>
      </c>
      <c r="B4338" t="s">
        <v>1239</v>
      </c>
      <c r="C4338" t="s">
        <v>1240</v>
      </c>
      <c r="D4338">
        <v>4888</v>
      </c>
      <c r="E4338">
        <v>50</v>
      </c>
      <c r="F4338" s="2">
        <v>2.8531620111731844</v>
      </c>
      <c r="G4338" s="2">
        <v>0.7341614486376713</v>
      </c>
      <c r="H4338" s="2">
        <v>8.4507597500000003E-2</v>
      </c>
    </row>
    <row r="4339" spans="1:8" x14ac:dyDescent="0.3">
      <c r="A4339">
        <v>2006</v>
      </c>
      <c r="B4339" t="s">
        <v>105</v>
      </c>
      <c r="C4339" t="s">
        <v>106</v>
      </c>
      <c r="D4339">
        <v>5122</v>
      </c>
      <c r="E4339">
        <v>35</v>
      </c>
      <c r="F4339" s="2">
        <v>0.11569017822937361</v>
      </c>
      <c r="G4339" s="2">
        <v>0.1123577891159059</v>
      </c>
      <c r="H4339" s="2">
        <v>8.434779581538461E-2</v>
      </c>
    </row>
    <row r="4340" spans="1:8" x14ac:dyDescent="0.3">
      <c r="A4340">
        <v>2006</v>
      </c>
      <c r="B4340" t="s">
        <v>239</v>
      </c>
      <c r="C4340" t="s">
        <v>240</v>
      </c>
      <c r="D4340">
        <v>5122</v>
      </c>
      <c r="E4340">
        <v>35</v>
      </c>
      <c r="F4340" s="2">
        <v>0.17322591875752352</v>
      </c>
      <c r="G4340" s="2">
        <v>0.1164927008149915</v>
      </c>
      <c r="H4340" s="2">
        <v>8.434779581538461E-2</v>
      </c>
    </row>
    <row r="4341" spans="1:8" x14ac:dyDescent="0.3">
      <c r="A4341">
        <v>2006</v>
      </c>
      <c r="B4341" t="s">
        <v>781</v>
      </c>
      <c r="C4341" t="s">
        <v>782</v>
      </c>
      <c r="D4341">
        <v>5122</v>
      </c>
      <c r="E4341">
        <v>35</v>
      </c>
      <c r="F4341" s="2">
        <v>0.14167557932263813</v>
      </c>
      <c r="G4341" s="2">
        <v>0.13256039750985207</v>
      </c>
      <c r="H4341" s="2">
        <v>8.434779581538461E-2</v>
      </c>
    </row>
    <row r="4342" spans="1:8" x14ac:dyDescent="0.3">
      <c r="A4342">
        <v>2006</v>
      </c>
      <c r="B4342" t="s">
        <v>897</v>
      </c>
      <c r="C4342" t="s">
        <v>898</v>
      </c>
      <c r="D4342">
        <v>5110</v>
      </c>
      <c r="E4342">
        <v>25</v>
      </c>
      <c r="F4342" s="2">
        <v>0.16586688905543137</v>
      </c>
      <c r="G4342" s="2">
        <v>0.16477487638134333</v>
      </c>
      <c r="H4342" s="2">
        <v>8.434779581538461E-2</v>
      </c>
    </row>
    <row r="4343" spans="1:8" x14ac:dyDescent="0.3">
      <c r="A4343">
        <v>2006</v>
      </c>
      <c r="B4343" t="s">
        <v>1101</v>
      </c>
      <c r="C4343" t="s">
        <v>1102</v>
      </c>
      <c r="D4343">
        <v>5110</v>
      </c>
      <c r="E4343">
        <v>25</v>
      </c>
      <c r="F4343" s="2">
        <v>0.27796412380026653</v>
      </c>
      <c r="G4343" s="2">
        <v>0.2199969986745306</v>
      </c>
      <c r="H4343" s="2">
        <v>8.434779581538461E-2</v>
      </c>
    </row>
    <row r="4344" spans="1:8" x14ac:dyDescent="0.3">
      <c r="A4344">
        <v>2006</v>
      </c>
      <c r="B4344" t="s">
        <v>1119</v>
      </c>
      <c r="C4344" t="s">
        <v>1120</v>
      </c>
      <c r="D4344">
        <v>5141</v>
      </c>
      <c r="E4344">
        <v>30</v>
      </c>
      <c r="F4344" s="2">
        <v>0.18023461754839246</v>
      </c>
      <c r="G4344" s="2">
        <v>0.13960631061392642</v>
      </c>
      <c r="H4344" s="2">
        <v>8.434779581538461E-2</v>
      </c>
    </row>
    <row r="4345" spans="1:8" x14ac:dyDescent="0.3">
      <c r="A4345">
        <v>2006</v>
      </c>
      <c r="B4345" t="s">
        <v>1123</v>
      </c>
      <c r="C4345" t="s">
        <v>1124</v>
      </c>
      <c r="D4345">
        <v>5140</v>
      </c>
      <c r="E4345">
        <v>30</v>
      </c>
      <c r="F4345" s="2">
        <v>0.34584544273097784</v>
      </c>
      <c r="G4345" s="2">
        <v>0.35458003098936669</v>
      </c>
      <c r="H4345" s="2">
        <v>8.434779581538461E-2</v>
      </c>
    </row>
    <row r="4346" spans="1:8" x14ac:dyDescent="0.3">
      <c r="A4346">
        <v>2012</v>
      </c>
      <c r="B4346" t="s">
        <v>363</v>
      </c>
      <c r="C4346" t="s">
        <v>364</v>
      </c>
      <c r="D4346">
        <v>8090</v>
      </c>
      <c r="E4346">
        <v>35</v>
      </c>
      <c r="F4346" s="2">
        <v>0.72192277251320303</v>
      </c>
      <c r="G4346" s="2">
        <v>0.47520389760401183</v>
      </c>
      <c r="H4346" s="2">
        <v>8.4346324E-2</v>
      </c>
    </row>
    <row r="4347" spans="1:8" x14ac:dyDescent="0.3">
      <c r="A4347">
        <v>2012</v>
      </c>
      <c r="B4347" t="s">
        <v>705</v>
      </c>
      <c r="C4347" t="s">
        <v>706</v>
      </c>
      <c r="D4347">
        <v>8071</v>
      </c>
      <c r="E4347">
        <v>35</v>
      </c>
      <c r="F4347" s="2">
        <v>2.1596969696969706</v>
      </c>
      <c r="G4347" s="2">
        <v>0.28606640026888752</v>
      </c>
      <c r="H4347" s="2">
        <v>8.4346324E-2</v>
      </c>
    </row>
    <row r="4348" spans="1:8" x14ac:dyDescent="0.3">
      <c r="A4348">
        <v>2012</v>
      </c>
      <c r="B4348" t="s">
        <v>993</v>
      </c>
      <c r="C4348" t="s">
        <v>994</v>
      </c>
      <c r="D4348">
        <v>8071</v>
      </c>
      <c r="E4348">
        <v>35</v>
      </c>
      <c r="F4348" s="2">
        <v>0.98521634137241809</v>
      </c>
      <c r="G4348" s="2">
        <v>0.44949294210480167</v>
      </c>
      <c r="H4348" s="2">
        <v>8.4346324E-2</v>
      </c>
    </row>
    <row r="4349" spans="1:8" x14ac:dyDescent="0.3">
      <c r="A4349">
        <v>2012</v>
      </c>
      <c r="B4349" t="s">
        <v>1147</v>
      </c>
      <c r="C4349" t="s">
        <v>1148</v>
      </c>
      <c r="D4349">
        <v>8062</v>
      </c>
      <c r="E4349">
        <v>35</v>
      </c>
      <c r="F4349" s="2">
        <v>0.15684502289708363</v>
      </c>
      <c r="G4349" s="2">
        <v>0.14737498800268739</v>
      </c>
      <c r="H4349" s="2">
        <v>8.4346324E-2</v>
      </c>
    </row>
    <row r="4350" spans="1:8" x14ac:dyDescent="0.3">
      <c r="A4350">
        <v>2010</v>
      </c>
      <c r="B4350" t="s">
        <v>8</v>
      </c>
      <c r="C4350" t="s">
        <v>9</v>
      </c>
      <c r="D4350">
        <v>2670</v>
      </c>
      <c r="E4350">
        <v>20</v>
      </c>
      <c r="F4350" s="2">
        <v>0.42841279241930708</v>
      </c>
      <c r="G4350" s="2">
        <v>0.32115581899008322</v>
      </c>
      <c r="H4350" s="2">
        <v>8.422465953109344E-2</v>
      </c>
    </row>
    <row r="4351" spans="1:8" x14ac:dyDescent="0.3">
      <c r="A4351">
        <v>2010</v>
      </c>
      <c r="B4351" t="s">
        <v>157</v>
      </c>
      <c r="C4351" t="s">
        <v>158</v>
      </c>
      <c r="D4351">
        <v>2670</v>
      </c>
      <c r="E4351">
        <v>15</v>
      </c>
      <c r="F4351" s="2">
        <v>0.25391962515768607</v>
      </c>
      <c r="G4351" s="2">
        <v>0.16599844944069111</v>
      </c>
      <c r="H4351" s="2">
        <v>8.422465953109344E-2</v>
      </c>
    </row>
    <row r="4352" spans="1:8" x14ac:dyDescent="0.3">
      <c r="A4352">
        <v>2010</v>
      </c>
      <c r="B4352" t="s">
        <v>183</v>
      </c>
      <c r="C4352" t="s">
        <v>184</v>
      </c>
      <c r="D4352">
        <v>2670</v>
      </c>
      <c r="E4352">
        <v>15</v>
      </c>
      <c r="F4352" s="2">
        <v>0.16604685746249054</v>
      </c>
      <c r="G4352" s="2">
        <v>0.14186425644245346</v>
      </c>
      <c r="H4352" s="2">
        <v>8.422465953109344E-2</v>
      </c>
    </row>
    <row r="4353" spans="1:8" x14ac:dyDescent="0.3">
      <c r="A4353">
        <v>2010</v>
      </c>
      <c r="B4353" t="s">
        <v>645</v>
      </c>
      <c r="C4353" t="s">
        <v>646</v>
      </c>
      <c r="D4353">
        <v>2631</v>
      </c>
      <c r="E4353">
        <v>15</v>
      </c>
      <c r="F4353" s="2">
        <v>0.13640868831716577</v>
      </c>
      <c r="G4353" s="2">
        <v>0.12510736855021781</v>
      </c>
      <c r="H4353" s="2">
        <v>8.422465953109344E-2</v>
      </c>
    </row>
    <row r="4354" spans="1:8" x14ac:dyDescent="0.3">
      <c r="A4354">
        <v>2010</v>
      </c>
      <c r="B4354" t="s">
        <v>683</v>
      </c>
      <c r="C4354" t="s">
        <v>684</v>
      </c>
      <c r="D4354">
        <v>2621</v>
      </c>
      <c r="E4354">
        <v>30</v>
      </c>
      <c r="F4354" s="2">
        <v>0.21364126703932529</v>
      </c>
      <c r="G4354" s="2">
        <v>0.1987979445769866</v>
      </c>
      <c r="H4354" s="2">
        <v>8.422465953109344E-2</v>
      </c>
    </row>
    <row r="4355" spans="1:8" x14ac:dyDescent="0.3">
      <c r="A4355">
        <v>2010</v>
      </c>
      <c r="B4355" t="s">
        <v>785</v>
      </c>
      <c r="C4355" t="s">
        <v>786</v>
      </c>
      <c r="D4355">
        <v>2631</v>
      </c>
      <c r="E4355">
        <v>15</v>
      </c>
      <c r="F4355" s="2">
        <v>0.16875423155044009</v>
      </c>
      <c r="G4355" s="2">
        <v>0.103348191147507</v>
      </c>
      <c r="H4355" s="2">
        <v>8.422465953109344E-2</v>
      </c>
    </row>
    <row r="4356" spans="1:8" x14ac:dyDescent="0.3">
      <c r="A4356">
        <v>2006</v>
      </c>
      <c r="B4356" t="s">
        <v>165</v>
      </c>
      <c r="C4356" t="s">
        <v>166</v>
      </c>
      <c r="D4356">
        <v>3411</v>
      </c>
      <c r="E4356">
        <v>15</v>
      </c>
      <c r="F4356" s="2">
        <v>0.16293133294864395</v>
      </c>
      <c r="G4356" s="2">
        <v>0.15051177466523008</v>
      </c>
      <c r="H4356" s="2">
        <v>8.4040355700000013E-2</v>
      </c>
    </row>
    <row r="4357" spans="1:8" x14ac:dyDescent="0.3">
      <c r="A4357">
        <v>2006</v>
      </c>
      <c r="B4357" t="s">
        <v>763</v>
      </c>
      <c r="C4357" t="s">
        <v>764</v>
      </c>
      <c r="D4357">
        <v>3430</v>
      </c>
      <c r="E4357">
        <v>20</v>
      </c>
      <c r="F4357" s="2">
        <v>0.2858213020975211</v>
      </c>
      <c r="G4357" s="2">
        <v>0.21107502095557418</v>
      </c>
      <c r="H4357" s="2">
        <v>8.4040355700000013E-2</v>
      </c>
    </row>
    <row r="4358" spans="1:8" x14ac:dyDescent="0.3">
      <c r="A4358">
        <v>2006</v>
      </c>
      <c r="B4358" t="s">
        <v>919</v>
      </c>
      <c r="C4358" t="s">
        <v>920</v>
      </c>
      <c r="D4358">
        <v>3490</v>
      </c>
      <c r="E4358">
        <v>20</v>
      </c>
      <c r="F4358" s="2">
        <v>0.24426124620121503</v>
      </c>
      <c r="G4358" s="2">
        <v>0.19816029354195794</v>
      </c>
      <c r="H4358" s="2">
        <v>8.4040355700000013E-2</v>
      </c>
    </row>
    <row r="4359" spans="1:8" x14ac:dyDescent="0.3">
      <c r="A4359">
        <v>2006</v>
      </c>
      <c r="B4359" t="s">
        <v>1081</v>
      </c>
      <c r="C4359" t="s">
        <v>1082</v>
      </c>
      <c r="D4359">
        <v>3420</v>
      </c>
      <c r="E4359">
        <v>20</v>
      </c>
      <c r="F4359" s="2">
        <v>0.25253036437246962</v>
      </c>
      <c r="G4359" s="2">
        <v>0.19788816689466482</v>
      </c>
      <c r="H4359" s="2">
        <v>8.4040355700000013E-2</v>
      </c>
    </row>
    <row r="4360" spans="1:8" x14ac:dyDescent="0.3">
      <c r="A4360">
        <v>2006</v>
      </c>
      <c r="B4360" t="s">
        <v>1205</v>
      </c>
      <c r="C4360" t="s">
        <v>1206</v>
      </c>
      <c r="D4360">
        <v>4210</v>
      </c>
      <c r="E4360">
        <v>20</v>
      </c>
      <c r="F4360" s="2">
        <v>0.31708863051903363</v>
      </c>
      <c r="G4360" s="2">
        <v>0.24257747504159735</v>
      </c>
      <c r="H4360" s="2">
        <v>8.4016029692307689E-2</v>
      </c>
    </row>
    <row r="4361" spans="1:8" x14ac:dyDescent="0.3">
      <c r="A4361">
        <v>2019</v>
      </c>
      <c r="B4361" t="s">
        <v>8</v>
      </c>
      <c r="C4361" t="s">
        <v>9</v>
      </c>
      <c r="D4361">
        <v>2670</v>
      </c>
      <c r="E4361">
        <v>20</v>
      </c>
      <c r="F4361" s="2">
        <v>0.4233099707674427</v>
      </c>
      <c r="G4361" s="2">
        <v>0.29055255998021273</v>
      </c>
      <c r="H4361" s="2">
        <v>8.3973759999999995E-2</v>
      </c>
    </row>
    <row r="4362" spans="1:8" x14ac:dyDescent="0.3">
      <c r="A4362">
        <v>2019</v>
      </c>
      <c r="B4362" t="s">
        <v>95</v>
      </c>
      <c r="C4362" t="s">
        <v>96</v>
      </c>
      <c r="D4362">
        <v>2670</v>
      </c>
      <c r="E4362">
        <v>15</v>
      </c>
      <c r="F4362" s="2">
        <v>0.14893882417683205</v>
      </c>
      <c r="G4362" s="2">
        <v>0.11426275536433163</v>
      </c>
      <c r="H4362" s="2">
        <v>8.3973759999999995E-2</v>
      </c>
    </row>
    <row r="4363" spans="1:8" x14ac:dyDescent="0.3">
      <c r="A4363">
        <v>2019</v>
      </c>
      <c r="B4363" t="s">
        <v>157</v>
      </c>
      <c r="C4363" t="s">
        <v>158</v>
      </c>
      <c r="D4363">
        <v>2670</v>
      </c>
      <c r="E4363">
        <v>15</v>
      </c>
      <c r="F4363" s="2">
        <v>0.44143815723585372</v>
      </c>
      <c r="G4363" s="2">
        <v>0.27878554216867463</v>
      </c>
      <c r="H4363" s="2">
        <v>8.3973759999999995E-2</v>
      </c>
    </row>
    <row r="4364" spans="1:8" x14ac:dyDescent="0.3">
      <c r="A4364">
        <v>2019</v>
      </c>
      <c r="B4364" t="s">
        <v>645</v>
      </c>
      <c r="C4364" t="s">
        <v>646</v>
      </c>
      <c r="D4364">
        <v>2631</v>
      </c>
      <c r="E4364">
        <v>15</v>
      </c>
      <c r="F4364" s="2">
        <v>0.15879834417504435</v>
      </c>
      <c r="G4364" s="2">
        <v>0.13246607950487979</v>
      </c>
      <c r="H4364" s="2">
        <v>8.3973759999999995E-2</v>
      </c>
    </row>
    <row r="4365" spans="1:8" x14ac:dyDescent="0.3">
      <c r="A4365">
        <v>2019</v>
      </c>
      <c r="B4365" t="s">
        <v>683</v>
      </c>
      <c r="C4365" t="s">
        <v>684</v>
      </c>
      <c r="D4365">
        <v>2621</v>
      </c>
      <c r="E4365">
        <v>30</v>
      </c>
      <c r="F4365" s="2">
        <v>0.33628912710566616</v>
      </c>
      <c r="G4365" s="2">
        <v>0.29814703353396388</v>
      </c>
      <c r="H4365" s="2">
        <v>8.3973759999999995E-2</v>
      </c>
    </row>
    <row r="4366" spans="1:8" x14ac:dyDescent="0.3">
      <c r="A4366">
        <v>2019</v>
      </c>
      <c r="B4366" t="s">
        <v>913</v>
      </c>
      <c r="C4366" t="s">
        <v>914</v>
      </c>
      <c r="D4366">
        <v>2650</v>
      </c>
      <c r="E4366">
        <v>15</v>
      </c>
      <c r="F4366" s="2">
        <v>0.21757083275230404</v>
      </c>
      <c r="G4366" s="2">
        <v>0.18964308943928804</v>
      </c>
      <c r="H4366" s="2">
        <v>8.3973759999999995E-2</v>
      </c>
    </row>
    <row r="4367" spans="1:8" x14ac:dyDescent="0.3">
      <c r="A4367">
        <v>2019</v>
      </c>
      <c r="B4367" t="s">
        <v>1269</v>
      </c>
      <c r="C4367" t="s">
        <v>1270</v>
      </c>
      <c r="D4367">
        <v>2650</v>
      </c>
      <c r="E4367">
        <v>15</v>
      </c>
      <c r="F4367" s="2">
        <v>0.15414860763965085</v>
      </c>
      <c r="G4367" s="2">
        <v>9.2800472240189419E-2</v>
      </c>
      <c r="H4367" s="2">
        <v>8.3973759999999995E-2</v>
      </c>
    </row>
    <row r="4368" spans="1:8" x14ac:dyDescent="0.3">
      <c r="A4368">
        <v>2013</v>
      </c>
      <c r="B4368" t="s">
        <v>18</v>
      </c>
      <c r="C4368" t="s">
        <v>19</v>
      </c>
      <c r="D4368">
        <v>8742</v>
      </c>
      <c r="E4368">
        <v>45</v>
      </c>
      <c r="F4368" s="2">
        <v>0.74847088969925868</v>
      </c>
      <c r="G4368" s="2">
        <v>0.64137296634038643</v>
      </c>
      <c r="H4368" s="2">
        <v>8.3657255999999999E-2</v>
      </c>
    </row>
    <row r="4369" spans="1:8" x14ac:dyDescent="0.3">
      <c r="A4369">
        <v>2013</v>
      </c>
      <c r="B4369" t="s">
        <v>863</v>
      </c>
      <c r="C4369" t="s">
        <v>864</v>
      </c>
      <c r="D4369">
        <v>8700</v>
      </c>
      <c r="E4369">
        <v>20</v>
      </c>
      <c r="F4369" s="2" t="s">
        <v>40</v>
      </c>
      <c r="G4369" s="2">
        <v>0.14047576936681996</v>
      </c>
      <c r="H4369" s="2">
        <v>8.3657255999999999E-2</v>
      </c>
    </row>
    <row r="4370" spans="1:8" x14ac:dyDescent="0.3">
      <c r="A4370">
        <v>2013</v>
      </c>
      <c r="B4370" t="s">
        <v>923</v>
      </c>
      <c r="C4370" t="s">
        <v>924</v>
      </c>
      <c r="D4370">
        <v>8721</v>
      </c>
      <c r="E4370">
        <v>45</v>
      </c>
      <c r="F4370" s="2">
        <v>2.1483918128654973</v>
      </c>
      <c r="G4370" s="2">
        <v>1.325427807486631</v>
      </c>
      <c r="H4370" s="2">
        <v>8.3657255999999999E-2</v>
      </c>
    </row>
    <row r="4371" spans="1:8" x14ac:dyDescent="0.3">
      <c r="A4371">
        <v>2013</v>
      </c>
      <c r="B4371" t="s">
        <v>371</v>
      </c>
      <c r="C4371" t="s">
        <v>372</v>
      </c>
      <c r="D4371">
        <v>4512</v>
      </c>
      <c r="E4371">
        <v>20</v>
      </c>
      <c r="F4371" s="2">
        <v>0.75442068305138843</v>
      </c>
      <c r="G4371" s="2">
        <v>0.13999085505258343</v>
      </c>
      <c r="H4371" s="2">
        <v>8.3652193600000008E-2</v>
      </c>
    </row>
    <row r="4372" spans="1:8" x14ac:dyDescent="0.3">
      <c r="A4372">
        <v>2013</v>
      </c>
      <c r="B4372" t="s">
        <v>487</v>
      </c>
      <c r="C4372" t="s">
        <v>488</v>
      </c>
      <c r="D4372">
        <v>4513</v>
      </c>
      <c r="E4372">
        <v>20</v>
      </c>
      <c r="F4372" s="2">
        <v>0.1203942300029222</v>
      </c>
      <c r="G4372" s="2">
        <v>0.11301609517144856</v>
      </c>
      <c r="H4372" s="2">
        <v>8.3652193600000008E-2</v>
      </c>
    </row>
    <row r="4373" spans="1:8" x14ac:dyDescent="0.3">
      <c r="A4373">
        <v>2013</v>
      </c>
      <c r="B4373" t="s">
        <v>1089</v>
      </c>
      <c r="C4373" t="s">
        <v>1090</v>
      </c>
      <c r="D4373">
        <v>4512</v>
      </c>
      <c r="E4373">
        <v>20</v>
      </c>
      <c r="F4373" s="2">
        <v>7.4256242781472775E-2</v>
      </c>
      <c r="G4373" s="2">
        <v>5.8970074887370591E-2</v>
      </c>
      <c r="H4373" s="2">
        <v>8.3652193600000008E-2</v>
      </c>
    </row>
    <row r="4374" spans="1:8" x14ac:dyDescent="0.3">
      <c r="A4374">
        <v>2012</v>
      </c>
      <c r="B4374" t="s">
        <v>137</v>
      </c>
      <c r="C4374" t="s">
        <v>138</v>
      </c>
      <c r="D4374">
        <v>2070</v>
      </c>
      <c r="E4374">
        <v>30</v>
      </c>
      <c r="F4374" s="2">
        <v>7.1194630329741423E-2</v>
      </c>
      <c r="G4374" s="2">
        <v>6.9861016435658563E-2</v>
      </c>
      <c r="H4374" s="2">
        <v>8.3599582000000006E-2</v>
      </c>
    </row>
    <row r="4375" spans="1:8" x14ac:dyDescent="0.3">
      <c r="A4375">
        <v>2012</v>
      </c>
      <c r="B4375" t="s">
        <v>177</v>
      </c>
      <c r="C4375" t="s">
        <v>178</v>
      </c>
      <c r="D4375">
        <v>2085</v>
      </c>
      <c r="E4375">
        <v>30</v>
      </c>
      <c r="F4375" s="2">
        <v>0.28628719102327194</v>
      </c>
      <c r="G4375" s="2">
        <v>0.12805046041686535</v>
      </c>
      <c r="H4375" s="2">
        <v>8.3599582000000006E-2</v>
      </c>
    </row>
    <row r="4376" spans="1:8" x14ac:dyDescent="0.3">
      <c r="A4376">
        <v>2012</v>
      </c>
      <c r="B4376" t="s">
        <v>217</v>
      </c>
      <c r="C4376" t="s">
        <v>218</v>
      </c>
      <c r="D4376">
        <v>2085</v>
      </c>
      <c r="E4376">
        <v>30</v>
      </c>
      <c r="F4376" s="2">
        <v>0.55684351315202851</v>
      </c>
      <c r="G4376" s="2">
        <v>0.30990948070509766</v>
      </c>
      <c r="H4376" s="2">
        <v>8.3599582000000006E-2</v>
      </c>
    </row>
    <row r="4377" spans="1:8" x14ac:dyDescent="0.3">
      <c r="A4377">
        <v>2012</v>
      </c>
      <c r="B4377" t="s">
        <v>235</v>
      </c>
      <c r="C4377" t="s">
        <v>236</v>
      </c>
      <c r="D4377">
        <v>2030</v>
      </c>
      <c r="E4377">
        <v>30</v>
      </c>
      <c r="F4377" s="2">
        <v>0.41514027359146766</v>
      </c>
      <c r="G4377" s="2">
        <v>0.27452554744525548</v>
      </c>
      <c r="H4377" s="2">
        <v>8.3599582000000006E-2</v>
      </c>
    </row>
    <row r="4378" spans="1:8" x14ac:dyDescent="0.3">
      <c r="A4378">
        <v>2012</v>
      </c>
      <c r="B4378" t="s">
        <v>303</v>
      </c>
      <c r="C4378" t="s">
        <v>304</v>
      </c>
      <c r="D4378">
        <v>2086</v>
      </c>
      <c r="E4378">
        <v>30</v>
      </c>
      <c r="F4378" s="2">
        <v>0.75806180011787483</v>
      </c>
      <c r="G4378" s="2">
        <v>0.26931730836419537</v>
      </c>
      <c r="H4378" s="2">
        <v>8.3599582000000006E-2</v>
      </c>
    </row>
    <row r="4379" spans="1:8" x14ac:dyDescent="0.3">
      <c r="A4379">
        <v>2012</v>
      </c>
      <c r="B4379" t="s">
        <v>305</v>
      </c>
      <c r="C4379" t="s">
        <v>306</v>
      </c>
      <c r="D4379">
        <v>2086</v>
      </c>
      <c r="E4379">
        <v>30</v>
      </c>
      <c r="F4379" s="2">
        <v>0.39306258628624025</v>
      </c>
      <c r="G4379" s="2">
        <v>0.10001731301939058</v>
      </c>
      <c r="H4379" s="2">
        <v>8.3599582000000006E-2</v>
      </c>
    </row>
    <row r="4380" spans="1:8" x14ac:dyDescent="0.3">
      <c r="A4380">
        <v>2012</v>
      </c>
      <c r="B4380" t="s">
        <v>319</v>
      </c>
      <c r="C4380" t="s">
        <v>320</v>
      </c>
      <c r="D4380">
        <v>2000</v>
      </c>
      <c r="E4380">
        <v>30</v>
      </c>
      <c r="F4380" s="2">
        <v>0.31902809474077809</v>
      </c>
      <c r="G4380" s="2">
        <v>0.1785154058052339</v>
      </c>
      <c r="H4380" s="2">
        <v>8.3599582000000006E-2</v>
      </c>
    </row>
    <row r="4381" spans="1:8" x14ac:dyDescent="0.3">
      <c r="A4381">
        <v>2012</v>
      </c>
      <c r="B4381" t="s">
        <v>327</v>
      </c>
      <c r="C4381" t="s">
        <v>328</v>
      </c>
      <c r="D4381">
        <v>2082</v>
      </c>
      <c r="E4381">
        <v>30</v>
      </c>
      <c r="F4381" s="2">
        <v>0.24399355233433734</v>
      </c>
      <c r="G4381" s="2">
        <v>0.1507576576820136</v>
      </c>
      <c r="H4381" s="2">
        <v>8.3599582000000006E-2</v>
      </c>
    </row>
    <row r="4382" spans="1:8" x14ac:dyDescent="0.3">
      <c r="A4382">
        <v>2012</v>
      </c>
      <c r="B4382" t="s">
        <v>365</v>
      </c>
      <c r="C4382" t="s">
        <v>366</v>
      </c>
      <c r="D4382">
        <v>2020</v>
      </c>
      <c r="E4382">
        <v>30</v>
      </c>
      <c r="F4382" s="2">
        <v>0.15554358456712153</v>
      </c>
      <c r="G4382" s="2">
        <v>9.6019828141393537E-2</v>
      </c>
      <c r="H4382" s="2">
        <v>8.3599582000000006E-2</v>
      </c>
    </row>
    <row r="4383" spans="1:8" x14ac:dyDescent="0.3">
      <c r="A4383">
        <v>2012</v>
      </c>
      <c r="B4383" t="s">
        <v>407</v>
      </c>
      <c r="C4383" t="s">
        <v>408</v>
      </c>
      <c r="D4383">
        <v>2086</v>
      </c>
      <c r="E4383">
        <v>30</v>
      </c>
      <c r="F4383" s="2">
        <v>1.4254013220018886</v>
      </c>
      <c r="G4383" s="2">
        <v>0.19282945736434109</v>
      </c>
      <c r="H4383" s="2">
        <v>8.3599582000000006E-2</v>
      </c>
    </row>
    <row r="4384" spans="1:8" x14ac:dyDescent="0.3">
      <c r="A4384">
        <v>2012</v>
      </c>
      <c r="B4384" t="s">
        <v>543</v>
      </c>
      <c r="C4384" t="s">
        <v>544</v>
      </c>
      <c r="D4384">
        <v>2040</v>
      </c>
      <c r="E4384">
        <v>30</v>
      </c>
      <c r="F4384" s="2">
        <v>0.75980408873126559</v>
      </c>
      <c r="G4384" s="2">
        <v>0.22027144294358014</v>
      </c>
      <c r="H4384" s="2">
        <v>8.3599582000000006E-2</v>
      </c>
    </row>
    <row r="4385" spans="1:8" x14ac:dyDescent="0.3">
      <c r="A4385">
        <v>2012</v>
      </c>
      <c r="B4385" t="s">
        <v>585</v>
      </c>
      <c r="C4385" t="s">
        <v>586</v>
      </c>
      <c r="D4385">
        <v>2060</v>
      </c>
      <c r="E4385">
        <v>30</v>
      </c>
      <c r="F4385" s="2">
        <v>0.41181056556114948</v>
      </c>
      <c r="G4385" s="2">
        <v>0.34417355501757141</v>
      </c>
      <c r="H4385" s="2">
        <v>8.3599582000000006E-2</v>
      </c>
    </row>
    <row r="4386" spans="1:8" x14ac:dyDescent="0.3">
      <c r="A4386">
        <v>2012</v>
      </c>
      <c r="B4386" t="s">
        <v>603</v>
      </c>
      <c r="C4386" t="s">
        <v>604</v>
      </c>
      <c r="D4386">
        <v>2011</v>
      </c>
      <c r="E4386">
        <v>30</v>
      </c>
      <c r="F4386" s="2">
        <v>0.25012217109726886</v>
      </c>
      <c r="G4386" s="2">
        <v>0.21549059391780997</v>
      </c>
      <c r="H4386" s="2">
        <v>8.3599582000000006E-2</v>
      </c>
    </row>
    <row r="4387" spans="1:8" x14ac:dyDescent="0.3">
      <c r="A4387">
        <v>2012</v>
      </c>
      <c r="B4387" t="s">
        <v>675</v>
      </c>
      <c r="C4387" t="s">
        <v>676</v>
      </c>
      <c r="D4387">
        <v>2040</v>
      </c>
      <c r="E4387">
        <v>30</v>
      </c>
      <c r="F4387" s="2">
        <v>0.34643179765130983</v>
      </c>
      <c r="G4387" s="2">
        <v>0.1757388979652458</v>
      </c>
      <c r="H4387" s="2">
        <v>8.3599582000000006E-2</v>
      </c>
    </row>
    <row r="4388" spans="1:8" x14ac:dyDescent="0.3">
      <c r="A4388">
        <v>2012</v>
      </c>
      <c r="B4388" t="s">
        <v>693</v>
      </c>
      <c r="C4388" t="s">
        <v>694</v>
      </c>
      <c r="D4388">
        <v>2000</v>
      </c>
      <c r="E4388">
        <v>30</v>
      </c>
      <c r="F4388" s="2">
        <v>0.51291925465838506</v>
      </c>
      <c r="G4388" s="2">
        <v>0.28778244578176448</v>
      </c>
      <c r="H4388" s="2">
        <v>8.3599582000000006E-2</v>
      </c>
    </row>
    <row r="4389" spans="1:8" x14ac:dyDescent="0.3">
      <c r="A4389">
        <v>2012</v>
      </c>
      <c r="B4389" t="s">
        <v>695</v>
      </c>
      <c r="C4389" t="s">
        <v>696</v>
      </c>
      <c r="D4389">
        <v>2030</v>
      </c>
      <c r="E4389">
        <v>30</v>
      </c>
      <c r="F4389" s="2">
        <v>0.56663638143163386</v>
      </c>
      <c r="G4389" s="2">
        <v>0.2654741100303627</v>
      </c>
      <c r="H4389" s="2">
        <v>8.3599582000000006E-2</v>
      </c>
    </row>
    <row r="4390" spans="1:8" x14ac:dyDescent="0.3">
      <c r="A4390">
        <v>2012</v>
      </c>
      <c r="B4390" t="s">
        <v>777</v>
      </c>
      <c r="C4390" t="s">
        <v>778</v>
      </c>
      <c r="D4390">
        <v>2090</v>
      </c>
      <c r="E4390">
        <v>30</v>
      </c>
      <c r="F4390" s="2">
        <v>0.44952137684753496</v>
      </c>
      <c r="G4390" s="2">
        <v>0.3074947673482531</v>
      </c>
      <c r="H4390" s="2">
        <v>8.3599582000000006E-2</v>
      </c>
    </row>
    <row r="4391" spans="1:8" x14ac:dyDescent="0.3">
      <c r="A4391">
        <v>2012</v>
      </c>
      <c r="B4391" t="s">
        <v>783</v>
      </c>
      <c r="C4391" t="s">
        <v>784</v>
      </c>
      <c r="D4391">
        <v>2020</v>
      </c>
      <c r="E4391">
        <v>30</v>
      </c>
      <c r="F4391" s="2">
        <v>0.69990004388317317</v>
      </c>
      <c r="G4391" s="2">
        <v>0.59782166537851367</v>
      </c>
      <c r="H4391" s="2">
        <v>8.3599582000000006E-2</v>
      </c>
    </row>
    <row r="4392" spans="1:8" x14ac:dyDescent="0.3">
      <c r="A4392">
        <v>2012</v>
      </c>
      <c r="B4392" t="s">
        <v>815</v>
      </c>
      <c r="C4392" t="s">
        <v>816</v>
      </c>
      <c r="D4392">
        <v>2082</v>
      </c>
      <c r="E4392">
        <v>30</v>
      </c>
      <c r="F4392" s="2">
        <v>0.54549629940685529</v>
      </c>
      <c r="G4392" s="2">
        <v>7.3977536091554788E-2</v>
      </c>
      <c r="H4392" s="2">
        <v>8.3599582000000006E-2</v>
      </c>
    </row>
    <row r="4393" spans="1:8" x14ac:dyDescent="0.3">
      <c r="A4393">
        <v>2012</v>
      </c>
      <c r="B4393" t="s">
        <v>817</v>
      </c>
      <c r="C4393" t="s">
        <v>818</v>
      </c>
      <c r="D4393">
        <v>2052</v>
      </c>
      <c r="E4393">
        <v>30</v>
      </c>
      <c r="F4393" s="2">
        <v>0.44007057326314569</v>
      </c>
      <c r="G4393" s="2">
        <v>8.4572468595355915E-2</v>
      </c>
      <c r="H4393" s="2">
        <v>8.3599582000000006E-2</v>
      </c>
    </row>
    <row r="4394" spans="1:8" x14ac:dyDescent="0.3">
      <c r="A4394">
        <v>2012</v>
      </c>
      <c r="B4394" t="s">
        <v>821</v>
      </c>
      <c r="C4394" t="s">
        <v>822</v>
      </c>
      <c r="D4394">
        <v>2086</v>
      </c>
      <c r="E4394">
        <v>30</v>
      </c>
      <c r="F4394" s="2">
        <v>1.0942379161277693</v>
      </c>
      <c r="G4394" s="2">
        <v>0.87803298588866574</v>
      </c>
      <c r="H4394" s="2">
        <v>8.3599582000000006E-2</v>
      </c>
    </row>
    <row r="4395" spans="1:8" x14ac:dyDescent="0.3">
      <c r="A4395">
        <v>2012</v>
      </c>
      <c r="B4395" t="s">
        <v>939</v>
      </c>
      <c r="C4395" t="s">
        <v>940</v>
      </c>
      <c r="D4395">
        <v>2080</v>
      </c>
      <c r="E4395">
        <v>30</v>
      </c>
      <c r="F4395" s="2">
        <v>0.43760636487406401</v>
      </c>
      <c r="G4395" s="2">
        <v>0.18573937373496846</v>
      </c>
      <c r="H4395" s="2">
        <v>8.3599582000000006E-2</v>
      </c>
    </row>
    <row r="4396" spans="1:8" x14ac:dyDescent="0.3">
      <c r="A4396">
        <v>2012</v>
      </c>
      <c r="B4396" t="s">
        <v>1079</v>
      </c>
      <c r="C4396" t="s">
        <v>1080</v>
      </c>
      <c r="D4396">
        <v>2033</v>
      </c>
      <c r="E4396">
        <v>30</v>
      </c>
      <c r="F4396" s="2">
        <v>0.63781067353282084</v>
      </c>
      <c r="G4396" s="2">
        <v>0.12734478932803286</v>
      </c>
      <c r="H4396" s="2">
        <v>8.3599582000000006E-2</v>
      </c>
    </row>
    <row r="4397" spans="1:8" x14ac:dyDescent="0.3">
      <c r="A4397">
        <v>2012</v>
      </c>
      <c r="B4397" t="s">
        <v>1195</v>
      </c>
      <c r="C4397" t="s">
        <v>1196</v>
      </c>
      <c r="D4397">
        <v>2011</v>
      </c>
      <c r="E4397">
        <v>30</v>
      </c>
      <c r="F4397" s="2">
        <v>0.13723854027592344</v>
      </c>
      <c r="G4397" s="2">
        <v>0.13917744675290736</v>
      </c>
      <c r="H4397" s="2">
        <v>8.3599582000000006E-2</v>
      </c>
    </row>
    <row r="4398" spans="1:8" x14ac:dyDescent="0.3">
      <c r="A4398">
        <v>2010</v>
      </c>
      <c r="B4398" t="s">
        <v>151</v>
      </c>
      <c r="C4398" t="s">
        <v>152</v>
      </c>
      <c r="D4398">
        <v>5500</v>
      </c>
      <c r="E4398">
        <v>25</v>
      </c>
      <c r="F4398" s="2">
        <v>0.10222079199328919</v>
      </c>
      <c r="G4398" s="2">
        <v>9.7912020405710412E-2</v>
      </c>
      <c r="H4398" s="2">
        <v>8.3568095742116141E-2</v>
      </c>
    </row>
    <row r="4399" spans="1:8" x14ac:dyDescent="0.3">
      <c r="A4399">
        <v>2010</v>
      </c>
      <c r="B4399" t="s">
        <v>153</v>
      </c>
      <c r="C4399" t="s">
        <v>154</v>
      </c>
      <c r="D4399">
        <v>5531</v>
      </c>
      <c r="E4399">
        <v>25</v>
      </c>
      <c r="F4399" s="2">
        <v>0.20234993787286976</v>
      </c>
      <c r="G4399" s="2">
        <v>0.18954947909092526</v>
      </c>
      <c r="H4399" s="2">
        <v>8.3568095742116141E-2</v>
      </c>
    </row>
    <row r="4400" spans="1:8" x14ac:dyDescent="0.3">
      <c r="A4400">
        <v>2010</v>
      </c>
      <c r="B4400" t="s">
        <v>245</v>
      </c>
      <c r="C4400" t="s">
        <v>246</v>
      </c>
      <c r="D4400">
        <v>5500</v>
      </c>
      <c r="E4400">
        <v>25</v>
      </c>
      <c r="F4400" s="2">
        <v>0.19728528399455331</v>
      </c>
      <c r="G4400" s="2">
        <v>0.2027077413857564</v>
      </c>
      <c r="H4400" s="2">
        <v>8.3568095742116141E-2</v>
      </c>
    </row>
    <row r="4401" spans="1:8" x14ac:dyDescent="0.3">
      <c r="A4401">
        <v>2010</v>
      </c>
      <c r="B4401" t="s">
        <v>909</v>
      </c>
      <c r="C4401" t="s">
        <v>910</v>
      </c>
      <c r="D4401">
        <v>5531</v>
      </c>
      <c r="E4401">
        <v>25</v>
      </c>
      <c r="F4401" s="2">
        <v>0.12685114235916045</v>
      </c>
      <c r="G4401" s="2">
        <v>0.14771127655829297</v>
      </c>
      <c r="H4401" s="2">
        <v>8.3568095742116141E-2</v>
      </c>
    </row>
    <row r="4402" spans="1:8" x14ac:dyDescent="0.3">
      <c r="A4402">
        <v>2016</v>
      </c>
      <c r="B4402" t="s">
        <v>105</v>
      </c>
      <c r="C4402" t="s">
        <v>106</v>
      </c>
      <c r="D4402">
        <v>5122</v>
      </c>
      <c r="E4402">
        <v>35</v>
      </c>
      <c r="F4402" s="2">
        <v>0.1842262957817869</v>
      </c>
      <c r="G4402" s="2">
        <v>0.11018971792937474</v>
      </c>
      <c r="H4402" s="2">
        <v>8.3519599999999999E-2</v>
      </c>
    </row>
    <row r="4403" spans="1:8" x14ac:dyDescent="0.3">
      <c r="A4403">
        <v>2016</v>
      </c>
      <c r="B4403" t="s">
        <v>239</v>
      </c>
      <c r="C4403" t="s">
        <v>240</v>
      </c>
      <c r="D4403">
        <v>5122</v>
      </c>
      <c r="E4403">
        <v>35</v>
      </c>
      <c r="F4403" s="2">
        <v>0.1796291459911204</v>
      </c>
      <c r="G4403" s="2">
        <v>0.13719384849060187</v>
      </c>
      <c r="H4403" s="2">
        <v>8.3519599999999999E-2</v>
      </c>
    </row>
    <row r="4404" spans="1:8" x14ac:dyDescent="0.3">
      <c r="A4404">
        <v>2016</v>
      </c>
      <c r="B4404" t="s">
        <v>781</v>
      </c>
      <c r="C4404" t="s">
        <v>782</v>
      </c>
      <c r="D4404">
        <v>5122</v>
      </c>
      <c r="E4404">
        <v>35</v>
      </c>
      <c r="F4404" s="2">
        <v>0.11218093262379364</v>
      </c>
      <c r="G4404" s="2">
        <v>0.11081367211131277</v>
      </c>
      <c r="H4404" s="2">
        <v>8.3519599999999999E-2</v>
      </c>
    </row>
    <row r="4405" spans="1:8" x14ac:dyDescent="0.3">
      <c r="A4405">
        <v>2016</v>
      </c>
      <c r="B4405" t="s">
        <v>1101</v>
      </c>
      <c r="C4405" t="s">
        <v>1102</v>
      </c>
      <c r="D4405">
        <v>5110</v>
      </c>
      <c r="E4405">
        <v>25</v>
      </c>
      <c r="F4405" s="2">
        <v>0.22930981829286914</v>
      </c>
      <c r="G4405" s="2">
        <v>0.22459252157238735</v>
      </c>
      <c r="H4405" s="2">
        <v>8.3519599999999999E-2</v>
      </c>
    </row>
    <row r="4406" spans="1:8" x14ac:dyDescent="0.3">
      <c r="A4406">
        <v>2016</v>
      </c>
      <c r="B4406" t="s">
        <v>1123</v>
      </c>
      <c r="C4406" t="s">
        <v>1124</v>
      </c>
      <c r="D4406">
        <v>5140</v>
      </c>
      <c r="E4406">
        <v>30</v>
      </c>
      <c r="F4406" s="2">
        <v>0.1822252331905041</v>
      </c>
      <c r="G4406" s="2">
        <v>0.17646694165128551</v>
      </c>
      <c r="H4406" s="2">
        <v>8.3519599999999999E-2</v>
      </c>
    </row>
    <row r="4407" spans="1:8" x14ac:dyDescent="0.3">
      <c r="A4407">
        <v>2019</v>
      </c>
      <c r="B4407" t="s">
        <v>697</v>
      </c>
      <c r="C4407" t="s">
        <v>698</v>
      </c>
      <c r="D4407">
        <v>5411</v>
      </c>
      <c r="E4407">
        <v>30</v>
      </c>
      <c r="F4407" s="2">
        <v>7.595966524900534E-2</v>
      </c>
      <c r="G4407" s="2">
        <v>6.4574076842577363E-2</v>
      </c>
      <c r="H4407" s="2">
        <v>8.3436350000000006E-2</v>
      </c>
    </row>
    <row r="4408" spans="1:8" x14ac:dyDescent="0.3">
      <c r="A4408">
        <v>2009</v>
      </c>
      <c r="B4408" t="s">
        <v>697</v>
      </c>
      <c r="C4408" t="s">
        <v>698</v>
      </c>
      <c r="D4408">
        <v>5411</v>
      </c>
      <c r="E4408">
        <v>30</v>
      </c>
      <c r="F4408" s="2">
        <v>9.9603848330503675E-2</v>
      </c>
      <c r="G4408" s="2">
        <v>0.10691704431358715</v>
      </c>
      <c r="H4408" s="2">
        <v>8.3372836498143241E-2</v>
      </c>
    </row>
    <row r="4409" spans="1:8" x14ac:dyDescent="0.3">
      <c r="A4409">
        <v>2009</v>
      </c>
      <c r="B4409" t="s">
        <v>1041</v>
      </c>
      <c r="C4409" t="s">
        <v>1042</v>
      </c>
      <c r="D4409">
        <v>5411</v>
      </c>
      <c r="E4409">
        <v>30</v>
      </c>
      <c r="F4409" s="2">
        <v>0.10057338350438996</v>
      </c>
      <c r="G4409" s="2">
        <v>8.1815946300060338E-2</v>
      </c>
      <c r="H4409" s="2">
        <v>8.3372836498143241E-2</v>
      </c>
    </row>
    <row r="4410" spans="1:8" x14ac:dyDescent="0.3">
      <c r="A4410">
        <v>2009</v>
      </c>
      <c r="B4410" t="s">
        <v>1273</v>
      </c>
      <c r="C4410" t="s">
        <v>1274</v>
      </c>
      <c r="D4410">
        <v>5411</v>
      </c>
      <c r="E4410">
        <v>30</v>
      </c>
      <c r="F4410" s="2">
        <v>8.7321319564553856E-2</v>
      </c>
      <c r="G4410" s="2">
        <v>9.2380751732120084E-2</v>
      </c>
      <c r="H4410" s="2">
        <v>8.3372836498143241E-2</v>
      </c>
    </row>
    <row r="4411" spans="1:8" x14ac:dyDescent="0.3">
      <c r="A4411">
        <v>2007</v>
      </c>
      <c r="B4411" t="s">
        <v>8</v>
      </c>
      <c r="C4411" t="s">
        <v>9</v>
      </c>
      <c r="D4411">
        <v>2670</v>
      </c>
      <c r="E4411">
        <v>20</v>
      </c>
      <c r="F4411" s="2">
        <v>0.34554797810008647</v>
      </c>
      <c r="G4411" s="2">
        <v>0.32318301912140074</v>
      </c>
      <c r="H4411" s="2">
        <v>8.3173288667403492E-2</v>
      </c>
    </row>
    <row r="4412" spans="1:8" x14ac:dyDescent="0.3">
      <c r="A4412">
        <v>2007</v>
      </c>
      <c r="B4412" t="s">
        <v>157</v>
      </c>
      <c r="C4412" t="s">
        <v>158</v>
      </c>
      <c r="D4412">
        <v>2670</v>
      </c>
      <c r="E4412">
        <v>15</v>
      </c>
      <c r="F4412" s="2">
        <v>0.2735041027280477</v>
      </c>
      <c r="G4412" s="2">
        <v>0.21090947108929634</v>
      </c>
      <c r="H4412" s="2">
        <v>8.3173288667403492E-2</v>
      </c>
    </row>
    <row r="4413" spans="1:8" x14ac:dyDescent="0.3">
      <c r="A4413">
        <v>2007</v>
      </c>
      <c r="B4413" t="s">
        <v>183</v>
      </c>
      <c r="C4413" t="s">
        <v>184</v>
      </c>
      <c r="D4413">
        <v>2670</v>
      </c>
      <c r="E4413">
        <v>15</v>
      </c>
      <c r="F4413" s="2">
        <v>0.13598788773430853</v>
      </c>
      <c r="G4413" s="2">
        <v>0.11832690400642545</v>
      </c>
      <c r="H4413" s="2">
        <v>8.3173288667403492E-2</v>
      </c>
    </row>
    <row r="4414" spans="1:8" x14ac:dyDescent="0.3">
      <c r="A4414">
        <v>2007</v>
      </c>
      <c r="B4414" t="s">
        <v>645</v>
      </c>
      <c r="C4414" t="s">
        <v>646</v>
      </c>
      <c r="D4414">
        <v>2631</v>
      </c>
      <c r="E4414">
        <v>15</v>
      </c>
      <c r="F4414" s="2">
        <v>0.15208836921693181</v>
      </c>
      <c r="G4414" s="2">
        <v>0.12134844366170221</v>
      </c>
      <c r="H4414" s="2">
        <v>8.3173288667403492E-2</v>
      </c>
    </row>
    <row r="4415" spans="1:8" x14ac:dyDescent="0.3">
      <c r="A4415">
        <v>2007</v>
      </c>
      <c r="B4415" t="s">
        <v>683</v>
      </c>
      <c r="C4415" t="s">
        <v>684</v>
      </c>
      <c r="D4415">
        <v>2621</v>
      </c>
      <c r="E4415">
        <v>30</v>
      </c>
      <c r="F4415" s="2">
        <v>0.21734610083702707</v>
      </c>
      <c r="G4415" s="2">
        <v>0.19739679957595754</v>
      </c>
      <c r="H4415" s="2">
        <v>8.3173288667403492E-2</v>
      </c>
    </row>
    <row r="4416" spans="1:8" x14ac:dyDescent="0.3">
      <c r="A4416">
        <v>2007</v>
      </c>
      <c r="B4416" t="s">
        <v>785</v>
      </c>
      <c r="C4416" t="s">
        <v>786</v>
      </c>
      <c r="D4416">
        <v>2631</v>
      </c>
      <c r="E4416">
        <v>15</v>
      </c>
      <c r="F4416" s="2">
        <v>0.10876728259465047</v>
      </c>
      <c r="G4416" s="2">
        <v>7.2954848383872048E-2</v>
      </c>
      <c r="H4416" s="2">
        <v>8.3173288667403492E-2</v>
      </c>
    </row>
    <row r="4417" spans="1:8" x14ac:dyDescent="0.3">
      <c r="A4417">
        <v>2007</v>
      </c>
      <c r="B4417" t="s">
        <v>1285</v>
      </c>
      <c r="C4417" t="s">
        <v>1286</v>
      </c>
      <c r="D4417">
        <v>6531</v>
      </c>
      <c r="E4417">
        <v>25</v>
      </c>
      <c r="F4417" s="2">
        <v>0.85814065510597304</v>
      </c>
      <c r="G4417" s="2">
        <v>0.2183641975308642</v>
      </c>
      <c r="H4417" s="2">
        <v>8.3166359849101104E-2</v>
      </c>
    </row>
    <row r="4418" spans="1:8" x14ac:dyDescent="0.3">
      <c r="A4418">
        <v>2017</v>
      </c>
      <c r="B4418" t="s">
        <v>53</v>
      </c>
      <c r="C4418" t="s">
        <v>54</v>
      </c>
      <c r="D4418">
        <v>4512</v>
      </c>
      <c r="E4418">
        <v>20</v>
      </c>
      <c r="F4418" s="2">
        <v>0.19162722123069761</v>
      </c>
      <c r="G4418" s="2">
        <v>0.15900457150215697</v>
      </c>
      <c r="H4418" s="2">
        <v>8.3037885999999991E-2</v>
      </c>
    </row>
    <row r="4419" spans="1:8" x14ac:dyDescent="0.3">
      <c r="A4419">
        <v>2017</v>
      </c>
      <c r="B4419" t="s">
        <v>99</v>
      </c>
      <c r="C4419" t="s">
        <v>100</v>
      </c>
      <c r="D4419">
        <v>4512</v>
      </c>
      <c r="E4419">
        <v>20</v>
      </c>
      <c r="F4419" s="2">
        <v>0.16943130046262908</v>
      </c>
      <c r="G4419" s="2">
        <v>0.1299689650519498</v>
      </c>
      <c r="H4419" s="2">
        <v>8.3037885999999991E-2</v>
      </c>
    </row>
    <row r="4420" spans="1:8" x14ac:dyDescent="0.3">
      <c r="A4420">
        <v>2017</v>
      </c>
      <c r="B4420" t="s">
        <v>371</v>
      </c>
      <c r="C4420" t="s">
        <v>372</v>
      </c>
      <c r="D4420">
        <v>4512</v>
      </c>
      <c r="E4420">
        <v>20</v>
      </c>
      <c r="F4420" s="2">
        <v>0.30006790123456789</v>
      </c>
      <c r="G4420" s="2">
        <v>0.1928732403307464</v>
      </c>
      <c r="H4420" s="2">
        <v>8.3037885999999991E-2</v>
      </c>
    </row>
    <row r="4421" spans="1:8" x14ac:dyDescent="0.3">
      <c r="A4421">
        <v>2017</v>
      </c>
      <c r="B4421" t="s">
        <v>487</v>
      </c>
      <c r="C4421" t="s">
        <v>488</v>
      </c>
      <c r="D4421">
        <v>4513</v>
      </c>
      <c r="E4421">
        <v>20</v>
      </c>
      <c r="F4421" s="2">
        <v>0.22826874320898224</v>
      </c>
      <c r="G4421" s="2">
        <v>0.18882555150827066</v>
      </c>
      <c r="H4421" s="2">
        <v>8.3037885999999991E-2</v>
      </c>
    </row>
    <row r="4422" spans="1:8" x14ac:dyDescent="0.3">
      <c r="A4422">
        <v>2017</v>
      </c>
      <c r="B4422" t="s">
        <v>1089</v>
      </c>
      <c r="C4422" t="s">
        <v>1090</v>
      </c>
      <c r="D4422">
        <v>4512</v>
      </c>
      <c r="E4422">
        <v>20</v>
      </c>
      <c r="F4422" s="2">
        <v>0.15231892808878922</v>
      </c>
      <c r="G4422" s="2">
        <v>0.12106634367072697</v>
      </c>
      <c r="H4422" s="2">
        <v>8.3037885999999991E-2</v>
      </c>
    </row>
    <row r="4423" spans="1:8" x14ac:dyDescent="0.3">
      <c r="A4423">
        <v>2017</v>
      </c>
      <c r="B4423" t="s">
        <v>1203</v>
      </c>
      <c r="C4423" t="s">
        <v>1204</v>
      </c>
      <c r="D4423">
        <v>4512</v>
      </c>
      <c r="E4423">
        <v>20</v>
      </c>
      <c r="F4423" s="2">
        <v>0.17745132330651742</v>
      </c>
      <c r="G4423" s="2">
        <v>0.12991447155026717</v>
      </c>
      <c r="H4423" s="2">
        <v>8.3037885999999991E-2</v>
      </c>
    </row>
    <row r="4424" spans="1:8" x14ac:dyDescent="0.3">
      <c r="A4424">
        <v>2013</v>
      </c>
      <c r="B4424" t="s">
        <v>137</v>
      </c>
      <c r="C4424" t="s">
        <v>138</v>
      </c>
      <c r="D4424">
        <v>2070</v>
      </c>
      <c r="E4424">
        <v>30</v>
      </c>
      <c r="F4424" s="2">
        <v>7.3719967605507059E-2</v>
      </c>
      <c r="G4424" s="2">
        <v>7.4582660204631127E-2</v>
      </c>
      <c r="H4424" s="2">
        <v>8.2836498000000008E-2</v>
      </c>
    </row>
    <row r="4425" spans="1:8" x14ac:dyDescent="0.3">
      <c r="A4425">
        <v>2013</v>
      </c>
      <c r="B4425" t="s">
        <v>177</v>
      </c>
      <c r="C4425" t="s">
        <v>178</v>
      </c>
      <c r="D4425">
        <v>2085</v>
      </c>
      <c r="E4425">
        <v>30</v>
      </c>
      <c r="F4425" s="2">
        <v>0.27379990203281895</v>
      </c>
      <c r="G4425" s="2">
        <v>0.12228044339993747</v>
      </c>
      <c r="H4425" s="2">
        <v>8.2836498000000008E-2</v>
      </c>
    </row>
    <row r="4426" spans="1:8" x14ac:dyDescent="0.3">
      <c r="A4426">
        <v>2013</v>
      </c>
      <c r="B4426" t="s">
        <v>217</v>
      </c>
      <c r="C4426" t="s">
        <v>218</v>
      </c>
      <c r="D4426">
        <v>2085</v>
      </c>
      <c r="E4426">
        <v>30</v>
      </c>
      <c r="F4426" s="2">
        <v>0.51934924913361569</v>
      </c>
      <c r="G4426" s="2">
        <v>0.29592175066312998</v>
      </c>
      <c r="H4426" s="2">
        <v>8.2836498000000008E-2</v>
      </c>
    </row>
    <row r="4427" spans="1:8" x14ac:dyDescent="0.3">
      <c r="A4427">
        <v>2013</v>
      </c>
      <c r="B4427" t="s">
        <v>235</v>
      </c>
      <c r="C4427" t="s">
        <v>236</v>
      </c>
      <c r="D4427">
        <v>2030</v>
      </c>
      <c r="E4427">
        <v>30</v>
      </c>
      <c r="F4427" s="2">
        <v>0.41603793921103688</v>
      </c>
      <c r="G4427" s="2">
        <v>0.23158976995244826</v>
      </c>
      <c r="H4427" s="2">
        <v>8.2836498000000008E-2</v>
      </c>
    </row>
    <row r="4428" spans="1:8" x14ac:dyDescent="0.3">
      <c r="A4428">
        <v>2013</v>
      </c>
      <c r="B4428" t="s">
        <v>303</v>
      </c>
      <c r="C4428" t="s">
        <v>304</v>
      </c>
      <c r="D4428">
        <v>2086</v>
      </c>
      <c r="E4428">
        <v>30</v>
      </c>
      <c r="F4428" s="2">
        <v>0.74405852037991393</v>
      </c>
      <c r="G4428" s="2">
        <v>0.2613796225363883</v>
      </c>
      <c r="H4428" s="2">
        <v>8.2836498000000008E-2</v>
      </c>
    </row>
    <row r="4429" spans="1:8" x14ac:dyDescent="0.3">
      <c r="A4429">
        <v>2013</v>
      </c>
      <c r="B4429" t="s">
        <v>305</v>
      </c>
      <c r="C4429" t="s">
        <v>306</v>
      </c>
      <c r="D4429">
        <v>2086</v>
      </c>
      <c r="E4429">
        <v>30</v>
      </c>
      <c r="F4429" s="2">
        <v>0.42234492481203006</v>
      </c>
      <c r="G4429" s="2">
        <v>0.11331356867071153</v>
      </c>
      <c r="H4429" s="2">
        <v>8.2836498000000008E-2</v>
      </c>
    </row>
    <row r="4430" spans="1:8" x14ac:dyDescent="0.3">
      <c r="A4430">
        <v>2013</v>
      </c>
      <c r="B4430" t="s">
        <v>319</v>
      </c>
      <c r="C4430" t="s">
        <v>320</v>
      </c>
      <c r="D4430">
        <v>2000</v>
      </c>
      <c r="E4430">
        <v>30</v>
      </c>
      <c r="F4430" s="2">
        <v>0.33189075777588167</v>
      </c>
      <c r="G4430" s="2">
        <v>0.13264434485945883</v>
      </c>
      <c r="H4430" s="2">
        <v>8.2836498000000008E-2</v>
      </c>
    </row>
    <row r="4431" spans="1:8" x14ac:dyDescent="0.3">
      <c r="A4431">
        <v>2013</v>
      </c>
      <c r="B4431" t="s">
        <v>327</v>
      </c>
      <c r="C4431" t="s">
        <v>328</v>
      </c>
      <c r="D4431">
        <v>2082</v>
      </c>
      <c r="E4431">
        <v>30</v>
      </c>
      <c r="F4431" s="2">
        <v>0.36236046489363732</v>
      </c>
      <c r="G4431" s="2">
        <v>0.18178388723271136</v>
      </c>
      <c r="H4431" s="2">
        <v>8.2836498000000008E-2</v>
      </c>
    </row>
    <row r="4432" spans="1:8" x14ac:dyDescent="0.3">
      <c r="A4432">
        <v>2013</v>
      </c>
      <c r="B4432" t="s">
        <v>407</v>
      </c>
      <c r="C4432" t="s">
        <v>408</v>
      </c>
      <c r="D4432">
        <v>2086</v>
      </c>
      <c r="E4432">
        <v>30</v>
      </c>
      <c r="F4432" s="2">
        <v>3.3126721763085398</v>
      </c>
      <c r="G4432" s="2">
        <v>0.31163547599674535</v>
      </c>
      <c r="H4432" s="2">
        <v>8.2836498000000008E-2</v>
      </c>
    </row>
    <row r="4433" spans="1:8" x14ac:dyDescent="0.3">
      <c r="A4433">
        <v>2013</v>
      </c>
      <c r="B4433" t="s">
        <v>543</v>
      </c>
      <c r="C4433" t="s">
        <v>544</v>
      </c>
      <c r="D4433">
        <v>2040</v>
      </c>
      <c r="E4433">
        <v>30</v>
      </c>
      <c r="F4433" s="2">
        <v>0.7177810570595019</v>
      </c>
      <c r="G4433" s="2">
        <v>0.21452543556620088</v>
      </c>
      <c r="H4433" s="2">
        <v>8.2836498000000008E-2</v>
      </c>
    </row>
    <row r="4434" spans="1:8" x14ac:dyDescent="0.3">
      <c r="A4434">
        <v>2013</v>
      </c>
      <c r="B4434" t="s">
        <v>585</v>
      </c>
      <c r="C4434" t="s">
        <v>586</v>
      </c>
      <c r="D4434">
        <v>2060</v>
      </c>
      <c r="E4434">
        <v>30</v>
      </c>
      <c r="F4434" s="2">
        <v>0.4276261108844352</v>
      </c>
      <c r="G4434" s="2">
        <v>0.34681198619941589</v>
      </c>
      <c r="H4434" s="2">
        <v>8.2836498000000008E-2</v>
      </c>
    </row>
    <row r="4435" spans="1:8" x14ac:dyDescent="0.3">
      <c r="A4435">
        <v>2013</v>
      </c>
      <c r="B4435" t="s">
        <v>603</v>
      </c>
      <c r="C4435" t="s">
        <v>604</v>
      </c>
      <c r="D4435">
        <v>2011</v>
      </c>
      <c r="E4435">
        <v>30</v>
      </c>
      <c r="F4435" s="2">
        <v>0.25591959079803289</v>
      </c>
      <c r="G4435" s="2">
        <v>0.21079674360111161</v>
      </c>
      <c r="H4435" s="2">
        <v>8.2836498000000008E-2</v>
      </c>
    </row>
    <row r="4436" spans="1:8" x14ac:dyDescent="0.3">
      <c r="A4436">
        <v>2013</v>
      </c>
      <c r="B4436" t="s">
        <v>675</v>
      </c>
      <c r="C4436" t="s">
        <v>676</v>
      </c>
      <c r="D4436">
        <v>2040</v>
      </c>
      <c r="E4436">
        <v>30</v>
      </c>
      <c r="F4436" s="2">
        <v>0.56167479481384563</v>
      </c>
      <c r="G4436" s="2">
        <v>0.3560933448573898</v>
      </c>
      <c r="H4436" s="2">
        <v>8.2836498000000008E-2</v>
      </c>
    </row>
    <row r="4437" spans="1:8" x14ac:dyDescent="0.3">
      <c r="A4437">
        <v>2013</v>
      </c>
      <c r="B4437" t="s">
        <v>693</v>
      </c>
      <c r="C4437" t="s">
        <v>694</v>
      </c>
      <c r="D4437">
        <v>2000</v>
      </c>
      <c r="E4437">
        <v>30</v>
      </c>
      <c r="F4437" s="2">
        <v>0.96409867695700113</v>
      </c>
      <c r="G4437" s="2">
        <v>0.50298989415774686</v>
      </c>
      <c r="H4437" s="2">
        <v>8.2836498000000008E-2</v>
      </c>
    </row>
    <row r="4438" spans="1:8" x14ac:dyDescent="0.3">
      <c r="A4438">
        <v>2013</v>
      </c>
      <c r="B4438" t="s">
        <v>777</v>
      </c>
      <c r="C4438" t="s">
        <v>778</v>
      </c>
      <c r="D4438">
        <v>2090</v>
      </c>
      <c r="E4438">
        <v>30</v>
      </c>
      <c r="F4438" s="2">
        <v>0.44579310997539284</v>
      </c>
      <c r="G4438" s="2">
        <v>0.28352567891249575</v>
      </c>
      <c r="H4438" s="2">
        <v>8.2836498000000008E-2</v>
      </c>
    </row>
    <row r="4439" spans="1:8" x14ac:dyDescent="0.3">
      <c r="A4439">
        <v>2013</v>
      </c>
      <c r="B4439" t="s">
        <v>783</v>
      </c>
      <c r="C4439" t="s">
        <v>784</v>
      </c>
      <c r="D4439">
        <v>2020</v>
      </c>
      <c r="E4439">
        <v>30</v>
      </c>
      <c r="F4439" s="2">
        <v>0.66260171260597289</v>
      </c>
      <c r="G4439" s="2">
        <v>0.56952458718925791</v>
      </c>
      <c r="H4439" s="2">
        <v>8.2836498000000008E-2</v>
      </c>
    </row>
    <row r="4440" spans="1:8" x14ac:dyDescent="0.3">
      <c r="A4440">
        <v>2013</v>
      </c>
      <c r="B4440" t="s">
        <v>815</v>
      </c>
      <c r="C4440" t="s">
        <v>816</v>
      </c>
      <c r="D4440">
        <v>2082</v>
      </c>
      <c r="E4440">
        <v>30</v>
      </c>
      <c r="F4440" s="2">
        <v>0.63021709419680394</v>
      </c>
      <c r="G4440" s="2">
        <v>6.2602546653684144E-2</v>
      </c>
      <c r="H4440" s="2">
        <v>8.2836498000000008E-2</v>
      </c>
    </row>
    <row r="4441" spans="1:8" x14ac:dyDescent="0.3">
      <c r="A4441">
        <v>2013</v>
      </c>
      <c r="B4441" t="s">
        <v>817</v>
      </c>
      <c r="C4441" t="s">
        <v>818</v>
      </c>
      <c r="D4441">
        <v>2052</v>
      </c>
      <c r="E4441">
        <v>30</v>
      </c>
      <c r="F4441" s="2">
        <v>0.61071953010279001</v>
      </c>
      <c r="G4441" s="2">
        <v>0.11051587569325434</v>
      </c>
      <c r="H4441" s="2">
        <v>8.2836498000000008E-2</v>
      </c>
    </row>
    <row r="4442" spans="1:8" x14ac:dyDescent="0.3">
      <c r="A4442">
        <v>2013</v>
      </c>
      <c r="B4442" t="s">
        <v>821</v>
      </c>
      <c r="C4442" t="s">
        <v>822</v>
      </c>
      <c r="D4442">
        <v>2086</v>
      </c>
      <c r="E4442">
        <v>30</v>
      </c>
      <c r="F4442" s="2">
        <v>0.82973311645279857</v>
      </c>
      <c r="G4442" s="2">
        <v>0.66324902749484127</v>
      </c>
      <c r="H4442" s="2">
        <v>8.2836498000000008E-2</v>
      </c>
    </row>
    <row r="4443" spans="1:8" x14ac:dyDescent="0.3">
      <c r="A4443">
        <v>2013</v>
      </c>
      <c r="B4443" t="s">
        <v>939</v>
      </c>
      <c r="C4443" t="s">
        <v>940</v>
      </c>
      <c r="D4443">
        <v>2080</v>
      </c>
      <c r="E4443">
        <v>30</v>
      </c>
      <c r="F4443" s="2">
        <v>0.48054975327702598</v>
      </c>
      <c r="G4443" s="2">
        <v>0.19677763734308468</v>
      </c>
      <c r="H4443" s="2">
        <v>8.2836498000000008E-2</v>
      </c>
    </row>
    <row r="4444" spans="1:8" x14ac:dyDescent="0.3">
      <c r="A4444">
        <v>2013</v>
      </c>
      <c r="B4444" t="s">
        <v>1079</v>
      </c>
      <c r="C4444" t="s">
        <v>1080</v>
      </c>
      <c r="D4444">
        <v>2033</v>
      </c>
      <c r="E4444">
        <v>30</v>
      </c>
      <c r="F4444" s="2">
        <v>0.59338941249009081</v>
      </c>
      <c r="G4444" s="2">
        <v>0.1250058683792945</v>
      </c>
      <c r="H4444" s="2">
        <v>8.2836498000000008E-2</v>
      </c>
    </row>
    <row r="4445" spans="1:8" x14ac:dyDescent="0.3">
      <c r="A4445">
        <v>2013</v>
      </c>
      <c r="B4445" t="s">
        <v>1195</v>
      </c>
      <c r="C4445" t="s">
        <v>1196</v>
      </c>
      <c r="D4445">
        <v>2011</v>
      </c>
      <c r="E4445">
        <v>30</v>
      </c>
      <c r="F4445" s="2">
        <v>0.13755619556055071</v>
      </c>
      <c r="G4445" s="2">
        <v>0.11951618882847256</v>
      </c>
      <c r="H4445" s="2">
        <v>8.2836498000000008E-2</v>
      </c>
    </row>
    <row r="4446" spans="1:8" x14ac:dyDescent="0.3">
      <c r="A4446">
        <v>2012</v>
      </c>
      <c r="B4446" t="s">
        <v>151</v>
      </c>
      <c r="C4446" t="s">
        <v>152</v>
      </c>
      <c r="D4446">
        <v>5500</v>
      </c>
      <c r="E4446">
        <v>25</v>
      </c>
      <c r="F4446" s="2">
        <v>0.11196341826112818</v>
      </c>
      <c r="G4446" s="2">
        <v>0.1073979792089534</v>
      </c>
      <c r="H4446" s="2">
        <v>8.2822134999999991E-2</v>
      </c>
    </row>
    <row r="4447" spans="1:8" x14ac:dyDescent="0.3">
      <c r="A4447">
        <v>2012</v>
      </c>
      <c r="B4447" t="s">
        <v>153</v>
      </c>
      <c r="C4447" t="s">
        <v>154</v>
      </c>
      <c r="D4447">
        <v>5531</v>
      </c>
      <c r="E4447">
        <v>25</v>
      </c>
      <c r="F4447" s="2">
        <v>0.2226526902062225</v>
      </c>
      <c r="G4447" s="2">
        <v>0.21336042278606634</v>
      </c>
      <c r="H4447" s="2">
        <v>8.2822134999999991E-2</v>
      </c>
    </row>
    <row r="4448" spans="1:8" x14ac:dyDescent="0.3">
      <c r="A4448">
        <v>2012</v>
      </c>
      <c r="B4448" t="s">
        <v>245</v>
      </c>
      <c r="C4448" t="s">
        <v>246</v>
      </c>
      <c r="D4448">
        <v>5500</v>
      </c>
      <c r="E4448">
        <v>25</v>
      </c>
      <c r="F4448" s="2">
        <v>0.16571029768401599</v>
      </c>
      <c r="G4448" s="2">
        <v>0.16474799576455512</v>
      </c>
      <c r="H4448" s="2">
        <v>8.2822134999999991E-2</v>
      </c>
    </row>
    <row r="4449" spans="1:8" x14ac:dyDescent="0.3">
      <c r="A4449">
        <v>2012</v>
      </c>
      <c r="B4449" t="s">
        <v>909</v>
      </c>
      <c r="C4449" t="s">
        <v>910</v>
      </c>
      <c r="D4449">
        <v>5531</v>
      </c>
      <c r="E4449">
        <v>25</v>
      </c>
      <c r="F4449" s="2">
        <v>0.15376434469322708</v>
      </c>
      <c r="G4449" s="2">
        <v>0.14700406581250544</v>
      </c>
      <c r="H4449" s="2">
        <v>8.2822134999999991E-2</v>
      </c>
    </row>
    <row r="4450" spans="1:8" x14ac:dyDescent="0.3">
      <c r="A4450">
        <v>2006</v>
      </c>
      <c r="B4450" t="s">
        <v>231</v>
      </c>
      <c r="C4450" t="s">
        <v>232</v>
      </c>
      <c r="D4450">
        <v>7990</v>
      </c>
      <c r="E4450">
        <v>25</v>
      </c>
      <c r="F4450" s="2">
        <v>0.11332793026736905</v>
      </c>
      <c r="G4450" s="2">
        <v>8.5721359929434693E-2</v>
      </c>
      <c r="H4450" s="2">
        <v>8.2676993723076936E-2</v>
      </c>
    </row>
    <row r="4451" spans="1:8" x14ac:dyDescent="0.3">
      <c r="A4451">
        <v>2006</v>
      </c>
      <c r="B4451" t="s">
        <v>643</v>
      </c>
      <c r="C4451" t="s">
        <v>644</v>
      </c>
      <c r="D4451">
        <v>7990</v>
      </c>
      <c r="E4451">
        <v>25</v>
      </c>
      <c r="F4451" s="2">
        <v>0.79693744392790156</v>
      </c>
      <c r="G4451" s="2">
        <v>0.4392645691637716</v>
      </c>
      <c r="H4451" s="2">
        <v>8.2676993723076936E-2</v>
      </c>
    </row>
    <row r="4452" spans="1:8" x14ac:dyDescent="0.3">
      <c r="A4452">
        <v>2019</v>
      </c>
      <c r="B4452" t="s">
        <v>10</v>
      </c>
      <c r="C4452" t="s">
        <v>11</v>
      </c>
      <c r="D4452">
        <v>3845</v>
      </c>
      <c r="E4452">
        <v>35</v>
      </c>
      <c r="F4452" s="2">
        <v>0.47934615970353822</v>
      </c>
      <c r="G4452" s="2">
        <v>0.13432998856852532</v>
      </c>
      <c r="H4452" s="2">
        <v>8.2401920000000003E-2</v>
      </c>
    </row>
    <row r="4453" spans="1:8" x14ac:dyDescent="0.3">
      <c r="A4453">
        <v>2019</v>
      </c>
      <c r="B4453" t="s">
        <v>16</v>
      </c>
      <c r="C4453" t="s">
        <v>17</v>
      </c>
      <c r="D4453">
        <v>3841</v>
      </c>
      <c r="E4453">
        <v>35</v>
      </c>
      <c r="F4453" s="2">
        <v>0.7315023713430171</v>
      </c>
      <c r="G4453" s="2">
        <v>0.73550906787411485</v>
      </c>
      <c r="H4453" s="2">
        <v>8.2401920000000003E-2</v>
      </c>
    </row>
    <row r="4454" spans="1:8" x14ac:dyDescent="0.3">
      <c r="A4454">
        <v>2019</v>
      </c>
      <c r="B4454" t="s">
        <v>43</v>
      </c>
      <c r="C4454" t="s">
        <v>44</v>
      </c>
      <c r="D4454">
        <v>3826</v>
      </c>
      <c r="E4454">
        <v>35</v>
      </c>
      <c r="F4454" s="2">
        <v>0.6578921434437448</v>
      </c>
      <c r="G4454" s="2">
        <v>0.35015350471610868</v>
      </c>
      <c r="H4454" s="2">
        <v>8.2401920000000003E-2</v>
      </c>
    </row>
    <row r="4455" spans="1:8" x14ac:dyDescent="0.3">
      <c r="A4455">
        <v>2019</v>
      </c>
      <c r="B4455" t="s">
        <v>61</v>
      </c>
      <c r="C4455" t="s">
        <v>62</v>
      </c>
      <c r="D4455">
        <v>3843</v>
      </c>
      <c r="E4455">
        <v>35</v>
      </c>
      <c r="F4455" s="2">
        <v>0.3927204010926289</v>
      </c>
      <c r="G4455" s="2">
        <v>0.37908110156537189</v>
      </c>
      <c r="H4455" s="2">
        <v>8.2401920000000003E-2</v>
      </c>
    </row>
    <row r="4456" spans="1:8" x14ac:dyDescent="0.3">
      <c r="A4456">
        <v>2019</v>
      </c>
      <c r="B4456" t="s">
        <v>107</v>
      </c>
      <c r="C4456" t="s">
        <v>108</v>
      </c>
      <c r="D4456">
        <v>3823</v>
      </c>
      <c r="E4456">
        <v>20</v>
      </c>
      <c r="F4456" s="2">
        <v>0.6140236635903914</v>
      </c>
      <c r="G4456" s="2">
        <v>0.23682034591885021</v>
      </c>
      <c r="H4456" s="2">
        <v>8.2401920000000003E-2</v>
      </c>
    </row>
    <row r="4457" spans="1:8" x14ac:dyDescent="0.3">
      <c r="A4457">
        <v>2019</v>
      </c>
      <c r="B4457" t="s">
        <v>179</v>
      </c>
      <c r="C4457" t="s">
        <v>180</v>
      </c>
      <c r="D4457">
        <v>3841</v>
      </c>
      <c r="E4457">
        <v>35</v>
      </c>
      <c r="F4457" s="2">
        <v>0.55805261679618012</v>
      </c>
      <c r="G4457" s="2">
        <v>9.6292740959530707E-2</v>
      </c>
      <c r="H4457" s="2">
        <v>8.2401920000000003E-2</v>
      </c>
    </row>
    <row r="4458" spans="1:8" x14ac:dyDescent="0.3">
      <c r="A4458">
        <v>2019</v>
      </c>
      <c r="B4458" t="s">
        <v>207</v>
      </c>
      <c r="C4458" t="s">
        <v>208</v>
      </c>
      <c r="D4458">
        <v>3845</v>
      </c>
      <c r="E4458">
        <v>35</v>
      </c>
      <c r="F4458" s="2">
        <v>1.6922330638416503</v>
      </c>
      <c r="G4458" s="2">
        <v>0.15795426342847013</v>
      </c>
      <c r="H4458" s="2">
        <v>8.2401920000000003E-2</v>
      </c>
    </row>
    <row r="4459" spans="1:8" x14ac:dyDescent="0.3">
      <c r="A4459">
        <v>2019</v>
      </c>
      <c r="B4459" t="s">
        <v>333</v>
      </c>
      <c r="C4459" t="s">
        <v>334</v>
      </c>
      <c r="D4459">
        <v>3851</v>
      </c>
      <c r="E4459">
        <v>35</v>
      </c>
      <c r="F4459" s="2">
        <v>0.37118538295750636</v>
      </c>
      <c r="G4459" s="2">
        <v>0.18156728855520138</v>
      </c>
      <c r="H4459" s="2">
        <v>8.2401920000000003E-2</v>
      </c>
    </row>
    <row r="4460" spans="1:8" x14ac:dyDescent="0.3">
      <c r="A4460">
        <v>2019</v>
      </c>
      <c r="B4460" t="s">
        <v>359</v>
      </c>
      <c r="C4460" t="s">
        <v>360</v>
      </c>
      <c r="D4460">
        <v>3826</v>
      </c>
      <c r="E4460">
        <v>35</v>
      </c>
      <c r="F4460" s="2">
        <v>1.0575445643986947</v>
      </c>
      <c r="G4460" s="2">
        <v>0.12977735722690395</v>
      </c>
      <c r="H4460" s="2">
        <v>8.2401920000000003E-2</v>
      </c>
    </row>
    <row r="4461" spans="1:8" x14ac:dyDescent="0.3">
      <c r="A4461">
        <v>2019</v>
      </c>
      <c r="B4461" t="s">
        <v>375</v>
      </c>
      <c r="C4461" t="s">
        <v>376</v>
      </c>
      <c r="D4461">
        <v>3843</v>
      </c>
      <c r="E4461">
        <v>35</v>
      </c>
      <c r="F4461" s="2">
        <v>0.43067078712961276</v>
      </c>
      <c r="G4461" s="2">
        <v>0.10558091712934403</v>
      </c>
      <c r="H4461" s="2">
        <v>8.2401920000000003E-2</v>
      </c>
    </row>
    <row r="4462" spans="1:8" x14ac:dyDescent="0.3">
      <c r="A4462">
        <v>2019</v>
      </c>
      <c r="B4462" t="s">
        <v>435</v>
      </c>
      <c r="C4462" t="s">
        <v>436</v>
      </c>
      <c r="D4462">
        <v>3842</v>
      </c>
      <c r="E4462">
        <v>35</v>
      </c>
      <c r="F4462" s="2">
        <v>0.64867189448308349</v>
      </c>
      <c r="G4462" s="2">
        <v>0.52262241398384779</v>
      </c>
      <c r="H4462" s="2">
        <v>8.2401920000000003E-2</v>
      </c>
    </row>
    <row r="4463" spans="1:8" x14ac:dyDescent="0.3">
      <c r="A4463">
        <v>2019</v>
      </c>
      <c r="B4463" t="s">
        <v>447</v>
      </c>
      <c r="C4463" t="s">
        <v>448</v>
      </c>
      <c r="D4463">
        <v>3823</v>
      </c>
      <c r="E4463">
        <v>20</v>
      </c>
      <c r="F4463" s="2">
        <v>0.46246293172334196</v>
      </c>
      <c r="G4463" s="2">
        <v>0.2754846705102646</v>
      </c>
      <c r="H4463" s="2">
        <v>8.2401920000000003E-2</v>
      </c>
    </row>
    <row r="4464" spans="1:8" x14ac:dyDescent="0.3">
      <c r="A4464">
        <v>2019</v>
      </c>
      <c r="B4464" t="s">
        <v>501</v>
      </c>
      <c r="C4464" t="s">
        <v>502</v>
      </c>
      <c r="D4464">
        <v>3812</v>
      </c>
      <c r="E4464">
        <v>45</v>
      </c>
      <c r="F4464" s="2">
        <v>0.30849891307803701</v>
      </c>
      <c r="G4464" s="2">
        <v>0.28398965585988656</v>
      </c>
      <c r="H4464" s="2">
        <v>8.2401920000000003E-2</v>
      </c>
    </row>
    <row r="4465" spans="1:8" x14ac:dyDescent="0.3">
      <c r="A4465">
        <v>2019</v>
      </c>
      <c r="B4465" t="s">
        <v>519</v>
      </c>
      <c r="C4465" t="s">
        <v>520</v>
      </c>
      <c r="D4465">
        <v>3829</v>
      </c>
      <c r="E4465">
        <v>20</v>
      </c>
      <c r="F4465" s="2">
        <v>1.3827172133830947</v>
      </c>
      <c r="G4465" s="2">
        <v>0.22132133436772694</v>
      </c>
      <c r="H4465" s="2">
        <v>8.2401920000000003E-2</v>
      </c>
    </row>
    <row r="4466" spans="1:8" x14ac:dyDescent="0.3">
      <c r="A4466">
        <v>2019</v>
      </c>
      <c r="B4466" t="s">
        <v>535</v>
      </c>
      <c r="C4466" t="s">
        <v>536</v>
      </c>
      <c r="D4466">
        <v>3812</v>
      </c>
      <c r="E4466">
        <v>25</v>
      </c>
      <c r="F4466" s="2">
        <v>0.58355915946783754</v>
      </c>
      <c r="G4466" s="2">
        <v>0.44467072556150317</v>
      </c>
      <c r="H4466" s="2">
        <v>8.2401920000000003E-2</v>
      </c>
    </row>
    <row r="4467" spans="1:8" x14ac:dyDescent="0.3">
      <c r="A4467">
        <v>2019</v>
      </c>
      <c r="B4467" t="s">
        <v>597</v>
      </c>
      <c r="C4467" t="s">
        <v>598</v>
      </c>
      <c r="D4467">
        <v>3844</v>
      </c>
      <c r="E4467">
        <v>35</v>
      </c>
      <c r="F4467" s="2">
        <v>1.067503863359089</v>
      </c>
      <c r="G4467" s="2">
        <v>0.13845075290051836</v>
      </c>
      <c r="H4467" s="2">
        <v>8.2401920000000003E-2</v>
      </c>
    </row>
    <row r="4468" spans="1:8" x14ac:dyDescent="0.3">
      <c r="A4468">
        <v>2019</v>
      </c>
      <c r="B4468" t="s">
        <v>627</v>
      </c>
      <c r="C4468" t="s">
        <v>628</v>
      </c>
      <c r="D4468">
        <v>3826</v>
      </c>
      <c r="E4468">
        <v>35</v>
      </c>
      <c r="F4468" s="2">
        <v>0.57384007297050776</v>
      </c>
      <c r="G4468" s="2">
        <v>0.46097181729834796</v>
      </c>
      <c r="H4468" s="2">
        <v>8.2401920000000003E-2</v>
      </c>
    </row>
    <row r="4469" spans="1:8" x14ac:dyDescent="0.3">
      <c r="A4469">
        <v>2019</v>
      </c>
      <c r="B4469" t="s">
        <v>649</v>
      </c>
      <c r="C4469" t="s">
        <v>650</v>
      </c>
      <c r="D4469">
        <v>3845</v>
      </c>
      <c r="E4469">
        <v>35</v>
      </c>
      <c r="F4469" s="2">
        <v>0.67656463471867334</v>
      </c>
      <c r="G4469" s="2">
        <v>0.62269649918024883</v>
      </c>
      <c r="H4469" s="2">
        <v>8.2401920000000003E-2</v>
      </c>
    </row>
    <row r="4470" spans="1:8" x14ac:dyDescent="0.3">
      <c r="A4470">
        <v>2019</v>
      </c>
      <c r="B4470" t="s">
        <v>679</v>
      </c>
      <c r="C4470" t="s">
        <v>680</v>
      </c>
      <c r="D4470">
        <v>3825</v>
      </c>
      <c r="E4470">
        <v>45</v>
      </c>
      <c r="F4470" s="2">
        <v>0.45777297297297292</v>
      </c>
      <c r="G4470" s="2">
        <v>0.29823834196891191</v>
      </c>
      <c r="H4470" s="2">
        <v>8.2401920000000003E-2</v>
      </c>
    </row>
    <row r="4471" spans="1:8" x14ac:dyDescent="0.3">
      <c r="A4471">
        <v>2019</v>
      </c>
      <c r="B4471" t="s">
        <v>689</v>
      </c>
      <c r="C4471" t="s">
        <v>690</v>
      </c>
      <c r="D4471">
        <v>3827</v>
      </c>
      <c r="E4471">
        <v>45</v>
      </c>
      <c r="F4471" s="2">
        <v>0.86135963409345673</v>
      </c>
      <c r="G4471" s="2">
        <v>0.47499716137861808</v>
      </c>
      <c r="H4471" s="2">
        <v>8.2401920000000003E-2</v>
      </c>
    </row>
    <row r="4472" spans="1:8" x14ac:dyDescent="0.3">
      <c r="A4472">
        <v>2019</v>
      </c>
      <c r="B4472" t="s">
        <v>703</v>
      </c>
      <c r="C4472" t="s">
        <v>704</v>
      </c>
      <c r="D4472">
        <v>3812</v>
      </c>
      <c r="E4472">
        <v>20</v>
      </c>
      <c r="F4472" s="2">
        <v>0.73242009132420083</v>
      </c>
      <c r="G4472" s="2">
        <v>0.38842559309849028</v>
      </c>
      <c r="H4472" s="2">
        <v>8.2401920000000003E-2</v>
      </c>
    </row>
    <row r="4473" spans="1:8" x14ac:dyDescent="0.3">
      <c r="A4473">
        <v>2019</v>
      </c>
      <c r="B4473" t="s">
        <v>791</v>
      </c>
      <c r="C4473" t="s">
        <v>792</v>
      </c>
      <c r="D4473">
        <v>3845</v>
      </c>
      <c r="E4473">
        <v>35</v>
      </c>
      <c r="F4473" s="2">
        <v>0.68954760155347961</v>
      </c>
      <c r="G4473" s="2">
        <v>0.17034907861913573</v>
      </c>
      <c r="H4473" s="2">
        <v>8.2401920000000003E-2</v>
      </c>
    </row>
    <row r="4474" spans="1:8" x14ac:dyDescent="0.3">
      <c r="A4474">
        <v>2019</v>
      </c>
      <c r="B4474" t="s">
        <v>799</v>
      </c>
      <c r="C4474" t="s">
        <v>800</v>
      </c>
      <c r="D4474">
        <v>3826</v>
      </c>
      <c r="E4474">
        <v>35</v>
      </c>
      <c r="F4474" s="2">
        <v>0.58006040536682846</v>
      </c>
      <c r="G4474" s="2">
        <v>0.41634195683420566</v>
      </c>
      <c r="H4474" s="2">
        <v>8.2401920000000003E-2</v>
      </c>
    </row>
    <row r="4475" spans="1:8" x14ac:dyDescent="0.3">
      <c r="A4475">
        <v>2019</v>
      </c>
      <c r="B4475" t="s">
        <v>875</v>
      </c>
      <c r="C4475" t="s">
        <v>876</v>
      </c>
      <c r="D4475">
        <v>3812</v>
      </c>
      <c r="E4475">
        <v>20</v>
      </c>
      <c r="F4475" s="2">
        <v>0.48527602191319008</v>
      </c>
      <c r="G4475" s="2">
        <v>0.26586077977568101</v>
      </c>
      <c r="H4475" s="2">
        <v>8.2401920000000003E-2</v>
      </c>
    </row>
    <row r="4476" spans="1:8" x14ac:dyDescent="0.3">
      <c r="A4476">
        <v>2019</v>
      </c>
      <c r="B4476" t="s">
        <v>941</v>
      </c>
      <c r="C4476" t="s">
        <v>942</v>
      </c>
      <c r="D4476">
        <v>3826</v>
      </c>
      <c r="E4476">
        <v>35</v>
      </c>
      <c r="F4476" s="2">
        <v>0.70932251191906648</v>
      </c>
      <c r="G4476" s="2">
        <v>0.16172563059622833</v>
      </c>
      <c r="H4476" s="2">
        <v>8.2401920000000003E-2</v>
      </c>
    </row>
    <row r="4477" spans="1:8" x14ac:dyDescent="0.3">
      <c r="A4477">
        <v>2019</v>
      </c>
      <c r="B4477" t="s">
        <v>1003</v>
      </c>
      <c r="C4477" t="s">
        <v>1004</v>
      </c>
      <c r="D4477">
        <v>3812</v>
      </c>
      <c r="E4477">
        <v>20</v>
      </c>
      <c r="F4477" s="2">
        <v>0.48790388485698605</v>
      </c>
      <c r="G4477" s="2">
        <v>0.45255554289620598</v>
      </c>
      <c r="H4477" s="2">
        <v>8.2401920000000003E-2</v>
      </c>
    </row>
    <row r="4478" spans="1:8" x14ac:dyDescent="0.3">
      <c r="A4478">
        <v>2019</v>
      </c>
      <c r="B4478" t="s">
        <v>1013</v>
      </c>
      <c r="C4478" t="s">
        <v>1014</v>
      </c>
      <c r="D4478">
        <v>3845</v>
      </c>
      <c r="E4478">
        <v>35</v>
      </c>
      <c r="F4478" s="2">
        <v>0.6483105762962702</v>
      </c>
      <c r="G4478" s="2">
        <v>0.3777419437272721</v>
      </c>
      <c r="H4478" s="2">
        <v>8.2401920000000003E-2</v>
      </c>
    </row>
    <row r="4479" spans="1:8" x14ac:dyDescent="0.3">
      <c r="A4479">
        <v>2019</v>
      </c>
      <c r="B4479" t="s">
        <v>1027</v>
      </c>
      <c r="C4479" t="s">
        <v>1028</v>
      </c>
      <c r="D4479">
        <v>3823</v>
      </c>
      <c r="E4479">
        <v>20</v>
      </c>
      <c r="F4479" s="2" t="s">
        <v>40</v>
      </c>
      <c r="G4479" s="2">
        <v>0.18537313723012319</v>
      </c>
      <c r="H4479" s="2">
        <v>8.2401920000000003E-2</v>
      </c>
    </row>
    <row r="4480" spans="1:8" x14ac:dyDescent="0.3">
      <c r="A4480">
        <v>2019</v>
      </c>
      <c r="B4480" t="s">
        <v>1109</v>
      </c>
      <c r="C4480" t="s">
        <v>1110</v>
      </c>
      <c r="D4480">
        <v>3841</v>
      </c>
      <c r="E4480">
        <v>35</v>
      </c>
      <c r="F4480" s="2">
        <v>0.32612683274530668</v>
      </c>
      <c r="G4480" s="2">
        <v>0.21345627282012444</v>
      </c>
      <c r="H4480" s="2">
        <v>8.2401920000000003E-2</v>
      </c>
    </row>
    <row r="4481" spans="1:8" x14ac:dyDescent="0.3">
      <c r="A4481">
        <v>2019</v>
      </c>
      <c r="B4481" t="s">
        <v>1111</v>
      </c>
      <c r="C4481" t="s">
        <v>1112</v>
      </c>
      <c r="D4481">
        <v>3842</v>
      </c>
      <c r="E4481">
        <v>35</v>
      </c>
      <c r="F4481" s="2">
        <v>0.33759108057886139</v>
      </c>
      <c r="G4481" s="2">
        <v>0.22317293609116565</v>
      </c>
      <c r="H4481" s="2">
        <v>8.2401920000000003E-2</v>
      </c>
    </row>
    <row r="4482" spans="1:8" x14ac:dyDescent="0.3">
      <c r="A4482">
        <v>2019</v>
      </c>
      <c r="B4482" t="s">
        <v>1141</v>
      </c>
      <c r="C4482" t="s">
        <v>1142</v>
      </c>
      <c r="D4482">
        <v>3841</v>
      </c>
      <c r="E4482">
        <v>35</v>
      </c>
      <c r="F4482" s="2">
        <v>1.3802341007812715</v>
      </c>
      <c r="G4482" s="2">
        <v>0.13708629230757224</v>
      </c>
      <c r="H4482" s="2">
        <v>8.2401920000000003E-2</v>
      </c>
    </row>
    <row r="4483" spans="1:8" x14ac:dyDescent="0.3">
      <c r="A4483">
        <v>2019</v>
      </c>
      <c r="B4483" t="s">
        <v>1159</v>
      </c>
      <c r="C4483" t="s">
        <v>1160</v>
      </c>
      <c r="D4483">
        <v>3826</v>
      </c>
      <c r="E4483">
        <v>35</v>
      </c>
      <c r="F4483" s="2">
        <v>0.39595128768217208</v>
      </c>
      <c r="G4483" s="2">
        <v>0.14145549481928693</v>
      </c>
      <c r="H4483" s="2">
        <v>8.2401920000000003E-2</v>
      </c>
    </row>
    <row r="4484" spans="1:8" x14ac:dyDescent="0.3">
      <c r="A4484">
        <v>2019</v>
      </c>
      <c r="B4484" t="s">
        <v>1225</v>
      </c>
      <c r="C4484" t="s">
        <v>1226</v>
      </c>
      <c r="D4484">
        <v>3845</v>
      </c>
      <c r="E4484">
        <v>35</v>
      </c>
      <c r="F4484" s="2">
        <v>0.30798491555992791</v>
      </c>
      <c r="G4484" s="2">
        <v>0.2556373270532824</v>
      </c>
      <c r="H4484" s="2">
        <v>8.2401920000000003E-2</v>
      </c>
    </row>
    <row r="4485" spans="1:8" x14ac:dyDescent="0.3">
      <c r="A4485">
        <v>2019</v>
      </c>
      <c r="B4485" t="s">
        <v>1255</v>
      </c>
      <c r="C4485" t="s">
        <v>1256</v>
      </c>
      <c r="D4485">
        <v>3826</v>
      </c>
      <c r="E4485">
        <v>35</v>
      </c>
      <c r="F4485" s="2">
        <v>0.64073722659719823</v>
      </c>
      <c r="G4485" s="2">
        <v>0.49809908807727388</v>
      </c>
      <c r="H4485" s="2">
        <v>8.2401920000000003E-2</v>
      </c>
    </row>
    <row r="4486" spans="1:8" x14ac:dyDescent="0.3">
      <c r="A4486">
        <v>2019</v>
      </c>
      <c r="B4486" t="s">
        <v>1303</v>
      </c>
      <c r="C4486" t="s">
        <v>1304</v>
      </c>
      <c r="D4486">
        <v>3842</v>
      </c>
      <c r="E4486">
        <v>35</v>
      </c>
      <c r="F4486" s="2">
        <v>0.44624227441285541</v>
      </c>
      <c r="G4486" s="2">
        <v>9.5489060900716488E-2</v>
      </c>
      <c r="H4486" s="2">
        <v>8.2401920000000003E-2</v>
      </c>
    </row>
    <row r="4487" spans="1:8" x14ac:dyDescent="0.3">
      <c r="A4487">
        <v>2009</v>
      </c>
      <c r="B4487" t="s">
        <v>143</v>
      </c>
      <c r="C4487" t="s">
        <v>144</v>
      </c>
      <c r="D4487">
        <v>4812</v>
      </c>
      <c r="E4487">
        <v>50</v>
      </c>
      <c r="F4487" s="2">
        <v>0.15556015586945932</v>
      </c>
      <c r="G4487" s="2">
        <v>0.10925234633578672</v>
      </c>
      <c r="H4487" s="2">
        <v>8.2309616384394338E-2</v>
      </c>
    </row>
    <row r="4488" spans="1:8" x14ac:dyDescent="0.3">
      <c r="A4488">
        <v>2009</v>
      </c>
      <c r="B4488" t="s">
        <v>263</v>
      </c>
      <c r="C4488" t="s">
        <v>264</v>
      </c>
      <c r="D4488">
        <v>4813</v>
      </c>
      <c r="E4488">
        <v>50</v>
      </c>
      <c r="F4488" s="2">
        <v>0.28448462464259722</v>
      </c>
      <c r="G4488" s="2">
        <v>0.17233267129475699</v>
      </c>
      <c r="H4488" s="2">
        <v>8.2309616384394338E-2</v>
      </c>
    </row>
    <row r="4489" spans="1:8" x14ac:dyDescent="0.3">
      <c r="A4489">
        <v>2009</v>
      </c>
      <c r="B4489" t="s">
        <v>313</v>
      </c>
      <c r="C4489" t="s">
        <v>314</v>
      </c>
      <c r="D4489">
        <v>4841</v>
      </c>
      <c r="E4489">
        <v>50</v>
      </c>
      <c r="F4489" s="2" t="s">
        <v>40</v>
      </c>
      <c r="G4489" s="2">
        <v>7.5718030512387485E-2</v>
      </c>
      <c r="H4489" s="2">
        <v>8.2309616384394338E-2</v>
      </c>
    </row>
    <row r="4490" spans="1:8" x14ac:dyDescent="0.3">
      <c r="A4490">
        <v>2009</v>
      </c>
      <c r="B4490" t="s">
        <v>385</v>
      </c>
      <c r="C4490" t="s">
        <v>386</v>
      </c>
      <c r="D4490">
        <v>4841</v>
      </c>
      <c r="E4490">
        <v>25</v>
      </c>
      <c r="F4490" s="2">
        <v>0.24886023186140419</v>
      </c>
      <c r="G4490" s="2">
        <v>0.22172829856870696</v>
      </c>
      <c r="H4490" s="2">
        <v>8.2309616384394338E-2</v>
      </c>
    </row>
    <row r="4491" spans="1:8" x14ac:dyDescent="0.3">
      <c r="A4491">
        <v>2009</v>
      </c>
      <c r="B4491" t="s">
        <v>391</v>
      </c>
      <c r="C4491" t="s">
        <v>392</v>
      </c>
      <c r="D4491">
        <v>4888</v>
      </c>
      <c r="E4491">
        <v>50</v>
      </c>
      <c r="F4491" s="2">
        <v>0.24720865860106367</v>
      </c>
      <c r="G4491" s="2">
        <v>0.19207586503818178</v>
      </c>
      <c r="H4491" s="2">
        <v>8.2309616384394338E-2</v>
      </c>
    </row>
    <row r="4492" spans="1:8" x14ac:dyDescent="0.3">
      <c r="A4492">
        <v>2009</v>
      </c>
      <c r="B4492" t="s">
        <v>529</v>
      </c>
      <c r="C4492" t="s">
        <v>530</v>
      </c>
      <c r="D4492">
        <v>4813</v>
      </c>
      <c r="E4492">
        <v>50</v>
      </c>
      <c r="F4492" s="2">
        <v>0.25380486688100951</v>
      </c>
      <c r="G4492" s="2">
        <v>0.18119384960953025</v>
      </c>
      <c r="H4492" s="2">
        <v>8.2309616384394338E-2</v>
      </c>
    </row>
    <row r="4493" spans="1:8" x14ac:dyDescent="0.3">
      <c r="A4493">
        <v>2009</v>
      </c>
      <c r="B4493" t="s">
        <v>797</v>
      </c>
      <c r="C4493" t="s">
        <v>798</v>
      </c>
      <c r="D4493">
        <v>4812</v>
      </c>
      <c r="E4493">
        <v>50</v>
      </c>
      <c r="F4493" s="2">
        <v>0.19204267302385805</v>
      </c>
      <c r="G4493" s="2">
        <v>0.10078331264122088</v>
      </c>
      <c r="H4493" s="2">
        <v>8.2309616384394338E-2</v>
      </c>
    </row>
    <row r="4494" spans="1:8" x14ac:dyDescent="0.3">
      <c r="A4494">
        <v>2009</v>
      </c>
      <c r="B4494" t="s">
        <v>997</v>
      </c>
      <c r="C4494" t="s">
        <v>998</v>
      </c>
      <c r="D4494">
        <v>4813</v>
      </c>
      <c r="E4494">
        <v>50</v>
      </c>
      <c r="F4494" s="2">
        <v>0.14105490687244959</v>
      </c>
      <c r="G4494" s="2">
        <v>0.13115638803095214</v>
      </c>
      <c r="H4494" s="2">
        <v>8.2309616384394338E-2</v>
      </c>
    </row>
    <row r="4495" spans="1:8" x14ac:dyDescent="0.3">
      <c r="A4495">
        <v>2009</v>
      </c>
      <c r="B4495" t="s">
        <v>1055</v>
      </c>
      <c r="C4495" t="s">
        <v>1056</v>
      </c>
      <c r="D4495">
        <v>4833</v>
      </c>
      <c r="E4495">
        <v>25</v>
      </c>
      <c r="F4495" s="2">
        <v>2.5429451647627772</v>
      </c>
      <c r="G4495" s="2">
        <v>0.51267838462231541</v>
      </c>
      <c r="H4495" s="2">
        <v>8.2309616384394338E-2</v>
      </c>
    </row>
    <row r="4496" spans="1:8" x14ac:dyDescent="0.3">
      <c r="A4496">
        <v>2009</v>
      </c>
      <c r="B4496" t="s">
        <v>1095</v>
      </c>
      <c r="C4496" t="s">
        <v>1096</v>
      </c>
      <c r="D4496">
        <v>4812</v>
      </c>
      <c r="E4496">
        <v>50</v>
      </c>
      <c r="F4496" s="2">
        <v>-1.5659070127312373E-2</v>
      </c>
      <c r="G4496" s="2">
        <v>-2.0740985255745231E-2</v>
      </c>
      <c r="H4496" s="2">
        <v>8.2309616384394338E-2</v>
      </c>
    </row>
    <row r="4497" spans="1:8" x14ac:dyDescent="0.3">
      <c r="A4497">
        <v>2009</v>
      </c>
      <c r="B4497" t="s">
        <v>1137</v>
      </c>
      <c r="C4497" t="s">
        <v>1138</v>
      </c>
      <c r="D4497">
        <v>4833</v>
      </c>
      <c r="E4497">
        <v>50</v>
      </c>
      <c r="F4497" s="2">
        <v>0.341063349729823</v>
      </c>
      <c r="G4497" s="2">
        <v>0.24998890750835909</v>
      </c>
      <c r="H4497" s="2">
        <v>8.2309616384394338E-2</v>
      </c>
    </row>
    <row r="4498" spans="1:8" x14ac:dyDescent="0.3">
      <c r="A4498">
        <v>2009</v>
      </c>
      <c r="B4498" t="s">
        <v>1163</v>
      </c>
      <c r="C4498" t="s">
        <v>1164</v>
      </c>
      <c r="D4498">
        <v>4841</v>
      </c>
      <c r="E4498">
        <v>25</v>
      </c>
      <c r="F4498" s="2">
        <v>0.53388946819603755</v>
      </c>
      <c r="G4498" s="2">
        <v>8.4426935218763863E-2</v>
      </c>
      <c r="H4498" s="2">
        <v>8.2309616384394338E-2</v>
      </c>
    </row>
    <row r="4499" spans="1:8" x14ac:dyDescent="0.3">
      <c r="A4499">
        <v>2009</v>
      </c>
      <c r="B4499" t="s">
        <v>1165</v>
      </c>
      <c r="C4499" t="s">
        <v>1166</v>
      </c>
      <c r="D4499">
        <v>4888</v>
      </c>
      <c r="E4499">
        <v>25</v>
      </c>
      <c r="F4499" s="2">
        <v>0.68068276436303077</v>
      </c>
      <c r="G4499" s="2">
        <v>0.10248581808910702</v>
      </c>
      <c r="H4499" s="2">
        <v>8.2309616384394338E-2</v>
      </c>
    </row>
    <row r="4500" spans="1:8" x14ac:dyDescent="0.3">
      <c r="A4500">
        <v>2009</v>
      </c>
      <c r="B4500" t="s">
        <v>1189</v>
      </c>
      <c r="C4500" t="s">
        <v>1190</v>
      </c>
      <c r="D4500">
        <v>4888</v>
      </c>
      <c r="E4500">
        <v>50</v>
      </c>
      <c r="F4500" s="2">
        <v>1.1543856082935258</v>
      </c>
      <c r="G4500" s="2">
        <v>0.10932655772861838</v>
      </c>
      <c r="H4500" s="2">
        <v>8.2309616384394338E-2</v>
      </c>
    </row>
    <row r="4501" spans="1:8" x14ac:dyDescent="0.3">
      <c r="A4501">
        <v>2009</v>
      </c>
      <c r="B4501" t="s">
        <v>1231</v>
      </c>
      <c r="C4501" t="s">
        <v>1232</v>
      </c>
      <c r="D4501">
        <v>4812</v>
      </c>
      <c r="E4501">
        <v>50</v>
      </c>
      <c r="F4501" s="2">
        <v>0.29082175515428149</v>
      </c>
      <c r="G4501" s="2">
        <v>0.12086872437072099</v>
      </c>
      <c r="H4501" s="2">
        <v>8.2309616384394338E-2</v>
      </c>
    </row>
    <row r="4502" spans="1:8" x14ac:dyDescent="0.3">
      <c r="A4502">
        <v>2009</v>
      </c>
      <c r="B4502" t="s">
        <v>1237</v>
      </c>
      <c r="C4502" t="s">
        <v>1238</v>
      </c>
      <c r="D4502">
        <v>4833</v>
      </c>
      <c r="E4502">
        <v>50</v>
      </c>
      <c r="F4502" s="2">
        <v>1.2510425354462051</v>
      </c>
      <c r="G4502" s="2">
        <v>0.73979107312440651</v>
      </c>
      <c r="H4502" s="2">
        <v>8.2309616384394338E-2</v>
      </c>
    </row>
    <row r="4503" spans="1:8" x14ac:dyDescent="0.3">
      <c r="A4503">
        <v>2009</v>
      </c>
      <c r="B4503" t="s">
        <v>1239</v>
      </c>
      <c r="C4503" t="s">
        <v>1240</v>
      </c>
      <c r="D4503">
        <v>4888</v>
      </c>
      <c r="E4503">
        <v>50</v>
      </c>
      <c r="F4503" s="2">
        <v>0.44423467445107245</v>
      </c>
      <c r="G4503" s="2">
        <v>0.11025250942394248</v>
      </c>
      <c r="H4503" s="2">
        <v>8.2309616384394338E-2</v>
      </c>
    </row>
    <row r="4504" spans="1:8" x14ac:dyDescent="0.3">
      <c r="A4504">
        <v>2009</v>
      </c>
      <c r="B4504" t="s">
        <v>1277</v>
      </c>
      <c r="C4504" t="s">
        <v>1278</v>
      </c>
      <c r="D4504">
        <v>4813</v>
      </c>
      <c r="E4504">
        <v>50</v>
      </c>
      <c r="F4504" s="2">
        <v>0.32740037471317607</v>
      </c>
      <c r="G4504" s="2">
        <v>0.16583849730764397</v>
      </c>
      <c r="H4504" s="2">
        <v>8.2309616384394338E-2</v>
      </c>
    </row>
    <row r="4505" spans="1:8" x14ac:dyDescent="0.3">
      <c r="A4505">
        <v>2007</v>
      </c>
      <c r="B4505" t="s">
        <v>527</v>
      </c>
      <c r="C4505" t="s">
        <v>528</v>
      </c>
      <c r="D4505">
        <v>1000</v>
      </c>
      <c r="E4505">
        <v>15</v>
      </c>
      <c r="F4505" s="2">
        <v>0.37816107246142283</v>
      </c>
      <c r="G4505" s="2">
        <v>0.25761709695316121</v>
      </c>
      <c r="H4505" s="2">
        <v>8.2248913848364288E-2</v>
      </c>
    </row>
    <row r="4506" spans="1:8" x14ac:dyDescent="0.3">
      <c r="A4506">
        <v>2007</v>
      </c>
      <c r="B4506" t="s">
        <v>855</v>
      </c>
      <c r="C4506" t="s">
        <v>856</v>
      </c>
      <c r="D4506">
        <v>1040</v>
      </c>
      <c r="E4506">
        <v>15</v>
      </c>
      <c r="F4506" s="2">
        <v>0.1483582735592382</v>
      </c>
      <c r="G4506" s="2">
        <v>0.11916339646249217</v>
      </c>
      <c r="H4506" s="2">
        <v>8.2248913848364288E-2</v>
      </c>
    </row>
    <row r="4507" spans="1:8" x14ac:dyDescent="0.3">
      <c r="A4507">
        <v>2013</v>
      </c>
      <c r="B4507" t="s">
        <v>113</v>
      </c>
      <c r="C4507" t="s">
        <v>114</v>
      </c>
      <c r="D4507">
        <v>1311</v>
      </c>
      <c r="E4507">
        <v>10</v>
      </c>
      <c r="F4507" s="2">
        <v>8.3303401919031253E-2</v>
      </c>
      <c r="G4507" s="2">
        <v>6.4249228809431624E-2</v>
      </c>
      <c r="H4507" s="2">
        <v>8.2221334399999998E-2</v>
      </c>
    </row>
    <row r="4508" spans="1:8" x14ac:dyDescent="0.3">
      <c r="A4508">
        <v>2013</v>
      </c>
      <c r="B4508" t="s">
        <v>125</v>
      </c>
      <c r="C4508" t="s">
        <v>126</v>
      </c>
      <c r="D4508">
        <v>1311</v>
      </c>
      <c r="E4508">
        <v>10</v>
      </c>
      <c r="F4508" s="2">
        <v>6.445911510012628E-2</v>
      </c>
      <c r="G4508" s="2">
        <v>5.8072093023255812E-2</v>
      </c>
      <c r="H4508" s="2">
        <v>8.2221334399999998E-2</v>
      </c>
    </row>
    <row r="4509" spans="1:8" x14ac:dyDescent="0.3">
      <c r="A4509">
        <v>2013</v>
      </c>
      <c r="B4509" t="s">
        <v>163</v>
      </c>
      <c r="C4509" t="s">
        <v>164</v>
      </c>
      <c r="D4509">
        <v>1381</v>
      </c>
      <c r="E4509">
        <v>10</v>
      </c>
      <c r="F4509" s="2">
        <v>0.11558682542137003</v>
      </c>
      <c r="G4509" s="2">
        <v>0.10061201156769117</v>
      </c>
      <c r="H4509" s="2">
        <v>8.2221334399999998E-2</v>
      </c>
    </row>
    <row r="4510" spans="1:8" x14ac:dyDescent="0.3">
      <c r="A4510">
        <v>2013</v>
      </c>
      <c r="B4510" t="s">
        <v>227</v>
      </c>
      <c r="C4510" t="s">
        <v>228</v>
      </c>
      <c r="D4510">
        <v>1311</v>
      </c>
      <c r="E4510">
        <v>10</v>
      </c>
      <c r="F4510" s="2">
        <v>0.10462707998999722</v>
      </c>
      <c r="G4510" s="2">
        <v>0.10578739420025887</v>
      </c>
      <c r="H4510" s="2">
        <v>8.2221334399999998E-2</v>
      </c>
    </row>
    <row r="4511" spans="1:8" x14ac:dyDescent="0.3">
      <c r="A4511">
        <v>2013</v>
      </c>
      <c r="B4511" t="s">
        <v>273</v>
      </c>
      <c r="C4511" t="s">
        <v>274</v>
      </c>
      <c r="D4511">
        <v>1311</v>
      </c>
      <c r="E4511">
        <v>10</v>
      </c>
      <c r="F4511" s="2">
        <v>6.5864965346307425E-2</v>
      </c>
      <c r="G4511" s="2">
        <v>7.2098625859678869E-2</v>
      </c>
      <c r="H4511" s="2">
        <v>8.2221334399999998E-2</v>
      </c>
    </row>
    <row r="4512" spans="1:8" x14ac:dyDescent="0.3">
      <c r="A4512">
        <v>2013</v>
      </c>
      <c r="B4512" t="s">
        <v>301</v>
      </c>
      <c r="C4512" t="s">
        <v>302</v>
      </c>
      <c r="D4512">
        <v>1311</v>
      </c>
      <c r="E4512">
        <v>10</v>
      </c>
      <c r="F4512" s="2">
        <v>2.8265546602562846E-2</v>
      </c>
      <c r="G4512" s="2">
        <v>2.1438517436253642E-2</v>
      </c>
      <c r="H4512" s="2">
        <v>8.2221334399999998E-2</v>
      </c>
    </row>
    <row r="4513" spans="1:8" x14ac:dyDescent="0.3">
      <c r="A4513">
        <v>2013</v>
      </c>
      <c r="B4513" t="s">
        <v>323</v>
      </c>
      <c r="C4513" t="s">
        <v>324</v>
      </c>
      <c r="D4513">
        <v>1311</v>
      </c>
      <c r="E4513">
        <v>10</v>
      </c>
      <c r="F4513" s="2">
        <v>0.12722848025448213</v>
      </c>
      <c r="G4513" s="2">
        <v>0.1059432841486647</v>
      </c>
      <c r="H4513" s="2">
        <v>8.2221334399999998E-2</v>
      </c>
    </row>
    <row r="4514" spans="1:8" x14ac:dyDescent="0.3">
      <c r="A4514">
        <v>2013</v>
      </c>
      <c r="B4514" t="s">
        <v>373</v>
      </c>
      <c r="C4514" t="s">
        <v>374</v>
      </c>
      <c r="D4514">
        <v>1311</v>
      </c>
      <c r="E4514">
        <v>10</v>
      </c>
      <c r="F4514" s="2">
        <v>9.1352910845505814E-2</v>
      </c>
      <c r="G4514" s="2">
        <v>9.1104693439928802E-2</v>
      </c>
      <c r="H4514" s="2">
        <v>8.2221334399999998E-2</v>
      </c>
    </row>
    <row r="4515" spans="1:8" x14ac:dyDescent="0.3">
      <c r="A4515">
        <v>2013</v>
      </c>
      <c r="B4515" t="s">
        <v>377</v>
      </c>
      <c r="C4515" t="s">
        <v>378</v>
      </c>
      <c r="D4515">
        <v>1311</v>
      </c>
      <c r="E4515">
        <v>10</v>
      </c>
      <c r="F4515" s="2">
        <v>2.2360212569316081E-2</v>
      </c>
      <c r="G4515" s="2">
        <v>2.0792690566105273E-2</v>
      </c>
      <c r="H4515" s="2">
        <v>8.2221334399999998E-2</v>
      </c>
    </row>
    <row r="4516" spans="1:8" x14ac:dyDescent="0.3">
      <c r="A4516">
        <v>2013</v>
      </c>
      <c r="B4516" t="s">
        <v>379</v>
      </c>
      <c r="C4516" t="s">
        <v>380</v>
      </c>
      <c r="D4516">
        <v>1381</v>
      </c>
      <c r="E4516">
        <v>10</v>
      </c>
      <c r="F4516" s="2">
        <v>0.11939338141844651</v>
      </c>
      <c r="G4516" s="2">
        <v>0.11335147694909037</v>
      </c>
      <c r="H4516" s="2">
        <v>8.2221334399999998E-2</v>
      </c>
    </row>
    <row r="4517" spans="1:8" x14ac:dyDescent="0.3">
      <c r="A4517">
        <v>2013</v>
      </c>
      <c r="B4517" t="s">
        <v>457</v>
      </c>
      <c r="C4517" t="s">
        <v>458</v>
      </c>
      <c r="D4517">
        <v>1311</v>
      </c>
      <c r="E4517">
        <v>10</v>
      </c>
      <c r="F4517" s="2">
        <v>9.0433958806907674E-2</v>
      </c>
      <c r="G4517" s="2">
        <v>0.124919027018563</v>
      </c>
      <c r="H4517" s="2">
        <v>8.2221334399999998E-2</v>
      </c>
    </row>
    <row r="4518" spans="1:8" x14ac:dyDescent="0.3">
      <c r="A4518">
        <v>2013</v>
      </c>
      <c r="B4518" t="s">
        <v>563</v>
      </c>
      <c r="C4518" t="s">
        <v>564</v>
      </c>
      <c r="D4518">
        <v>1389</v>
      </c>
      <c r="E4518">
        <v>10</v>
      </c>
      <c r="F4518" s="2">
        <v>0.22310542864476385</v>
      </c>
      <c r="G4518" s="2">
        <v>0.2002378886262306</v>
      </c>
      <c r="H4518" s="2">
        <v>8.2221334399999998E-2</v>
      </c>
    </row>
    <row r="4519" spans="1:8" x14ac:dyDescent="0.3">
      <c r="A4519">
        <v>2013</v>
      </c>
      <c r="B4519" t="s">
        <v>577</v>
      </c>
      <c r="C4519" t="s">
        <v>578</v>
      </c>
      <c r="D4519">
        <v>1381</v>
      </c>
      <c r="E4519">
        <v>10</v>
      </c>
      <c r="F4519" s="2">
        <v>0.17692191062093762</v>
      </c>
      <c r="G4519" s="2">
        <v>0.13593337092114646</v>
      </c>
      <c r="H4519" s="2">
        <v>8.2221334399999998E-2</v>
      </c>
    </row>
    <row r="4520" spans="1:8" x14ac:dyDescent="0.3">
      <c r="A4520">
        <v>2013</v>
      </c>
      <c r="B4520" t="s">
        <v>587</v>
      </c>
      <c r="C4520" t="s">
        <v>588</v>
      </c>
      <c r="D4520">
        <v>1311</v>
      </c>
      <c r="E4520">
        <v>10</v>
      </c>
      <c r="F4520" s="2">
        <v>0.12670251972919921</v>
      </c>
      <c r="G4520" s="2">
        <v>9.0186977526422532E-2</v>
      </c>
      <c r="H4520" s="2">
        <v>8.2221334399999998E-2</v>
      </c>
    </row>
    <row r="4521" spans="1:8" x14ac:dyDescent="0.3">
      <c r="A4521">
        <v>2013</v>
      </c>
      <c r="B4521" t="s">
        <v>755</v>
      </c>
      <c r="C4521" t="s">
        <v>756</v>
      </c>
      <c r="D4521">
        <v>1311</v>
      </c>
      <c r="E4521">
        <v>10</v>
      </c>
      <c r="F4521" s="2">
        <v>6.6628248113998326E-2</v>
      </c>
      <c r="G4521" s="2">
        <v>5.3542053130796963E-2</v>
      </c>
      <c r="H4521" s="2">
        <v>8.2221334399999998E-2</v>
      </c>
    </row>
    <row r="4522" spans="1:8" x14ac:dyDescent="0.3">
      <c r="A4522">
        <v>2013</v>
      </c>
      <c r="B4522" t="s">
        <v>831</v>
      </c>
      <c r="C4522" t="s">
        <v>832</v>
      </c>
      <c r="D4522">
        <v>1311</v>
      </c>
      <c r="E4522">
        <v>10</v>
      </c>
      <c r="F4522" s="2">
        <v>7.8411458578889315E-2</v>
      </c>
      <c r="G4522" s="2">
        <v>7.9003136841544155E-2</v>
      </c>
      <c r="H4522" s="2">
        <v>8.2221334399999998E-2</v>
      </c>
    </row>
    <row r="4523" spans="1:8" x14ac:dyDescent="0.3">
      <c r="A4523">
        <v>2013</v>
      </c>
      <c r="B4523" t="s">
        <v>835</v>
      </c>
      <c r="C4523" t="s">
        <v>836</v>
      </c>
      <c r="D4523">
        <v>1381</v>
      </c>
      <c r="E4523">
        <v>10</v>
      </c>
      <c r="F4523" s="2">
        <v>7.6238804847597194E-2</v>
      </c>
      <c r="G4523" s="2">
        <v>5.7181620793706221E-2</v>
      </c>
      <c r="H4523" s="2">
        <v>8.2221334399999998E-2</v>
      </c>
    </row>
    <row r="4524" spans="1:8" x14ac:dyDescent="0.3">
      <c r="A4524">
        <v>2013</v>
      </c>
      <c r="B4524" t="s">
        <v>853</v>
      </c>
      <c r="C4524" t="s">
        <v>854</v>
      </c>
      <c r="D4524">
        <v>1311</v>
      </c>
      <c r="E4524">
        <v>10</v>
      </c>
      <c r="F4524" s="2">
        <v>5.3872320227830076E-2</v>
      </c>
      <c r="G4524" s="2">
        <v>5.2249357326478146E-2</v>
      </c>
      <c r="H4524" s="2">
        <v>8.2221334399999998E-2</v>
      </c>
    </row>
    <row r="4525" spans="1:8" x14ac:dyDescent="0.3">
      <c r="A4525">
        <v>2013</v>
      </c>
      <c r="B4525" t="s">
        <v>869</v>
      </c>
      <c r="C4525" t="s">
        <v>870</v>
      </c>
      <c r="D4525">
        <v>1381</v>
      </c>
      <c r="E4525">
        <v>10</v>
      </c>
      <c r="F4525" s="2">
        <v>7.2087021774648846E-2</v>
      </c>
      <c r="G4525" s="2">
        <v>6.9416088110510699E-2</v>
      </c>
      <c r="H4525" s="2">
        <v>8.2221334399999998E-2</v>
      </c>
    </row>
    <row r="4526" spans="1:8" x14ac:dyDescent="0.3">
      <c r="A4526">
        <v>2013</v>
      </c>
      <c r="B4526" t="s">
        <v>871</v>
      </c>
      <c r="C4526" t="s">
        <v>872</v>
      </c>
      <c r="D4526">
        <v>1311</v>
      </c>
      <c r="E4526">
        <v>10</v>
      </c>
      <c r="F4526" s="2">
        <v>8.6538067319913078E-2</v>
      </c>
      <c r="G4526" s="2">
        <v>8.9963373690100726E-2</v>
      </c>
      <c r="H4526" s="2">
        <v>8.2221334399999998E-2</v>
      </c>
    </row>
    <row r="4527" spans="1:8" x14ac:dyDescent="0.3">
      <c r="A4527">
        <v>2013</v>
      </c>
      <c r="B4527" t="s">
        <v>893</v>
      </c>
      <c r="C4527" t="s">
        <v>894</v>
      </c>
      <c r="D4527">
        <v>1311</v>
      </c>
      <c r="E4527">
        <v>10</v>
      </c>
      <c r="F4527" s="2">
        <v>9.6919547327293437E-2</v>
      </c>
      <c r="G4527" s="2">
        <v>0.10393782430339857</v>
      </c>
      <c r="H4527" s="2">
        <v>8.2221334399999998E-2</v>
      </c>
    </row>
    <row r="4528" spans="1:8" x14ac:dyDescent="0.3">
      <c r="A4528">
        <v>2013</v>
      </c>
      <c r="B4528" t="s">
        <v>959</v>
      </c>
      <c r="C4528" t="s">
        <v>960</v>
      </c>
      <c r="D4528">
        <v>1311</v>
      </c>
      <c r="E4528">
        <v>10</v>
      </c>
      <c r="F4528" s="2">
        <v>-3.6941018584838094E-2</v>
      </c>
      <c r="G4528" s="2">
        <v>-4.9026995414948954E-2</v>
      </c>
      <c r="H4528" s="2">
        <v>8.2221334399999998E-2</v>
      </c>
    </row>
    <row r="4529" spans="1:8" x14ac:dyDescent="0.3">
      <c r="A4529">
        <v>2013</v>
      </c>
      <c r="B4529" t="s">
        <v>983</v>
      </c>
      <c r="C4529" t="s">
        <v>984</v>
      </c>
      <c r="D4529">
        <v>1311</v>
      </c>
      <c r="E4529">
        <v>10</v>
      </c>
      <c r="F4529" s="2">
        <v>4.1922159923588991E-2</v>
      </c>
      <c r="G4529" s="2">
        <v>4.1506771346758668E-2</v>
      </c>
      <c r="H4529" s="2">
        <v>8.2221334399999998E-2</v>
      </c>
    </row>
    <row r="4530" spans="1:8" x14ac:dyDescent="0.3">
      <c r="A4530">
        <v>2013</v>
      </c>
      <c r="B4530" t="s">
        <v>1001</v>
      </c>
      <c r="C4530" t="s">
        <v>1002</v>
      </c>
      <c r="D4530">
        <v>1311</v>
      </c>
      <c r="E4530">
        <v>10</v>
      </c>
      <c r="F4530" s="2">
        <v>6.1947715805154513E-2</v>
      </c>
      <c r="G4530" s="2">
        <v>5.771899946213286E-2</v>
      </c>
      <c r="H4530" s="2">
        <v>8.2221334399999998E-2</v>
      </c>
    </row>
    <row r="4531" spans="1:8" x14ac:dyDescent="0.3">
      <c r="A4531">
        <v>2013</v>
      </c>
      <c r="B4531" t="s">
        <v>1031</v>
      </c>
      <c r="C4531" t="s">
        <v>1032</v>
      </c>
      <c r="D4531">
        <v>1381</v>
      </c>
      <c r="E4531">
        <v>10</v>
      </c>
      <c r="F4531" s="2">
        <v>5.8391032932817589E-2</v>
      </c>
      <c r="G4531" s="2">
        <v>5.595946669982689E-2</v>
      </c>
      <c r="H4531" s="2">
        <v>8.2221334399999998E-2</v>
      </c>
    </row>
    <row r="4532" spans="1:8" x14ac:dyDescent="0.3">
      <c r="A4532">
        <v>2013</v>
      </c>
      <c r="B4532" t="s">
        <v>1053</v>
      </c>
      <c r="C4532" t="s">
        <v>1054</v>
      </c>
      <c r="D4532">
        <v>1389</v>
      </c>
      <c r="E4532">
        <v>10</v>
      </c>
      <c r="F4532" s="2">
        <v>0.26821506364780878</v>
      </c>
      <c r="G4532" s="2">
        <v>0.22185233073616337</v>
      </c>
      <c r="H4532" s="2">
        <v>8.2221334399999998E-2</v>
      </c>
    </row>
    <row r="4533" spans="1:8" x14ac:dyDescent="0.3">
      <c r="A4533">
        <v>2013</v>
      </c>
      <c r="B4533" t="s">
        <v>1183</v>
      </c>
      <c r="C4533" t="s">
        <v>1184</v>
      </c>
      <c r="D4533">
        <v>1381</v>
      </c>
      <c r="E4533">
        <v>10</v>
      </c>
      <c r="F4533" s="2">
        <v>9.5599683948781114E-2</v>
      </c>
      <c r="G4533" s="2">
        <v>9.2173961966917975E-2</v>
      </c>
      <c r="H4533" s="2">
        <v>8.2221334399999998E-2</v>
      </c>
    </row>
    <row r="4534" spans="1:8" x14ac:dyDescent="0.3">
      <c r="A4534">
        <v>2013</v>
      </c>
      <c r="B4534" t="s">
        <v>1221</v>
      </c>
      <c r="C4534" t="s">
        <v>1222</v>
      </c>
      <c r="D4534">
        <v>1381</v>
      </c>
      <c r="E4534">
        <v>10</v>
      </c>
      <c r="F4534" s="2">
        <v>0.11656506669935697</v>
      </c>
      <c r="G4534" s="2">
        <v>0.11162430594680019</v>
      </c>
      <c r="H4534" s="2">
        <v>8.2221334399999998E-2</v>
      </c>
    </row>
    <row r="4535" spans="1:8" x14ac:dyDescent="0.3">
      <c r="A4535">
        <v>2013</v>
      </c>
      <c r="B4535" t="s">
        <v>1279</v>
      </c>
      <c r="C4535" t="s">
        <v>1280</v>
      </c>
      <c r="D4535">
        <v>1311</v>
      </c>
      <c r="E4535">
        <v>10</v>
      </c>
      <c r="F4535" s="2">
        <v>-0.16481904761904762</v>
      </c>
      <c r="G4535" s="2">
        <v>-0.21862931307375752</v>
      </c>
      <c r="H4535" s="2">
        <v>8.2221334399999998E-2</v>
      </c>
    </row>
    <row r="4536" spans="1:8" x14ac:dyDescent="0.3">
      <c r="A4536">
        <v>2016</v>
      </c>
      <c r="B4536" t="s">
        <v>223</v>
      </c>
      <c r="C4536" t="s">
        <v>224</v>
      </c>
      <c r="D4536">
        <v>4213</v>
      </c>
      <c r="E4536">
        <v>20</v>
      </c>
      <c r="F4536" s="2">
        <v>2.0935301410656448</v>
      </c>
      <c r="G4536" s="2">
        <v>0.92563956617217602</v>
      </c>
      <c r="H4536" s="2">
        <v>8.2147079999999997E-2</v>
      </c>
    </row>
    <row r="4537" spans="1:8" x14ac:dyDescent="0.3">
      <c r="A4537">
        <v>2016</v>
      </c>
      <c r="B4537" t="s">
        <v>613</v>
      </c>
      <c r="C4537" t="s">
        <v>614</v>
      </c>
      <c r="D4537">
        <v>4213</v>
      </c>
      <c r="E4537">
        <v>20</v>
      </c>
      <c r="F4537" s="2">
        <v>0.23082812412174283</v>
      </c>
      <c r="G4537" s="2">
        <v>0.17796911137061741</v>
      </c>
      <c r="H4537" s="2">
        <v>8.2147079999999997E-2</v>
      </c>
    </row>
    <row r="4538" spans="1:8" x14ac:dyDescent="0.3">
      <c r="A4538">
        <v>2016</v>
      </c>
      <c r="B4538" t="s">
        <v>1205</v>
      </c>
      <c r="C4538" t="s">
        <v>1206</v>
      </c>
      <c r="D4538">
        <v>4210</v>
      </c>
      <c r="E4538">
        <v>20</v>
      </c>
      <c r="F4538" s="2">
        <v>0.21029876392661162</v>
      </c>
      <c r="G4538" s="2">
        <v>0.15543034006587039</v>
      </c>
      <c r="H4538" s="2">
        <v>8.2147079999999997E-2</v>
      </c>
    </row>
    <row r="4539" spans="1:8" x14ac:dyDescent="0.3">
      <c r="A4539">
        <v>2014</v>
      </c>
      <c r="B4539" t="s">
        <v>767</v>
      </c>
      <c r="C4539" t="s">
        <v>768</v>
      </c>
      <c r="D4539">
        <v>6099</v>
      </c>
      <c r="E4539">
        <v>45</v>
      </c>
      <c r="F4539" s="2">
        <v>13.400985663082437</v>
      </c>
      <c r="G4539" s="2">
        <v>2.8879105658884052</v>
      </c>
      <c r="H4539" s="2">
        <v>8.2037749999999993E-2</v>
      </c>
    </row>
    <row r="4540" spans="1:8" x14ac:dyDescent="0.3">
      <c r="A4540">
        <v>2014</v>
      </c>
      <c r="B4540" t="s">
        <v>1243</v>
      </c>
      <c r="C4540" t="s">
        <v>1244</v>
      </c>
      <c r="D4540">
        <v>6099</v>
      </c>
      <c r="E4540">
        <v>45</v>
      </c>
      <c r="F4540" s="2" t="s">
        <v>40</v>
      </c>
      <c r="G4540" s="2">
        <v>0.40143447282649891</v>
      </c>
      <c r="H4540" s="2">
        <v>8.2037749999999993E-2</v>
      </c>
    </row>
    <row r="4541" spans="1:8" x14ac:dyDescent="0.3">
      <c r="A4541">
        <v>2014</v>
      </c>
      <c r="B4541" t="s">
        <v>1267</v>
      </c>
      <c r="C4541" t="s">
        <v>1268</v>
      </c>
      <c r="D4541">
        <v>6099</v>
      </c>
      <c r="E4541">
        <v>45</v>
      </c>
      <c r="F4541" s="2">
        <v>1.5869818263742865</v>
      </c>
      <c r="G4541" s="2">
        <v>0.54467260802877238</v>
      </c>
      <c r="H4541" s="2">
        <v>8.2037749999999993E-2</v>
      </c>
    </row>
    <row r="4542" spans="1:8" x14ac:dyDescent="0.3">
      <c r="A4542">
        <v>2018</v>
      </c>
      <c r="B4542" t="s">
        <v>697</v>
      </c>
      <c r="C4542" t="s">
        <v>698</v>
      </c>
      <c r="D4542">
        <v>5411</v>
      </c>
      <c r="E4542">
        <v>30</v>
      </c>
      <c r="F4542" s="2">
        <v>6.8117684997249461E-2</v>
      </c>
      <c r="G4542" s="2">
        <v>6.1029344916409919E-2</v>
      </c>
      <c r="H4542" s="2">
        <v>8.1838802500000002E-2</v>
      </c>
    </row>
    <row r="4543" spans="1:8" x14ac:dyDescent="0.3">
      <c r="A4543">
        <v>2016</v>
      </c>
      <c r="B4543" t="s">
        <v>557</v>
      </c>
      <c r="C4543" t="s">
        <v>558</v>
      </c>
      <c r="D4543">
        <v>3011</v>
      </c>
      <c r="E4543">
        <v>25</v>
      </c>
      <c r="F4543" s="2">
        <v>0.21593158043539723</v>
      </c>
      <c r="G4543" s="2">
        <v>0.17520331560838287</v>
      </c>
      <c r="H4543" s="2">
        <v>8.1773249999999992E-2</v>
      </c>
    </row>
    <row r="4544" spans="1:8" x14ac:dyDescent="0.3">
      <c r="A4544">
        <v>2016</v>
      </c>
      <c r="B4544" t="s">
        <v>865</v>
      </c>
      <c r="C4544" t="s">
        <v>866</v>
      </c>
      <c r="D4544">
        <v>3021</v>
      </c>
      <c r="E4544">
        <v>25</v>
      </c>
      <c r="F4544" s="2">
        <v>0.40985070974057758</v>
      </c>
      <c r="G4544" s="2">
        <v>0.36063628824179872</v>
      </c>
      <c r="H4544" s="2">
        <v>8.1773249999999992E-2</v>
      </c>
    </row>
    <row r="4545" spans="1:8" x14ac:dyDescent="0.3">
      <c r="A4545">
        <v>2016</v>
      </c>
      <c r="B4545" t="s">
        <v>1059</v>
      </c>
      <c r="C4545" t="s">
        <v>1060</v>
      </c>
      <c r="D4545">
        <v>3081</v>
      </c>
      <c r="E4545">
        <v>15</v>
      </c>
      <c r="F4545" s="2">
        <v>0.52468430951101563</v>
      </c>
      <c r="G4545" s="2">
        <v>0.28607304581677251</v>
      </c>
      <c r="H4545" s="2">
        <v>8.1773249999999992E-2</v>
      </c>
    </row>
    <row r="4546" spans="1:8" x14ac:dyDescent="0.3">
      <c r="A4546">
        <v>2017</v>
      </c>
      <c r="B4546" t="s">
        <v>223</v>
      </c>
      <c r="C4546" t="s">
        <v>224</v>
      </c>
      <c r="D4546">
        <v>4213</v>
      </c>
      <c r="E4546">
        <v>20</v>
      </c>
      <c r="F4546" s="2">
        <v>1.3159052103611633</v>
      </c>
      <c r="G4546" s="2">
        <v>0.71360851438339556</v>
      </c>
      <c r="H4546" s="2">
        <v>8.1678102000000002E-2</v>
      </c>
    </row>
    <row r="4547" spans="1:8" x14ac:dyDescent="0.3">
      <c r="A4547">
        <v>2017</v>
      </c>
      <c r="B4547" t="s">
        <v>613</v>
      </c>
      <c r="C4547" t="s">
        <v>614</v>
      </c>
      <c r="D4547">
        <v>4213</v>
      </c>
      <c r="E4547">
        <v>20</v>
      </c>
      <c r="F4547" s="2">
        <v>0.22532849694558982</v>
      </c>
      <c r="G4547" s="2">
        <v>0.16591570647703269</v>
      </c>
      <c r="H4547" s="2">
        <v>8.1678102000000002E-2</v>
      </c>
    </row>
    <row r="4548" spans="1:8" x14ac:dyDescent="0.3">
      <c r="A4548">
        <v>2017</v>
      </c>
      <c r="B4548" t="s">
        <v>1205</v>
      </c>
      <c r="C4548" t="s">
        <v>1206</v>
      </c>
      <c r="D4548">
        <v>4210</v>
      </c>
      <c r="E4548">
        <v>20</v>
      </c>
      <c r="F4548" s="2">
        <v>0.31981118249102325</v>
      </c>
      <c r="G4548" s="2">
        <v>0.24235959423938394</v>
      </c>
      <c r="H4548" s="2">
        <v>8.1678102000000002E-2</v>
      </c>
    </row>
    <row r="4549" spans="1:8" x14ac:dyDescent="0.3">
      <c r="A4549">
        <v>2012</v>
      </c>
      <c r="B4549" t="s">
        <v>487</v>
      </c>
      <c r="C4549" t="s">
        <v>488</v>
      </c>
      <c r="D4549">
        <v>4513</v>
      </c>
      <c r="E4549">
        <v>20</v>
      </c>
      <c r="F4549" s="2">
        <v>0.13094669065961873</v>
      </c>
      <c r="G4549" s="2">
        <v>0.1133383354496133</v>
      </c>
      <c r="H4549" s="2">
        <v>8.1440306000000004E-2</v>
      </c>
    </row>
    <row r="4550" spans="1:8" x14ac:dyDescent="0.3">
      <c r="A4550">
        <v>2012</v>
      </c>
      <c r="B4550" t="s">
        <v>1089</v>
      </c>
      <c r="C4550" t="s">
        <v>1090</v>
      </c>
      <c r="D4550">
        <v>4512</v>
      </c>
      <c r="E4550">
        <v>20</v>
      </c>
      <c r="F4550" s="2">
        <v>5.0973665831313422E-2</v>
      </c>
      <c r="G4550" s="2">
        <v>5.7032949953372707E-2</v>
      </c>
      <c r="H4550" s="2">
        <v>8.1440306000000004E-2</v>
      </c>
    </row>
    <row r="4551" spans="1:8" x14ac:dyDescent="0.3">
      <c r="A4551">
        <v>2017</v>
      </c>
      <c r="B4551" t="s">
        <v>135</v>
      </c>
      <c r="C4551" t="s">
        <v>136</v>
      </c>
      <c r="D4551">
        <v>3714</v>
      </c>
      <c r="E4551">
        <v>25</v>
      </c>
      <c r="F4551" s="2">
        <v>0.31606752489676948</v>
      </c>
      <c r="G4551" s="2">
        <v>0.2257351027842831</v>
      </c>
      <c r="H4551" s="2">
        <v>8.1387831999999993E-2</v>
      </c>
    </row>
    <row r="4552" spans="1:8" x14ac:dyDescent="0.3">
      <c r="A4552">
        <v>2017</v>
      </c>
      <c r="B4552" t="s">
        <v>201</v>
      </c>
      <c r="C4552" t="s">
        <v>202</v>
      </c>
      <c r="D4552">
        <v>3721</v>
      </c>
      <c r="E4552">
        <v>20</v>
      </c>
      <c r="F4552" s="2">
        <v>0.19967957396876976</v>
      </c>
      <c r="G4552" s="2">
        <v>0.1498116561560926</v>
      </c>
      <c r="H4552" s="2">
        <v>8.1387831999999993E-2</v>
      </c>
    </row>
    <row r="4553" spans="1:8" x14ac:dyDescent="0.3">
      <c r="A4553">
        <v>2017</v>
      </c>
      <c r="B4553" t="s">
        <v>205</v>
      </c>
      <c r="C4553" t="s">
        <v>206</v>
      </c>
      <c r="D4553">
        <v>3714</v>
      </c>
      <c r="E4553">
        <v>25</v>
      </c>
      <c r="F4553" s="2">
        <v>0.3111145245525247</v>
      </c>
      <c r="G4553" s="2">
        <v>0.24041957692451862</v>
      </c>
      <c r="H4553" s="2">
        <v>8.1387831999999993E-2</v>
      </c>
    </row>
    <row r="4554" spans="1:8" x14ac:dyDescent="0.3">
      <c r="A4554">
        <v>2017</v>
      </c>
      <c r="B4554" t="s">
        <v>513</v>
      </c>
      <c r="C4554" t="s">
        <v>514</v>
      </c>
      <c r="D4554">
        <v>3711</v>
      </c>
      <c r="E4554">
        <v>25</v>
      </c>
      <c r="F4554" s="2">
        <v>9.2895305606243067E-2</v>
      </c>
      <c r="G4554" s="2">
        <v>8.3931990630538175E-2</v>
      </c>
      <c r="H4554" s="2">
        <v>8.1387831999999993E-2</v>
      </c>
    </row>
    <row r="4555" spans="1:8" x14ac:dyDescent="0.3">
      <c r="A4555">
        <v>2017</v>
      </c>
      <c r="B4555" t="s">
        <v>539</v>
      </c>
      <c r="C4555" t="s">
        <v>540</v>
      </c>
      <c r="D4555">
        <v>3721</v>
      </c>
      <c r="E4555">
        <v>20</v>
      </c>
      <c r="F4555" s="2">
        <v>0.31849618107302535</v>
      </c>
      <c r="G4555" s="2">
        <v>0.25339965910775158</v>
      </c>
      <c r="H4555" s="2">
        <v>8.1387831999999993E-2</v>
      </c>
    </row>
    <row r="4556" spans="1:8" x14ac:dyDescent="0.3">
      <c r="A4556">
        <v>2017</v>
      </c>
      <c r="B4556" t="s">
        <v>545</v>
      </c>
      <c r="C4556" t="s">
        <v>546</v>
      </c>
      <c r="D4556">
        <v>3711</v>
      </c>
      <c r="E4556">
        <v>25</v>
      </c>
      <c r="F4556" s="2">
        <v>0.15091250069977047</v>
      </c>
      <c r="G4556" s="2">
        <v>0.1427092928458745</v>
      </c>
      <c r="H4556" s="2">
        <v>8.1387831999999993E-2</v>
      </c>
    </row>
    <row r="4557" spans="1:8" x14ac:dyDescent="0.3">
      <c r="A4557">
        <v>2017</v>
      </c>
      <c r="B4557" t="s">
        <v>567</v>
      </c>
      <c r="C4557" t="s">
        <v>568</v>
      </c>
      <c r="D4557">
        <v>3751</v>
      </c>
      <c r="E4557">
        <v>25</v>
      </c>
      <c r="F4557" s="2">
        <v>0.36336158050910006</v>
      </c>
      <c r="G4557" s="2">
        <v>0.34294084377014289</v>
      </c>
      <c r="H4557" s="2">
        <v>8.1387831999999993E-2</v>
      </c>
    </row>
    <row r="4558" spans="1:8" x14ac:dyDescent="0.3">
      <c r="A4558">
        <v>2017</v>
      </c>
      <c r="B4558" t="s">
        <v>607</v>
      </c>
      <c r="C4558" t="s">
        <v>608</v>
      </c>
      <c r="D4558">
        <v>3728</v>
      </c>
      <c r="E4558">
        <v>20</v>
      </c>
      <c r="F4558" s="2">
        <v>0.18788461538461537</v>
      </c>
      <c r="G4558" s="2">
        <v>0.13721139261839221</v>
      </c>
      <c r="H4558" s="2">
        <v>8.1387831999999993E-2</v>
      </c>
    </row>
    <row r="4559" spans="1:8" x14ac:dyDescent="0.3">
      <c r="A4559">
        <v>2017</v>
      </c>
      <c r="B4559" t="s">
        <v>737</v>
      </c>
      <c r="C4559" t="s">
        <v>738</v>
      </c>
      <c r="D4559">
        <v>3760</v>
      </c>
      <c r="E4559">
        <v>20</v>
      </c>
      <c r="F4559" s="2">
        <v>0.50533815489259115</v>
      </c>
      <c r="G4559" s="2">
        <v>0.34606426886792452</v>
      </c>
      <c r="H4559" s="2">
        <v>8.1387831999999993E-2</v>
      </c>
    </row>
    <row r="4560" spans="1:8" x14ac:dyDescent="0.3">
      <c r="A4560">
        <v>2017</v>
      </c>
      <c r="B4560" t="s">
        <v>911</v>
      </c>
      <c r="C4560" t="s">
        <v>912</v>
      </c>
      <c r="D4560">
        <v>3711</v>
      </c>
      <c r="E4560">
        <v>20</v>
      </c>
      <c r="F4560" s="2">
        <v>0.16577054335308747</v>
      </c>
      <c r="G4560" s="2">
        <v>0.15048475330329183</v>
      </c>
      <c r="H4560" s="2">
        <v>8.1387831999999993E-2</v>
      </c>
    </row>
    <row r="4561" spans="1:8" x14ac:dyDescent="0.3">
      <c r="A4561">
        <v>2017</v>
      </c>
      <c r="B4561" t="s">
        <v>1005</v>
      </c>
      <c r="C4561" t="s">
        <v>1006</v>
      </c>
      <c r="D4561">
        <v>3724</v>
      </c>
      <c r="E4561">
        <v>20</v>
      </c>
      <c r="F4561" s="2">
        <v>0.30881328884375453</v>
      </c>
      <c r="G4561" s="2">
        <v>0.14078745469456863</v>
      </c>
      <c r="H4561" s="2">
        <v>8.1387831999999993E-2</v>
      </c>
    </row>
    <row r="4562" spans="1:8" x14ac:dyDescent="0.3">
      <c r="A4562">
        <v>2017</v>
      </c>
      <c r="B4562" t="s">
        <v>1021</v>
      </c>
      <c r="C4562" t="s">
        <v>1022</v>
      </c>
      <c r="D4562">
        <v>3728</v>
      </c>
      <c r="E4562">
        <v>20</v>
      </c>
      <c r="F4562" s="2">
        <v>0.30012069196727909</v>
      </c>
      <c r="G4562" s="2">
        <v>0.21827757729445041</v>
      </c>
      <c r="H4562" s="2">
        <v>8.1387831999999993E-2</v>
      </c>
    </row>
    <row r="4563" spans="1:8" x14ac:dyDescent="0.3">
      <c r="A4563">
        <v>2017</v>
      </c>
      <c r="B4563" t="s">
        <v>1157</v>
      </c>
      <c r="C4563" t="s">
        <v>1158</v>
      </c>
      <c r="D4563">
        <v>3721</v>
      </c>
      <c r="E4563">
        <v>20</v>
      </c>
      <c r="F4563" s="2">
        <v>0.12767362027990495</v>
      </c>
      <c r="G4563" s="2">
        <v>0.11014294663705222</v>
      </c>
      <c r="H4563" s="2">
        <v>8.1387831999999993E-2</v>
      </c>
    </row>
    <row r="4564" spans="1:8" x14ac:dyDescent="0.3">
      <c r="A4564">
        <v>2017</v>
      </c>
      <c r="B4564" t="s">
        <v>1181</v>
      </c>
      <c r="C4564" t="s">
        <v>1182</v>
      </c>
      <c r="D4564">
        <v>3728</v>
      </c>
      <c r="E4564">
        <v>20</v>
      </c>
      <c r="F4564" s="2">
        <v>1.7098775814853173</v>
      </c>
      <c r="G4564" s="2">
        <v>0.43392462835151435</v>
      </c>
      <c r="H4564" s="2">
        <v>8.1387831999999993E-2</v>
      </c>
    </row>
    <row r="4565" spans="1:8" x14ac:dyDescent="0.3">
      <c r="A4565">
        <v>2010</v>
      </c>
      <c r="B4565" t="s">
        <v>767</v>
      </c>
      <c r="C4565" t="s">
        <v>768</v>
      </c>
      <c r="D4565">
        <v>6099</v>
      </c>
      <c r="E4565">
        <v>45</v>
      </c>
      <c r="F4565" s="2">
        <v>4.2238461070682911</v>
      </c>
      <c r="G4565" s="2">
        <v>2.279017055728767</v>
      </c>
      <c r="H4565" s="2">
        <v>8.1328900246920133E-2</v>
      </c>
    </row>
    <row r="4566" spans="1:8" x14ac:dyDescent="0.3">
      <c r="A4566">
        <v>2010</v>
      </c>
      <c r="B4566" t="s">
        <v>1243</v>
      </c>
      <c r="C4566" t="s">
        <v>1244</v>
      </c>
      <c r="D4566">
        <v>6099</v>
      </c>
      <c r="E4566">
        <v>45</v>
      </c>
      <c r="F4566" s="2" t="s">
        <v>40</v>
      </c>
      <c r="G4566" s="2">
        <v>0.25260813738865262</v>
      </c>
      <c r="H4566" s="2">
        <v>8.1328900246920133E-2</v>
      </c>
    </row>
    <row r="4567" spans="1:8" x14ac:dyDescent="0.3">
      <c r="A4567">
        <v>2010</v>
      </c>
      <c r="B4567" t="s">
        <v>1267</v>
      </c>
      <c r="C4567" t="s">
        <v>1268</v>
      </c>
      <c r="D4567">
        <v>6099</v>
      </c>
      <c r="E4567">
        <v>45</v>
      </c>
      <c r="F4567" s="2" t="s">
        <v>40</v>
      </c>
      <c r="G4567" s="2">
        <v>1.74476656626506</v>
      </c>
      <c r="H4567" s="2">
        <v>8.1328900246920133E-2</v>
      </c>
    </row>
    <row r="4568" spans="1:8" x14ac:dyDescent="0.3">
      <c r="A4568">
        <v>2013</v>
      </c>
      <c r="B4568" t="s">
        <v>363</v>
      </c>
      <c r="C4568" t="s">
        <v>364</v>
      </c>
      <c r="D4568">
        <v>8090</v>
      </c>
      <c r="E4568">
        <v>35</v>
      </c>
      <c r="F4568" s="2">
        <v>0.81622542147895716</v>
      </c>
      <c r="G4568" s="2">
        <v>0.53567362491871051</v>
      </c>
      <c r="H4568" s="2">
        <v>8.1210442000000008E-2</v>
      </c>
    </row>
    <row r="4569" spans="1:8" x14ac:dyDescent="0.3">
      <c r="A4569">
        <v>2013</v>
      </c>
      <c r="B4569" t="s">
        <v>705</v>
      </c>
      <c r="C4569" t="s">
        <v>706</v>
      </c>
      <c r="D4569">
        <v>8071</v>
      </c>
      <c r="E4569">
        <v>35</v>
      </c>
      <c r="F4569" s="2">
        <v>1.3890987036848015</v>
      </c>
      <c r="G4569" s="2">
        <v>0.25819284287266486</v>
      </c>
      <c r="H4569" s="2">
        <v>8.1210442000000008E-2</v>
      </c>
    </row>
    <row r="4570" spans="1:8" x14ac:dyDescent="0.3">
      <c r="A4570">
        <v>2013</v>
      </c>
      <c r="B4570" t="s">
        <v>993</v>
      </c>
      <c r="C4570" t="s">
        <v>994</v>
      </c>
      <c r="D4570">
        <v>8071</v>
      </c>
      <c r="E4570">
        <v>35</v>
      </c>
      <c r="F4570" s="2">
        <v>0.70636285514170705</v>
      </c>
      <c r="G4570" s="2">
        <v>0.34368720497522426</v>
      </c>
      <c r="H4570" s="2">
        <v>8.1210442000000008E-2</v>
      </c>
    </row>
    <row r="4571" spans="1:8" x14ac:dyDescent="0.3">
      <c r="A4571">
        <v>2013</v>
      </c>
      <c r="B4571" t="s">
        <v>1147</v>
      </c>
      <c r="C4571" t="s">
        <v>1148</v>
      </c>
      <c r="D4571">
        <v>8062</v>
      </c>
      <c r="E4571">
        <v>35</v>
      </c>
      <c r="F4571" s="2">
        <v>0.15159831386669009</v>
      </c>
      <c r="G4571" s="2">
        <v>0.10972780163457542</v>
      </c>
      <c r="H4571" s="2">
        <v>8.1210442000000008E-2</v>
      </c>
    </row>
    <row r="4572" spans="1:8" x14ac:dyDescent="0.3">
      <c r="A4572">
        <v>2006</v>
      </c>
      <c r="B4572" t="s">
        <v>399</v>
      </c>
      <c r="C4572" t="s">
        <v>400</v>
      </c>
      <c r="D4572">
        <v>2750</v>
      </c>
      <c r="E4572">
        <v>20</v>
      </c>
      <c r="F4572" s="2">
        <v>0.38645132006959682</v>
      </c>
      <c r="G4572" s="2">
        <v>0.20357546198046589</v>
      </c>
      <c r="H4572" s="2">
        <v>8.1157733153846168E-2</v>
      </c>
    </row>
    <row r="4573" spans="1:8" x14ac:dyDescent="0.3">
      <c r="A4573">
        <v>2006</v>
      </c>
      <c r="B4573" t="s">
        <v>405</v>
      </c>
      <c r="C4573" t="s">
        <v>406</v>
      </c>
      <c r="D4573">
        <v>2711</v>
      </c>
      <c r="E4573">
        <v>25</v>
      </c>
      <c r="F4573" s="2">
        <v>0.29681366653658708</v>
      </c>
      <c r="G4573" s="2">
        <v>0.1675893804338548</v>
      </c>
      <c r="H4573" s="2">
        <v>8.1157733153846168E-2</v>
      </c>
    </row>
    <row r="4574" spans="1:8" x14ac:dyDescent="0.3">
      <c r="A4574">
        <v>2006</v>
      </c>
      <c r="B4574" t="s">
        <v>795</v>
      </c>
      <c r="C4574" t="s">
        <v>796</v>
      </c>
      <c r="D4574">
        <v>2721</v>
      </c>
      <c r="E4574">
        <v>50</v>
      </c>
      <c r="F4574" s="2">
        <v>1.67141053226819</v>
      </c>
      <c r="G4574" s="2">
        <v>0.21469556695979575</v>
      </c>
      <c r="H4574" s="2">
        <v>8.1157733153846168E-2</v>
      </c>
    </row>
    <row r="4575" spans="1:8" x14ac:dyDescent="0.3">
      <c r="A4575">
        <v>2006</v>
      </c>
      <c r="B4575" t="s">
        <v>849</v>
      </c>
      <c r="C4575" t="s">
        <v>850</v>
      </c>
      <c r="D4575">
        <v>2711</v>
      </c>
      <c r="E4575">
        <v>50</v>
      </c>
      <c r="F4575" s="2">
        <v>0.31421195366394511</v>
      </c>
      <c r="G4575" s="2">
        <v>0.11814910453627948</v>
      </c>
      <c r="H4575" s="2">
        <v>8.1157733153846168E-2</v>
      </c>
    </row>
    <row r="4576" spans="1:8" x14ac:dyDescent="0.3">
      <c r="A4576">
        <v>2011</v>
      </c>
      <c r="B4576" t="s">
        <v>767</v>
      </c>
      <c r="C4576" t="s">
        <v>768</v>
      </c>
      <c r="D4576">
        <v>6099</v>
      </c>
      <c r="E4576">
        <v>45</v>
      </c>
      <c r="F4576" s="2">
        <v>6.0016891891891895</v>
      </c>
      <c r="G4576" s="2">
        <v>2.3895823331733079</v>
      </c>
      <c r="H4576" s="2">
        <v>8.0997857600000014E-2</v>
      </c>
    </row>
    <row r="4577" spans="1:8" x14ac:dyDescent="0.3">
      <c r="A4577">
        <v>2011</v>
      </c>
      <c r="B4577" t="s">
        <v>1243</v>
      </c>
      <c r="C4577" t="s">
        <v>1244</v>
      </c>
      <c r="D4577">
        <v>6099</v>
      </c>
      <c r="E4577">
        <v>45</v>
      </c>
      <c r="F4577" s="2" t="s">
        <v>40</v>
      </c>
      <c r="G4577" s="2">
        <v>0.28468348055168141</v>
      </c>
      <c r="H4577" s="2">
        <v>8.0997857600000014E-2</v>
      </c>
    </row>
    <row r="4578" spans="1:8" x14ac:dyDescent="0.3">
      <c r="A4578">
        <v>2011</v>
      </c>
      <c r="B4578" t="s">
        <v>1267</v>
      </c>
      <c r="C4578" t="s">
        <v>1268</v>
      </c>
      <c r="D4578">
        <v>6099</v>
      </c>
      <c r="E4578">
        <v>45</v>
      </c>
      <c r="F4578" s="2" t="s">
        <v>40</v>
      </c>
      <c r="G4578" s="2">
        <v>1.639761904761905</v>
      </c>
      <c r="H4578" s="2">
        <v>8.0997857600000014E-2</v>
      </c>
    </row>
    <row r="4579" spans="1:8" x14ac:dyDescent="0.3">
      <c r="A4579">
        <v>2016</v>
      </c>
      <c r="B4579" t="s">
        <v>767</v>
      </c>
      <c r="C4579" t="s">
        <v>768</v>
      </c>
      <c r="D4579">
        <v>6099</v>
      </c>
      <c r="E4579">
        <v>45</v>
      </c>
      <c r="F4579" s="2">
        <v>11.468540829986614</v>
      </c>
      <c r="G4579" s="2">
        <v>2.9072621888851007</v>
      </c>
      <c r="H4579" s="2">
        <v>8.0763219999999997E-2</v>
      </c>
    </row>
    <row r="4580" spans="1:8" x14ac:dyDescent="0.3">
      <c r="A4580">
        <v>2016</v>
      </c>
      <c r="B4580" t="s">
        <v>1243</v>
      </c>
      <c r="C4580" t="s">
        <v>1244</v>
      </c>
      <c r="D4580">
        <v>6099</v>
      </c>
      <c r="E4580">
        <v>45</v>
      </c>
      <c r="F4580" s="2" t="s">
        <v>40</v>
      </c>
      <c r="G4580" s="2">
        <v>0.34486782539347455</v>
      </c>
      <c r="H4580" s="2">
        <v>8.0763219999999997E-2</v>
      </c>
    </row>
    <row r="4581" spans="1:8" x14ac:dyDescent="0.3">
      <c r="A4581">
        <v>2016</v>
      </c>
      <c r="B4581" t="s">
        <v>1267</v>
      </c>
      <c r="C4581" t="s">
        <v>1268</v>
      </c>
      <c r="D4581">
        <v>6099</v>
      </c>
      <c r="E4581">
        <v>45</v>
      </c>
      <c r="F4581" s="2">
        <v>1.1253170489633877</v>
      </c>
      <c r="G4581" s="2">
        <v>0.42154848190490418</v>
      </c>
      <c r="H4581" s="2">
        <v>8.0763219999999997E-2</v>
      </c>
    </row>
    <row r="4582" spans="1:8" x14ac:dyDescent="0.3">
      <c r="A4582">
        <v>2019</v>
      </c>
      <c r="B4582" t="s">
        <v>105</v>
      </c>
      <c r="C4582" t="s">
        <v>106</v>
      </c>
      <c r="D4582">
        <v>5122</v>
      </c>
      <c r="E4582">
        <v>35</v>
      </c>
      <c r="F4582" s="2">
        <v>0.16220074092506162</v>
      </c>
      <c r="G4582" s="2">
        <v>0.11531580085362211</v>
      </c>
      <c r="H4582" s="2">
        <v>8.0733920000000015E-2</v>
      </c>
    </row>
    <row r="4583" spans="1:8" x14ac:dyDescent="0.3">
      <c r="A4583">
        <v>2019</v>
      </c>
      <c r="B4583" t="s">
        <v>239</v>
      </c>
      <c r="C4583" t="s">
        <v>240</v>
      </c>
      <c r="D4583">
        <v>5122</v>
      </c>
      <c r="E4583">
        <v>35</v>
      </c>
      <c r="F4583" s="2">
        <v>9.9793974732750229E-2</v>
      </c>
      <c r="G4583" s="2">
        <v>6.4347732875978128E-2</v>
      </c>
      <c r="H4583" s="2">
        <v>8.0733920000000015E-2</v>
      </c>
    </row>
    <row r="4584" spans="1:8" x14ac:dyDescent="0.3">
      <c r="A4584">
        <v>2019</v>
      </c>
      <c r="B4584" t="s">
        <v>781</v>
      </c>
      <c r="C4584" t="s">
        <v>782</v>
      </c>
      <c r="D4584">
        <v>5122</v>
      </c>
      <c r="E4584">
        <v>35</v>
      </c>
      <c r="F4584" s="2">
        <v>0.15812044021268704</v>
      </c>
      <c r="G4584" s="2">
        <v>0.10404358838857809</v>
      </c>
      <c r="H4584" s="2">
        <v>8.0733920000000015E-2</v>
      </c>
    </row>
    <row r="4585" spans="1:8" x14ac:dyDescent="0.3">
      <c r="A4585">
        <v>2019</v>
      </c>
      <c r="B4585" t="s">
        <v>1123</v>
      </c>
      <c r="C4585" t="s">
        <v>1124</v>
      </c>
      <c r="D4585">
        <v>5140</v>
      </c>
      <c r="E4585">
        <v>30</v>
      </c>
      <c r="F4585" s="2">
        <v>0.30293963736203988</v>
      </c>
      <c r="G4585" s="2">
        <v>0.23974333080448287</v>
      </c>
      <c r="H4585" s="2">
        <v>8.0733920000000015E-2</v>
      </c>
    </row>
    <row r="4586" spans="1:8" x14ac:dyDescent="0.3">
      <c r="A4586">
        <v>2013</v>
      </c>
      <c r="B4586" t="s">
        <v>12</v>
      </c>
      <c r="C4586" t="s">
        <v>13</v>
      </c>
      <c r="D4586">
        <v>2836</v>
      </c>
      <c r="E4586">
        <v>35</v>
      </c>
      <c r="F4586" s="2">
        <v>0.62074096568478587</v>
      </c>
      <c r="G4586" s="2">
        <v>0.50635789659587616</v>
      </c>
      <c r="H4586" s="2">
        <v>8.0721543999999992E-2</v>
      </c>
    </row>
    <row r="4587" spans="1:8" x14ac:dyDescent="0.3">
      <c r="A4587">
        <v>2013</v>
      </c>
      <c r="B4587" t="s">
        <v>45</v>
      </c>
      <c r="C4587" t="s">
        <v>46</v>
      </c>
      <c r="D4587">
        <v>2810</v>
      </c>
      <c r="E4587">
        <v>15</v>
      </c>
      <c r="F4587" s="2">
        <v>0.15207848607212138</v>
      </c>
      <c r="G4587" s="2">
        <v>0.12378774924064567</v>
      </c>
      <c r="H4587" s="2">
        <v>8.0721543999999992E-2</v>
      </c>
    </row>
    <row r="4588" spans="1:8" x14ac:dyDescent="0.3">
      <c r="A4588">
        <v>2013</v>
      </c>
      <c r="B4588" t="s">
        <v>59</v>
      </c>
      <c r="C4588" t="s">
        <v>60</v>
      </c>
      <c r="D4588">
        <v>2836</v>
      </c>
      <c r="E4588">
        <v>35</v>
      </c>
      <c r="F4588" s="2">
        <v>0.68153187066325793</v>
      </c>
      <c r="G4588" s="2">
        <v>0.34368064366964096</v>
      </c>
      <c r="H4588" s="2">
        <v>8.0721543999999992E-2</v>
      </c>
    </row>
    <row r="4589" spans="1:8" x14ac:dyDescent="0.3">
      <c r="A4589">
        <v>2013</v>
      </c>
      <c r="B4589" t="s">
        <v>69</v>
      </c>
      <c r="C4589" t="s">
        <v>70</v>
      </c>
      <c r="D4589">
        <v>2834</v>
      </c>
      <c r="E4589">
        <v>35</v>
      </c>
      <c r="F4589" s="2">
        <v>1.2748227716780496</v>
      </c>
      <c r="G4589" s="2">
        <v>0.46205754925202325</v>
      </c>
      <c r="H4589" s="2">
        <v>8.0721543999999992E-2</v>
      </c>
    </row>
    <row r="4590" spans="1:8" x14ac:dyDescent="0.3">
      <c r="A4590">
        <v>2013</v>
      </c>
      <c r="B4590" t="s">
        <v>71</v>
      </c>
      <c r="C4590" t="s">
        <v>72</v>
      </c>
      <c r="D4590">
        <v>2834</v>
      </c>
      <c r="E4590">
        <v>35</v>
      </c>
      <c r="F4590" s="2">
        <v>0.40699526569620814</v>
      </c>
      <c r="G4590" s="2">
        <v>6.7346906804664222E-2</v>
      </c>
      <c r="H4590" s="2">
        <v>8.0721543999999992E-2</v>
      </c>
    </row>
    <row r="4591" spans="1:8" x14ac:dyDescent="0.3">
      <c r="A4591">
        <v>2013</v>
      </c>
      <c r="B4591" t="s">
        <v>109</v>
      </c>
      <c r="C4591" t="s">
        <v>110</v>
      </c>
      <c r="D4591">
        <v>2836</v>
      </c>
      <c r="E4591">
        <v>35</v>
      </c>
      <c r="F4591" s="2">
        <v>1.0436230436230436</v>
      </c>
      <c r="G4591" s="2">
        <v>0.3477160216021602</v>
      </c>
      <c r="H4591" s="2">
        <v>8.0721543999999992E-2</v>
      </c>
    </row>
    <row r="4592" spans="1:8" x14ac:dyDescent="0.3">
      <c r="A4592">
        <v>2013</v>
      </c>
      <c r="B4592" t="s">
        <v>159</v>
      </c>
      <c r="C4592" t="s">
        <v>160</v>
      </c>
      <c r="D4592">
        <v>2844</v>
      </c>
      <c r="E4592">
        <v>30</v>
      </c>
      <c r="F4592" s="2">
        <v>0.26182846869712351</v>
      </c>
      <c r="G4592" s="2">
        <v>0.1688983225984225</v>
      </c>
      <c r="H4592" s="2">
        <v>8.0721543999999992E-2</v>
      </c>
    </row>
    <row r="4593" spans="1:8" x14ac:dyDescent="0.3">
      <c r="A4593">
        <v>2013</v>
      </c>
      <c r="B4593" t="s">
        <v>175</v>
      </c>
      <c r="C4593" t="s">
        <v>176</v>
      </c>
      <c r="D4593">
        <v>2834</v>
      </c>
      <c r="E4593">
        <v>35</v>
      </c>
      <c r="F4593" s="2">
        <v>0.22471042471042471</v>
      </c>
      <c r="G4593" s="2">
        <v>0.17315884538049961</v>
      </c>
      <c r="H4593" s="2">
        <v>8.0721543999999992E-2</v>
      </c>
    </row>
    <row r="4594" spans="1:8" x14ac:dyDescent="0.3">
      <c r="A4594">
        <v>2013</v>
      </c>
      <c r="B4594" t="s">
        <v>189</v>
      </c>
      <c r="C4594" t="s">
        <v>190</v>
      </c>
      <c r="D4594">
        <v>2836</v>
      </c>
      <c r="E4594">
        <v>35</v>
      </c>
      <c r="F4594" s="2">
        <v>1.0328144134758859</v>
      </c>
      <c r="G4594" s="2">
        <v>0.30826625880511721</v>
      </c>
      <c r="H4594" s="2">
        <v>8.0721543999999992E-2</v>
      </c>
    </row>
    <row r="4595" spans="1:8" x14ac:dyDescent="0.3">
      <c r="A4595">
        <v>2013</v>
      </c>
      <c r="B4595" t="s">
        <v>209</v>
      </c>
      <c r="C4595" t="s">
        <v>210</v>
      </c>
      <c r="D4595">
        <v>2834</v>
      </c>
      <c r="E4595">
        <v>35</v>
      </c>
      <c r="F4595" s="2">
        <v>1.0020260003376666</v>
      </c>
      <c r="G4595" s="2">
        <v>0.20498282498034184</v>
      </c>
      <c r="H4595" s="2">
        <v>8.0721543999999992E-2</v>
      </c>
    </row>
    <row r="4596" spans="1:8" x14ac:dyDescent="0.3">
      <c r="A4596">
        <v>2013</v>
      </c>
      <c r="B4596" t="s">
        <v>255</v>
      </c>
      <c r="C4596" t="s">
        <v>256</v>
      </c>
      <c r="D4596">
        <v>2834</v>
      </c>
      <c r="E4596">
        <v>35</v>
      </c>
      <c r="F4596" s="2">
        <v>118.99027987263267</v>
      </c>
      <c r="G4596" s="2">
        <v>0.34809286955491942</v>
      </c>
      <c r="H4596" s="2">
        <v>8.0721543999999992E-2</v>
      </c>
    </row>
    <row r="4597" spans="1:8" x14ac:dyDescent="0.3">
      <c r="A4597">
        <v>2013</v>
      </c>
      <c r="B4597" t="s">
        <v>269</v>
      </c>
      <c r="C4597" t="s">
        <v>270</v>
      </c>
      <c r="D4597">
        <v>2870</v>
      </c>
      <c r="E4597">
        <v>15</v>
      </c>
      <c r="F4597" s="2">
        <v>0.52906375823396024</v>
      </c>
      <c r="G4597" s="2">
        <v>0.38464487628464827</v>
      </c>
      <c r="H4597" s="2">
        <v>8.0721543999999992E-2</v>
      </c>
    </row>
    <row r="4598" spans="1:8" x14ac:dyDescent="0.3">
      <c r="A4598">
        <v>2013</v>
      </c>
      <c r="B4598" t="s">
        <v>297</v>
      </c>
      <c r="C4598" t="s">
        <v>298</v>
      </c>
      <c r="D4598">
        <v>2842</v>
      </c>
      <c r="E4598">
        <v>30</v>
      </c>
      <c r="F4598" s="2">
        <v>0.52440182301557159</v>
      </c>
      <c r="G4598" s="2">
        <v>0.29738454804114683</v>
      </c>
      <c r="H4598" s="2">
        <v>8.0721543999999992E-2</v>
      </c>
    </row>
    <row r="4599" spans="1:8" x14ac:dyDescent="0.3">
      <c r="A4599">
        <v>2013</v>
      </c>
      <c r="B4599" t="s">
        <v>309</v>
      </c>
      <c r="C4599" t="s">
        <v>310</v>
      </c>
      <c r="D4599">
        <v>2844</v>
      </c>
      <c r="E4599">
        <v>30</v>
      </c>
      <c r="F4599" s="2">
        <v>0.6444041395497706</v>
      </c>
      <c r="G4599" s="2">
        <v>0.42025176372942313</v>
      </c>
      <c r="H4599" s="2">
        <v>8.0721543999999992E-2</v>
      </c>
    </row>
    <row r="4600" spans="1:8" x14ac:dyDescent="0.3">
      <c r="A4600">
        <v>2013</v>
      </c>
      <c r="B4600" t="s">
        <v>411</v>
      </c>
      <c r="C4600" t="s">
        <v>412</v>
      </c>
      <c r="D4600">
        <v>2820</v>
      </c>
      <c r="E4600">
        <v>15</v>
      </c>
      <c r="F4600" s="2">
        <v>0.22889516252098274</v>
      </c>
      <c r="G4600" s="2">
        <v>0.13675126409957214</v>
      </c>
      <c r="H4600" s="2">
        <v>8.0721543999999992E-2</v>
      </c>
    </row>
    <row r="4601" spans="1:8" x14ac:dyDescent="0.3">
      <c r="A4601">
        <v>2013</v>
      </c>
      <c r="B4601" t="s">
        <v>417</v>
      </c>
      <c r="C4601" t="s">
        <v>418</v>
      </c>
      <c r="D4601">
        <v>2860</v>
      </c>
      <c r="E4601">
        <v>15</v>
      </c>
      <c r="F4601" s="2">
        <v>0.14136491916196306</v>
      </c>
      <c r="G4601" s="2">
        <v>9.6766690844870537E-2</v>
      </c>
      <c r="H4601" s="2">
        <v>8.0721543999999992E-2</v>
      </c>
    </row>
    <row r="4602" spans="1:8" x14ac:dyDescent="0.3">
      <c r="A4602">
        <v>2013</v>
      </c>
      <c r="B4602" t="s">
        <v>423</v>
      </c>
      <c r="C4602" t="s">
        <v>424</v>
      </c>
      <c r="D4602">
        <v>2821</v>
      </c>
      <c r="E4602">
        <v>15</v>
      </c>
      <c r="F4602" s="2">
        <v>0.34646926255164645</v>
      </c>
      <c r="G4602" s="2">
        <v>0.2288760595341387</v>
      </c>
      <c r="H4602" s="2">
        <v>8.0721543999999992E-2</v>
      </c>
    </row>
    <row r="4603" spans="1:8" x14ac:dyDescent="0.3">
      <c r="A4603">
        <v>2013</v>
      </c>
      <c r="B4603" t="s">
        <v>431</v>
      </c>
      <c r="C4603" t="s">
        <v>432</v>
      </c>
      <c r="D4603">
        <v>2842</v>
      </c>
      <c r="E4603">
        <v>15</v>
      </c>
      <c r="F4603" s="2">
        <v>0.52700070661134557</v>
      </c>
      <c r="G4603" s="2">
        <v>0.14686867286090693</v>
      </c>
      <c r="H4603" s="2">
        <v>8.0721543999999992E-2</v>
      </c>
    </row>
    <row r="4604" spans="1:8" x14ac:dyDescent="0.3">
      <c r="A4604">
        <v>2013</v>
      </c>
      <c r="B4604" t="s">
        <v>507</v>
      </c>
      <c r="C4604" t="s">
        <v>508</v>
      </c>
      <c r="D4604">
        <v>2870</v>
      </c>
      <c r="E4604">
        <v>15</v>
      </c>
      <c r="F4604" s="2">
        <v>0.30074411460953843</v>
      </c>
      <c r="G4604" s="2">
        <v>0.26096130780507304</v>
      </c>
      <c r="H4604" s="2">
        <v>8.0721543999999992E-2</v>
      </c>
    </row>
    <row r="4605" spans="1:8" x14ac:dyDescent="0.3">
      <c r="A4605">
        <v>2013</v>
      </c>
      <c r="B4605" t="s">
        <v>515</v>
      </c>
      <c r="C4605" t="s">
        <v>516</v>
      </c>
      <c r="D4605">
        <v>2834</v>
      </c>
      <c r="E4605">
        <v>35</v>
      </c>
      <c r="F4605" s="2">
        <v>0.38711422584857508</v>
      </c>
      <c r="G4605" s="2">
        <v>7.2200806734442707E-2</v>
      </c>
      <c r="H4605" s="2">
        <v>8.0721543999999992E-2</v>
      </c>
    </row>
    <row r="4606" spans="1:8" x14ac:dyDescent="0.3">
      <c r="A4606">
        <v>2013</v>
      </c>
      <c r="B4606" t="s">
        <v>551</v>
      </c>
      <c r="C4606" t="s">
        <v>552</v>
      </c>
      <c r="D4606">
        <v>2836</v>
      </c>
      <c r="E4606">
        <v>35</v>
      </c>
      <c r="F4606" s="2">
        <v>1.2620231531664658</v>
      </c>
      <c r="G4606" s="2">
        <v>0.22280021229429553</v>
      </c>
      <c r="H4606" s="2">
        <v>8.0721543999999992E-2</v>
      </c>
    </row>
    <row r="4607" spans="1:8" x14ac:dyDescent="0.3">
      <c r="A4607">
        <v>2013</v>
      </c>
      <c r="B4607" t="s">
        <v>605</v>
      </c>
      <c r="C4607" t="s">
        <v>606</v>
      </c>
      <c r="D4607">
        <v>2834</v>
      </c>
      <c r="E4607">
        <v>35</v>
      </c>
      <c r="F4607" s="2">
        <v>0.18540966120692773</v>
      </c>
      <c r="G4607" s="2">
        <v>0.13471179984698778</v>
      </c>
      <c r="H4607" s="2">
        <v>8.0721543999999992E-2</v>
      </c>
    </row>
    <row r="4608" spans="1:8" x14ac:dyDescent="0.3">
      <c r="A4608">
        <v>2013</v>
      </c>
      <c r="B4608" t="s">
        <v>641</v>
      </c>
      <c r="C4608" t="s">
        <v>642</v>
      </c>
      <c r="D4608">
        <v>2860</v>
      </c>
      <c r="E4608">
        <v>15</v>
      </c>
      <c r="F4608" s="2">
        <v>0.28275381992461834</v>
      </c>
      <c r="G4608" s="2">
        <v>0.27612668978199062</v>
      </c>
      <c r="H4608" s="2">
        <v>8.0721543999999992E-2</v>
      </c>
    </row>
    <row r="4609" spans="1:8" x14ac:dyDescent="0.3">
      <c r="A4609">
        <v>2013</v>
      </c>
      <c r="B4609" t="s">
        <v>661</v>
      </c>
      <c r="C4609" t="s">
        <v>662</v>
      </c>
      <c r="D4609">
        <v>2834</v>
      </c>
      <c r="E4609">
        <v>35</v>
      </c>
      <c r="F4609" s="2">
        <v>0.88004150328461572</v>
      </c>
      <c r="G4609" s="2">
        <v>0.30065316756971178</v>
      </c>
      <c r="H4609" s="2">
        <v>8.0721543999999992E-2</v>
      </c>
    </row>
    <row r="4610" spans="1:8" x14ac:dyDescent="0.3">
      <c r="A4610">
        <v>2013</v>
      </c>
      <c r="B4610" t="s">
        <v>713</v>
      </c>
      <c r="C4610" t="s">
        <v>714</v>
      </c>
      <c r="D4610">
        <v>2844</v>
      </c>
      <c r="E4610">
        <v>30</v>
      </c>
      <c r="F4610" s="2">
        <v>0.39791369633092105</v>
      </c>
      <c r="G4610" s="2">
        <v>0.31879106030720494</v>
      </c>
      <c r="H4610" s="2">
        <v>8.0721543999999992E-2</v>
      </c>
    </row>
    <row r="4611" spans="1:8" x14ac:dyDescent="0.3">
      <c r="A4611">
        <v>2013</v>
      </c>
      <c r="B4611" t="s">
        <v>727</v>
      </c>
      <c r="C4611" t="s">
        <v>728</v>
      </c>
      <c r="D4611">
        <v>2834</v>
      </c>
      <c r="E4611">
        <v>35</v>
      </c>
      <c r="F4611" s="2">
        <v>0.474334733330115</v>
      </c>
      <c r="G4611" s="2">
        <v>0.30543690743817808</v>
      </c>
      <c r="H4611" s="2">
        <v>8.0721543999999992E-2</v>
      </c>
    </row>
    <row r="4612" spans="1:8" x14ac:dyDescent="0.3">
      <c r="A4612">
        <v>2013</v>
      </c>
      <c r="B4612" t="s">
        <v>729</v>
      </c>
      <c r="C4612" t="s">
        <v>730</v>
      </c>
      <c r="D4612">
        <v>2810</v>
      </c>
      <c r="E4612">
        <v>15</v>
      </c>
      <c r="F4612" s="2">
        <v>0.18579605535377683</v>
      </c>
      <c r="G4612" s="2">
        <v>0.16461380300267681</v>
      </c>
      <c r="H4612" s="2">
        <v>8.0721543999999992E-2</v>
      </c>
    </row>
    <row r="4613" spans="1:8" x14ac:dyDescent="0.3">
      <c r="A4613">
        <v>2013</v>
      </c>
      <c r="B4613" t="s">
        <v>745</v>
      </c>
      <c r="C4613" t="s">
        <v>746</v>
      </c>
      <c r="D4613">
        <v>2820</v>
      </c>
      <c r="E4613">
        <v>15</v>
      </c>
      <c r="F4613" s="2">
        <v>0.32833965186906361</v>
      </c>
      <c r="G4613" s="2">
        <v>0.25264944789947963</v>
      </c>
      <c r="H4613" s="2">
        <v>8.0721543999999992E-2</v>
      </c>
    </row>
    <row r="4614" spans="1:8" x14ac:dyDescent="0.3">
      <c r="A4614">
        <v>2013</v>
      </c>
      <c r="B4614" t="s">
        <v>793</v>
      </c>
      <c r="C4614" t="s">
        <v>794</v>
      </c>
      <c r="D4614">
        <v>2834</v>
      </c>
      <c r="E4614">
        <v>35</v>
      </c>
      <c r="F4614" s="2">
        <v>0.55497627989721288</v>
      </c>
      <c r="G4614" s="2">
        <v>0.15891908609804711</v>
      </c>
      <c r="H4614" s="2">
        <v>8.0721543999999992E-2</v>
      </c>
    </row>
    <row r="4615" spans="1:8" x14ac:dyDescent="0.3">
      <c r="A4615">
        <v>2013</v>
      </c>
      <c r="B4615" t="s">
        <v>825</v>
      </c>
      <c r="C4615" t="s">
        <v>826</v>
      </c>
      <c r="D4615">
        <v>2870</v>
      </c>
      <c r="E4615">
        <v>15</v>
      </c>
      <c r="F4615" s="2">
        <v>0.10965014936404795</v>
      </c>
      <c r="G4615" s="2">
        <v>8.8297803745734482E-2</v>
      </c>
      <c r="H4615" s="2">
        <v>8.0721543999999992E-2</v>
      </c>
    </row>
    <row r="4616" spans="1:8" x14ac:dyDescent="0.3">
      <c r="A4616">
        <v>2013</v>
      </c>
      <c r="B4616" t="s">
        <v>833</v>
      </c>
      <c r="C4616" t="s">
        <v>834</v>
      </c>
      <c r="D4616">
        <v>2834</v>
      </c>
      <c r="E4616">
        <v>35</v>
      </c>
      <c r="F4616" s="2">
        <v>0.43549297845926416</v>
      </c>
      <c r="G4616" s="2">
        <v>0.19835491353081761</v>
      </c>
      <c r="H4616" s="2">
        <v>8.0721543999999992E-2</v>
      </c>
    </row>
    <row r="4617" spans="1:8" x14ac:dyDescent="0.3">
      <c r="A4617">
        <v>2013</v>
      </c>
      <c r="B4617" t="s">
        <v>943</v>
      </c>
      <c r="C4617" t="s">
        <v>944</v>
      </c>
      <c r="D4617">
        <v>2834</v>
      </c>
      <c r="E4617">
        <v>35</v>
      </c>
      <c r="F4617" s="2">
        <v>0.39794359619773384</v>
      </c>
      <c r="G4617" s="2">
        <v>0.22586637373358515</v>
      </c>
      <c r="H4617" s="2">
        <v>8.0721543999999992E-2</v>
      </c>
    </row>
    <row r="4618" spans="1:8" x14ac:dyDescent="0.3">
      <c r="A4618">
        <v>2013</v>
      </c>
      <c r="B4618" t="s">
        <v>947</v>
      </c>
      <c r="C4618" t="s">
        <v>948</v>
      </c>
      <c r="D4618">
        <v>2834</v>
      </c>
      <c r="E4618">
        <v>35</v>
      </c>
      <c r="F4618" s="2" t="s">
        <v>40</v>
      </c>
      <c r="G4618" s="2">
        <v>0.22478955805255046</v>
      </c>
      <c r="H4618" s="2">
        <v>8.0721543999999992E-2</v>
      </c>
    </row>
    <row r="4619" spans="1:8" x14ac:dyDescent="0.3">
      <c r="A4619">
        <v>2013</v>
      </c>
      <c r="B4619" t="s">
        <v>965</v>
      </c>
      <c r="C4619" t="s">
        <v>966</v>
      </c>
      <c r="D4619">
        <v>2851</v>
      </c>
      <c r="E4619">
        <v>15</v>
      </c>
      <c r="F4619" s="2">
        <v>0.3456483804122587</v>
      </c>
      <c r="G4619" s="2">
        <v>0.23115531009776849</v>
      </c>
      <c r="H4619" s="2">
        <v>8.0721543999999992E-2</v>
      </c>
    </row>
    <row r="4620" spans="1:8" x14ac:dyDescent="0.3">
      <c r="A4620">
        <v>2013</v>
      </c>
      <c r="B4620" t="s">
        <v>971</v>
      </c>
      <c r="C4620" t="s">
        <v>972</v>
      </c>
      <c r="D4620">
        <v>2840</v>
      </c>
      <c r="E4620">
        <v>30</v>
      </c>
      <c r="F4620" s="2">
        <v>0.91612561876748688</v>
      </c>
      <c r="G4620" s="2">
        <v>0.2108188915108303</v>
      </c>
      <c r="H4620" s="2">
        <v>8.0721543999999992E-2</v>
      </c>
    </row>
    <row r="4621" spans="1:8" x14ac:dyDescent="0.3">
      <c r="A4621">
        <v>2013</v>
      </c>
      <c r="B4621" t="s">
        <v>1009</v>
      </c>
      <c r="C4621" t="s">
        <v>1010</v>
      </c>
      <c r="D4621">
        <v>2834</v>
      </c>
      <c r="E4621">
        <v>35</v>
      </c>
      <c r="F4621" s="2">
        <v>0.49554810124057397</v>
      </c>
      <c r="G4621" s="2">
        <v>0.55969600472306835</v>
      </c>
      <c r="H4621" s="2">
        <v>8.0721543999999992E-2</v>
      </c>
    </row>
    <row r="4622" spans="1:8" x14ac:dyDescent="0.3">
      <c r="A4622">
        <v>2013</v>
      </c>
      <c r="B4622" t="s">
        <v>1067</v>
      </c>
      <c r="C4622" t="s">
        <v>1068</v>
      </c>
      <c r="D4622">
        <v>2851</v>
      </c>
      <c r="E4622">
        <v>15</v>
      </c>
      <c r="F4622" s="2">
        <v>0.40288644708734123</v>
      </c>
      <c r="G4622" s="2">
        <v>0.32896555390176474</v>
      </c>
      <c r="H4622" s="2">
        <v>8.0721543999999992E-2</v>
      </c>
    </row>
    <row r="4623" spans="1:8" x14ac:dyDescent="0.3">
      <c r="A4623">
        <v>2013</v>
      </c>
      <c r="B4623" t="s">
        <v>1069</v>
      </c>
      <c r="C4623" t="s">
        <v>1070</v>
      </c>
      <c r="D4623">
        <v>2833</v>
      </c>
      <c r="E4623">
        <v>15</v>
      </c>
      <c r="F4623" s="2">
        <v>0.33346722365038561</v>
      </c>
      <c r="G4623" s="2">
        <v>0.26282542113323126</v>
      </c>
      <c r="H4623" s="2">
        <v>8.0721543999999992E-2</v>
      </c>
    </row>
    <row r="4624" spans="1:8" x14ac:dyDescent="0.3">
      <c r="A4624">
        <v>2013</v>
      </c>
      <c r="B4624" t="s">
        <v>1233</v>
      </c>
      <c r="C4624" t="s">
        <v>1234</v>
      </c>
      <c r="D4624">
        <v>2834</v>
      </c>
      <c r="E4624">
        <v>35</v>
      </c>
      <c r="F4624" s="2">
        <v>9.7270276118211582E-2</v>
      </c>
      <c r="G4624" s="2">
        <v>-0.23053289839463695</v>
      </c>
      <c r="H4624" s="2">
        <v>8.0721543999999992E-2</v>
      </c>
    </row>
    <row r="4625" spans="1:8" x14ac:dyDescent="0.3">
      <c r="A4625">
        <v>2013</v>
      </c>
      <c r="B4625" t="s">
        <v>1305</v>
      </c>
      <c r="C4625" t="s">
        <v>1306</v>
      </c>
      <c r="D4625">
        <v>2834</v>
      </c>
      <c r="E4625">
        <v>35</v>
      </c>
      <c r="F4625" s="2">
        <v>0.358295150820924</v>
      </c>
      <c r="G4625" s="2">
        <v>0.25379487856388594</v>
      </c>
      <c r="H4625" s="2">
        <v>8.0721543999999992E-2</v>
      </c>
    </row>
    <row r="4626" spans="1:8" x14ac:dyDescent="0.3">
      <c r="A4626">
        <v>2014</v>
      </c>
      <c r="B4626" t="s">
        <v>137</v>
      </c>
      <c r="C4626" t="s">
        <v>138</v>
      </c>
      <c r="D4626">
        <v>2070</v>
      </c>
      <c r="E4626">
        <v>30</v>
      </c>
      <c r="F4626" s="2">
        <v>0.12217278203723987</v>
      </c>
      <c r="G4626" s="2">
        <v>0.10263201359067528</v>
      </c>
      <c r="H4626" s="2">
        <v>8.0718350000000008E-2</v>
      </c>
    </row>
    <row r="4627" spans="1:8" x14ac:dyDescent="0.3">
      <c r="A4627">
        <v>2014</v>
      </c>
      <c r="B4627" t="s">
        <v>217</v>
      </c>
      <c r="C4627" t="s">
        <v>218</v>
      </c>
      <c r="D4627">
        <v>2085</v>
      </c>
      <c r="E4627">
        <v>30</v>
      </c>
      <c r="F4627" s="2">
        <v>0.47536136662286466</v>
      </c>
      <c r="G4627" s="2">
        <v>0.2986693961105425</v>
      </c>
      <c r="H4627" s="2">
        <v>8.0718350000000008E-2</v>
      </c>
    </row>
    <row r="4628" spans="1:8" x14ac:dyDescent="0.3">
      <c r="A4628">
        <v>2014</v>
      </c>
      <c r="B4628" t="s">
        <v>235</v>
      </c>
      <c r="C4628" t="s">
        <v>236</v>
      </c>
      <c r="D4628">
        <v>2030</v>
      </c>
      <c r="E4628">
        <v>30</v>
      </c>
      <c r="F4628" s="2">
        <v>0.36649544485365382</v>
      </c>
      <c r="G4628" s="2">
        <v>0.21365140650854936</v>
      </c>
      <c r="H4628" s="2">
        <v>8.0718350000000008E-2</v>
      </c>
    </row>
    <row r="4629" spans="1:8" x14ac:dyDescent="0.3">
      <c r="A4629">
        <v>2014</v>
      </c>
      <c r="B4629" t="s">
        <v>303</v>
      </c>
      <c r="C4629" t="s">
        <v>304</v>
      </c>
      <c r="D4629">
        <v>2086</v>
      </c>
      <c r="E4629">
        <v>30</v>
      </c>
      <c r="F4629" s="2">
        <v>0.80158996377297731</v>
      </c>
      <c r="G4629" s="2">
        <v>0.25306711485547329</v>
      </c>
      <c r="H4629" s="2">
        <v>8.0718350000000008E-2</v>
      </c>
    </row>
    <row r="4630" spans="1:8" x14ac:dyDescent="0.3">
      <c r="A4630">
        <v>2014</v>
      </c>
      <c r="B4630" t="s">
        <v>305</v>
      </c>
      <c r="C4630" t="s">
        <v>306</v>
      </c>
      <c r="D4630">
        <v>2086</v>
      </c>
      <c r="E4630">
        <v>30</v>
      </c>
      <c r="F4630" s="2">
        <v>0.47527921547262325</v>
      </c>
      <c r="G4630" s="2">
        <v>0.13881895594224361</v>
      </c>
      <c r="H4630" s="2">
        <v>8.0718350000000008E-2</v>
      </c>
    </row>
    <row r="4631" spans="1:8" x14ac:dyDescent="0.3">
      <c r="A4631">
        <v>2014</v>
      </c>
      <c r="B4631" t="s">
        <v>319</v>
      </c>
      <c r="C4631" t="s">
        <v>320</v>
      </c>
      <c r="D4631">
        <v>2000</v>
      </c>
      <c r="E4631">
        <v>30</v>
      </c>
      <c r="F4631" s="2">
        <v>0.33968319797959795</v>
      </c>
      <c r="G4631" s="2">
        <v>0.13617339026734232</v>
      </c>
      <c r="H4631" s="2">
        <v>8.0718350000000008E-2</v>
      </c>
    </row>
    <row r="4632" spans="1:8" x14ac:dyDescent="0.3">
      <c r="A4632">
        <v>2014</v>
      </c>
      <c r="B4632" t="s">
        <v>327</v>
      </c>
      <c r="C4632" t="s">
        <v>328</v>
      </c>
      <c r="D4632">
        <v>2082</v>
      </c>
      <c r="E4632">
        <v>30</v>
      </c>
      <c r="F4632" s="2">
        <v>0.36698451156430234</v>
      </c>
      <c r="G4632" s="2">
        <v>0.17690197266545479</v>
      </c>
      <c r="H4632" s="2">
        <v>8.0718350000000008E-2</v>
      </c>
    </row>
    <row r="4633" spans="1:8" x14ac:dyDescent="0.3">
      <c r="A4633">
        <v>2014</v>
      </c>
      <c r="B4633" t="s">
        <v>407</v>
      </c>
      <c r="C4633" t="s">
        <v>408</v>
      </c>
      <c r="D4633">
        <v>2086</v>
      </c>
      <c r="E4633">
        <v>30</v>
      </c>
      <c r="F4633" s="2">
        <v>3.429979253112033</v>
      </c>
      <c r="G4633" s="2">
        <v>0.20495522036295075</v>
      </c>
      <c r="H4633" s="2">
        <v>8.0718350000000008E-2</v>
      </c>
    </row>
    <row r="4634" spans="1:8" x14ac:dyDescent="0.3">
      <c r="A4634">
        <v>2014</v>
      </c>
      <c r="B4634" t="s">
        <v>543</v>
      </c>
      <c r="C4634" t="s">
        <v>544</v>
      </c>
      <c r="D4634">
        <v>2040</v>
      </c>
      <c r="E4634">
        <v>30</v>
      </c>
      <c r="F4634" s="2">
        <v>0.77375710796983876</v>
      </c>
      <c r="G4634" s="2">
        <v>0.21285165868507283</v>
      </c>
      <c r="H4634" s="2">
        <v>8.0718350000000008E-2</v>
      </c>
    </row>
    <row r="4635" spans="1:8" x14ac:dyDescent="0.3">
      <c r="A4635">
        <v>2014</v>
      </c>
      <c r="B4635" t="s">
        <v>585</v>
      </c>
      <c r="C4635" t="s">
        <v>586</v>
      </c>
      <c r="D4635">
        <v>2060</v>
      </c>
      <c r="E4635">
        <v>30</v>
      </c>
      <c r="F4635" s="2">
        <v>0.39543321177174057</v>
      </c>
      <c r="G4635" s="2">
        <v>0.32333577016618098</v>
      </c>
      <c r="H4635" s="2">
        <v>8.0718350000000008E-2</v>
      </c>
    </row>
    <row r="4636" spans="1:8" x14ac:dyDescent="0.3">
      <c r="A4636">
        <v>2014</v>
      </c>
      <c r="B4636" t="s">
        <v>603</v>
      </c>
      <c r="C4636" t="s">
        <v>604</v>
      </c>
      <c r="D4636">
        <v>2011</v>
      </c>
      <c r="E4636">
        <v>30</v>
      </c>
      <c r="F4636" s="2">
        <v>0.28998719376247589</v>
      </c>
      <c r="G4636" s="2">
        <v>0.22051895907133254</v>
      </c>
      <c r="H4636" s="2">
        <v>8.0718350000000008E-2</v>
      </c>
    </row>
    <row r="4637" spans="1:8" x14ac:dyDescent="0.3">
      <c r="A4637">
        <v>2014</v>
      </c>
      <c r="B4637" t="s">
        <v>675</v>
      </c>
      <c r="C4637" t="s">
        <v>676</v>
      </c>
      <c r="D4637">
        <v>2040</v>
      </c>
      <c r="E4637">
        <v>30</v>
      </c>
      <c r="F4637" s="2">
        <v>0.28900084982396501</v>
      </c>
      <c r="G4637" s="2">
        <v>0.12640070203861212</v>
      </c>
      <c r="H4637" s="2">
        <v>8.0718350000000008E-2</v>
      </c>
    </row>
    <row r="4638" spans="1:8" x14ac:dyDescent="0.3">
      <c r="A4638">
        <v>2014</v>
      </c>
      <c r="B4638" t="s">
        <v>677</v>
      </c>
      <c r="C4638" t="s">
        <v>678</v>
      </c>
      <c r="D4638">
        <v>2090</v>
      </c>
      <c r="E4638">
        <v>30</v>
      </c>
      <c r="F4638" s="2">
        <v>0.35656984815338527</v>
      </c>
      <c r="G4638" s="2">
        <v>0.23482102692696172</v>
      </c>
      <c r="H4638" s="2">
        <v>8.0718350000000008E-2</v>
      </c>
    </row>
    <row r="4639" spans="1:8" x14ac:dyDescent="0.3">
      <c r="A4639">
        <v>2014</v>
      </c>
      <c r="B4639" t="s">
        <v>693</v>
      </c>
      <c r="C4639" t="s">
        <v>694</v>
      </c>
      <c r="D4639">
        <v>2000</v>
      </c>
      <c r="E4639">
        <v>30</v>
      </c>
      <c r="F4639" s="2">
        <v>0.45082080286936127</v>
      </c>
      <c r="G4639" s="2">
        <v>0.15753975620320523</v>
      </c>
      <c r="H4639" s="2">
        <v>8.0718350000000008E-2</v>
      </c>
    </row>
    <row r="4640" spans="1:8" x14ac:dyDescent="0.3">
      <c r="A4640">
        <v>2014</v>
      </c>
      <c r="B4640" t="s">
        <v>777</v>
      </c>
      <c r="C4640" t="s">
        <v>778</v>
      </c>
      <c r="D4640">
        <v>2090</v>
      </c>
      <c r="E4640">
        <v>30</v>
      </c>
      <c r="F4640" s="2">
        <v>0.42324443848834092</v>
      </c>
      <c r="G4640" s="2">
        <v>0.2843902800414877</v>
      </c>
      <c r="H4640" s="2">
        <v>8.0718350000000008E-2</v>
      </c>
    </row>
    <row r="4641" spans="1:8" x14ac:dyDescent="0.3">
      <c r="A4641">
        <v>2014</v>
      </c>
      <c r="B4641" t="s">
        <v>783</v>
      </c>
      <c r="C4641" t="s">
        <v>784</v>
      </c>
      <c r="D4641">
        <v>2020</v>
      </c>
      <c r="E4641">
        <v>30</v>
      </c>
      <c r="F4641" s="2">
        <v>0.58323534815359168</v>
      </c>
      <c r="G4641" s="2">
        <v>0.51168922915160675</v>
      </c>
      <c r="H4641" s="2">
        <v>8.0718350000000008E-2</v>
      </c>
    </row>
    <row r="4642" spans="1:8" x14ac:dyDescent="0.3">
      <c r="A4642">
        <v>2014</v>
      </c>
      <c r="B4642" t="s">
        <v>815</v>
      </c>
      <c r="C4642" t="s">
        <v>816</v>
      </c>
      <c r="D4642">
        <v>2082</v>
      </c>
      <c r="E4642">
        <v>30</v>
      </c>
      <c r="F4642" s="2">
        <v>0.68560293064507249</v>
      </c>
      <c r="G4642" s="2">
        <v>7.4298033598901927E-2</v>
      </c>
      <c r="H4642" s="2">
        <v>8.0718350000000008E-2</v>
      </c>
    </row>
    <row r="4643" spans="1:8" x14ac:dyDescent="0.3">
      <c r="A4643">
        <v>2014</v>
      </c>
      <c r="B4643" t="s">
        <v>817</v>
      </c>
      <c r="C4643" t="s">
        <v>818</v>
      </c>
      <c r="D4643">
        <v>2052</v>
      </c>
      <c r="E4643">
        <v>30</v>
      </c>
      <c r="F4643" s="2">
        <v>0.62799534703373405</v>
      </c>
      <c r="G4643" s="2">
        <v>0.11058311625110927</v>
      </c>
      <c r="H4643" s="2">
        <v>8.0718350000000008E-2</v>
      </c>
    </row>
    <row r="4644" spans="1:8" x14ac:dyDescent="0.3">
      <c r="A4644">
        <v>2014</v>
      </c>
      <c r="B4644" t="s">
        <v>821</v>
      </c>
      <c r="C4644" t="s">
        <v>822</v>
      </c>
      <c r="D4644">
        <v>2086</v>
      </c>
      <c r="E4644">
        <v>30</v>
      </c>
      <c r="F4644" s="2">
        <v>1.1252474632116309</v>
      </c>
      <c r="G4644" s="2">
        <v>0.94738821953557573</v>
      </c>
      <c r="H4644" s="2">
        <v>8.0718350000000008E-2</v>
      </c>
    </row>
    <row r="4645" spans="1:8" x14ac:dyDescent="0.3">
      <c r="A4645">
        <v>2014</v>
      </c>
      <c r="B4645" t="s">
        <v>939</v>
      </c>
      <c r="C4645" t="s">
        <v>940</v>
      </c>
      <c r="D4645">
        <v>2080</v>
      </c>
      <c r="E4645">
        <v>30</v>
      </c>
      <c r="F4645" s="2">
        <v>0.52216902239858332</v>
      </c>
      <c r="G4645" s="2">
        <v>0.20378444596659465</v>
      </c>
      <c r="H4645" s="2">
        <v>8.0718350000000008E-2</v>
      </c>
    </row>
    <row r="4646" spans="1:8" x14ac:dyDescent="0.3">
      <c r="A4646">
        <v>2014</v>
      </c>
      <c r="B4646" t="s">
        <v>1079</v>
      </c>
      <c r="C4646" t="s">
        <v>1080</v>
      </c>
      <c r="D4646">
        <v>2033</v>
      </c>
      <c r="E4646">
        <v>30</v>
      </c>
      <c r="F4646" s="2">
        <v>0.97695342238217209</v>
      </c>
      <c r="G4646" s="2">
        <v>9.3702188573192111E-2</v>
      </c>
      <c r="H4646" s="2">
        <v>8.0718350000000008E-2</v>
      </c>
    </row>
    <row r="4647" spans="1:8" x14ac:dyDescent="0.3">
      <c r="A4647">
        <v>2014</v>
      </c>
      <c r="B4647" t="s">
        <v>1195</v>
      </c>
      <c r="C4647" t="s">
        <v>1196</v>
      </c>
      <c r="D4647">
        <v>2011</v>
      </c>
      <c r="E4647">
        <v>30</v>
      </c>
      <c r="F4647" s="2">
        <v>0.18490725775417532</v>
      </c>
      <c r="G4647" s="2">
        <v>9.8441989942528729E-2</v>
      </c>
      <c r="H4647" s="2">
        <v>8.0718350000000008E-2</v>
      </c>
    </row>
    <row r="4648" spans="1:8" x14ac:dyDescent="0.3">
      <c r="A4648">
        <v>2006</v>
      </c>
      <c r="B4648" t="s">
        <v>57</v>
      </c>
      <c r="C4648" t="s">
        <v>58</v>
      </c>
      <c r="D4648">
        <v>3720</v>
      </c>
      <c r="E4648">
        <v>15</v>
      </c>
      <c r="F4648" s="2">
        <v>0.20925130408100645</v>
      </c>
      <c r="G4648" s="2">
        <v>0.17418791386412222</v>
      </c>
      <c r="H4648" s="2">
        <v>8.0572168753846166E-2</v>
      </c>
    </row>
    <row r="4649" spans="1:8" x14ac:dyDescent="0.3">
      <c r="A4649">
        <v>2006</v>
      </c>
      <c r="B4649" t="s">
        <v>201</v>
      </c>
      <c r="C4649" t="s">
        <v>202</v>
      </c>
      <c r="D4649">
        <v>3721</v>
      </c>
      <c r="E4649">
        <v>20</v>
      </c>
      <c r="F4649" s="2">
        <v>0.39611501712637459</v>
      </c>
      <c r="G4649" s="2">
        <v>0.23411535397222855</v>
      </c>
      <c r="H4649" s="2">
        <v>8.0572168753846166E-2</v>
      </c>
    </row>
    <row r="4650" spans="1:8" x14ac:dyDescent="0.3">
      <c r="A4650">
        <v>2006</v>
      </c>
      <c r="B4650" t="s">
        <v>513</v>
      </c>
      <c r="C4650" t="s">
        <v>514</v>
      </c>
      <c r="D4650">
        <v>3711</v>
      </c>
      <c r="E4650">
        <v>25</v>
      </c>
      <c r="F4650" s="2">
        <v>-4.5639289341065037E-2</v>
      </c>
      <c r="G4650" s="2">
        <v>-6.0262007892221844E-2</v>
      </c>
      <c r="H4650" s="2">
        <v>8.0572168753846166E-2</v>
      </c>
    </row>
    <row r="4651" spans="1:8" x14ac:dyDescent="0.3">
      <c r="A4651">
        <v>2006</v>
      </c>
      <c r="B4651" t="s">
        <v>539</v>
      </c>
      <c r="C4651" t="s">
        <v>540</v>
      </c>
      <c r="D4651">
        <v>3721</v>
      </c>
      <c r="E4651">
        <v>20</v>
      </c>
      <c r="F4651" s="2">
        <v>0.2850521888144571</v>
      </c>
      <c r="G4651" s="2">
        <v>0.2092938878035166</v>
      </c>
      <c r="H4651" s="2">
        <v>8.0572168753846166E-2</v>
      </c>
    </row>
    <row r="4652" spans="1:8" x14ac:dyDescent="0.3">
      <c r="A4652">
        <v>2006</v>
      </c>
      <c r="B4652" t="s">
        <v>545</v>
      </c>
      <c r="C4652" t="s">
        <v>546</v>
      </c>
      <c r="D4652">
        <v>3711</v>
      </c>
      <c r="E4652">
        <v>25</v>
      </c>
      <c r="F4652" s="2">
        <v>0.16998520710059173</v>
      </c>
      <c r="G4652" s="2">
        <v>0.10494117076354528</v>
      </c>
      <c r="H4652" s="2">
        <v>8.0572168753846166E-2</v>
      </c>
    </row>
    <row r="4653" spans="1:8" x14ac:dyDescent="0.3">
      <c r="A4653">
        <v>2006</v>
      </c>
      <c r="B4653" t="s">
        <v>555</v>
      </c>
      <c r="C4653" t="s">
        <v>556</v>
      </c>
      <c r="D4653">
        <v>3728</v>
      </c>
      <c r="E4653">
        <v>20</v>
      </c>
      <c r="F4653" s="2">
        <v>0.27935342280746184</v>
      </c>
      <c r="G4653" s="2">
        <v>0.17089102195485176</v>
      </c>
      <c r="H4653" s="2">
        <v>8.0572168753846166E-2</v>
      </c>
    </row>
    <row r="4654" spans="1:8" x14ac:dyDescent="0.3">
      <c r="A4654">
        <v>2006</v>
      </c>
      <c r="B4654" t="s">
        <v>567</v>
      </c>
      <c r="C4654" t="s">
        <v>568</v>
      </c>
      <c r="D4654">
        <v>3751</v>
      </c>
      <c r="E4654">
        <v>25</v>
      </c>
      <c r="F4654" s="2">
        <v>0.53181227352225746</v>
      </c>
      <c r="G4654" s="2">
        <v>0.47114139880098665</v>
      </c>
      <c r="H4654" s="2">
        <v>8.0572168753846166E-2</v>
      </c>
    </row>
    <row r="4655" spans="1:8" x14ac:dyDescent="0.3">
      <c r="A4655">
        <v>2006</v>
      </c>
      <c r="B4655" t="s">
        <v>737</v>
      </c>
      <c r="C4655" t="s">
        <v>738</v>
      </c>
      <c r="D4655">
        <v>3760</v>
      </c>
      <c r="E4655">
        <v>20</v>
      </c>
      <c r="F4655" s="2">
        <v>0.32223194606508493</v>
      </c>
      <c r="G4655" s="2">
        <v>0.28948781728757983</v>
      </c>
      <c r="H4655" s="2">
        <v>8.0572168753846166E-2</v>
      </c>
    </row>
    <row r="4656" spans="1:8" x14ac:dyDescent="0.3">
      <c r="A4656">
        <v>2006</v>
      </c>
      <c r="B4656" t="s">
        <v>911</v>
      </c>
      <c r="C4656" t="s">
        <v>912</v>
      </c>
      <c r="D4656">
        <v>3711</v>
      </c>
      <c r="E4656">
        <v>20</v>
      </c>
      <c r="F4656" s="2">
        <v>0.37734985511188296</v>
      </c>
      <c r="G4656" s="2">
        <v>0.33946995889254894</v>
      </c>
      <c r="H4656" s="2">
        <v>8.0572168753846166E-2</v>
      </c>
    </row>
    <row r="4657" spans="1:8" x14ac:dyDescent="0.3">
      <c r="A4657">
        <v>2006</v>
      </c>
      <c r="B4657" t="s">
        <v>1005</v>
      </c>
      <c r="C4657" t="s">
        <v>1006</v>
      </c>
      <c r="D4657">
        <v>3724</v>
      </c>
      <c r="E4657">
        <v>20</v>
      </c>
      <c r="F4657" s="2">
        <v>0.35401610185358545</v>
      </c>
      <c r="G4657" s="2">
        <v>0.25987561902568235</v>
      </c>
      <c r="H4657" s="2">
        <v>8.0572168753846166E-2</v>
      </c>
    </row>
    <row r="4658" spans="1:8" x14ac:dyDescent="0.3">
      <c r="A4658">
        <v>2006</v>
      </c>
      <c r="B4658" t="s">
        <v>1021</v>
      </c>
      <c r="C4658" t="s">
        <v>1022</v>
      </c>
      <c r="D4658">
        <v>3728</v>
      </c>
      <c r="E4658">
        <v>20</v>
      </c>
      <c r="F4658" s="2">
        <v>0.35188921496698461</v>
      </c>
      <c r="G4658" s="2">
        <v>0.34450604838709675</v>
      </c>
      <c r="H4658" s="2">
        <v>8.0572168753846166E-2</v>
      </c>
    </row>
    <row r="4659" spans="1:8" x14ac:dyDescent="0.3">
      <c r="A4659">
        <v>2006</v>
      </c>
      <c r="B4659" t="s">
        <v>1157</v>
      </c>
      <c r="C4659" t="s">
        <v>1158</v>
      </c>
      <c r="D4659">
        <v>3721</v>
      </c>
      <c r="E4659">
        <v>20</v>
      </c>
      <c r="F4659" s="2">
        <v>0.31480462300495321</v>
      </c>
      <c r="G4659" s="2">
        <v>0.27099664053751399</v>
      </c>
      <c r="H4659" s="2">
        <v>8.0572168753846166E-2</v>
      </c>
    </row>
    <row r="4660" spans="1:8" x14ac:dyDescent="0.3">
      <c r="A4660">
        <v>2015</v>
      </c>
      <c r="B4660" t="s">
        <v>105</v>
      </c>
      <c r="C4660" t="s">
        <v>106</v>
      </c>
      <c r="D4660">
        <v>5122</v>
      </c>
      <c r="E4660">
        <v>35</v>
      </c>
      <c r="F4660" s="2">
        <v>6.6812059030452869E-2</v>
      </c>
      <c r="G4660" s="2">
        <v>5.0461421525928897E-2</v>
      </c>
      <c r="H4660" s="2">
        <v>8.056480000000002E-2</v>
      </c>
    </row>
    <row r="4661" spans="1:8" x14ac:dyDescent="0.3">
      <c r="A4661">
        <v>2015</v>
      </c>
      <c r="B4661" t="s">
        <v>239</v>
      </c>
      <c r="C4661" t="s">
        <v>240</v>
      </c>
      <c r="D4661">
        <v>5122</v>
      </c>
      <c r="E4661">
        <v>35</v>
      </c>
      <c r="F4661" s="2">
        <v>0.17364489844119035</v>
      </c>
      <c r="G4661" s="2">
        <v>0.15096282727191493</v>
      </c>
      <c r="H4661" s="2">
        <v>8.056480000000002E-2</v>
      </c>
    </row>
    <row r="4662" spans="1:8" x14ac:dyDescent="0.3">
      <c r="A4662">
        <v>2015</v>
      </c>
      <c r="B4662" t="s">
        <v>781</v>
      </c>
      <c r="C4662" t="s">
        <v>782</v>
      </c>
      <c r="D4662">
        <v>5122</v>
      </c>
      <c r="E4662">
        <v>35</v>
      </c>
      <c r="F4662" s="2">
        <v>0.15843982586715349</v>
      </c>
      <c r="G4662" s="2">
        <v>0.11384805130735076</v>
      </c>
      <c r="H4662" s="2">
        <v>8.056480000000002E-2</v>
      </c>
    </row>
    <row r="4663" spans="1:8" x14ac:dyDescent="0.3">
      <c r="A4663">
        <v>2015</v>
      </c>
      <c r="B4663" t="s">
        <v>1101</v>
      </c>
      <c r="C4663" t="s">
        <v>1102</v>
      </c>
      <c r="D4663">
        <v>5110</v>
      </c>
      <c r="E4663">
        <v>25</v>
      </c>
      <c r="F4663" s="2">
        <v>0.19518378282772886</v>
      </c>
      <c r="G4663" s="2">
        <v>0.1812802394067777</v>
      </c>
      <c r="H4663" s="2">
        <v>8.056480000000002E-2</v>
      </c>
    </row>
    <row r="4664" spans="1:8" x14ac:dyDescent="0.3">
      <c r="A4664">
        <v>2015</v>
      </c>
      <c r="B4664" t="s">
        <v>1123</v>
      </c>
      <c r="C4664" t="s">
        <v>1124</v>
      </c>
      <c r="D4664">
        <v>5140</v>
      </c>
      <c r="E4664">
        <v>30</v>
      </c>
      <c r="F4664" s="2">
        <v>0.20298671894010303</v>
      </c>
      <c r="G4664" s="2">
        <v>0.18205412774368221</v>
      </c>
      <c r="H4664" s="2">
        <v>8.056480000000002E-2</v>
      </c>
    </row>
    <row r="4665" spans="1:8" x14ac:dyDescent="0.3">
      <c r="A4665">
        <v>2010</v>
      </c>
      <c r="B4665" t="s">
        <v>1285</v>
      </c>
      <c r="C4665" t="s">
        <v>1286</v>
      </c>
      <c r="D4665">
        <v>6531</v>
      </c>
      <c r="E4665">
        <v>25</v>
      </c>
      <c r="F4665" s="2">
        <v>3.2670454545454546</v>
      </c>
      <c r="G4665" s="2">
        <v>0.21307027225901398</v>
      </c>
      <c r="H4665" s="2">
        <v>8.0555907582964936E-2</v>
      </c>
    </row>
    <row r="4666" spans="1:8" x14ac:dyDescent="0.3">
      <c r="A4666">
        <v>2015</v>
      </c>
      <c r="B4666" t="s">
        <v>527</v>
      </c>
      <c r="C4666" t="s">
        <v>528</v>
      </c>
      <c r="D4666">
        <v>1000</v>
      </c>
      <c r="E4666">
        <v>15</v>
      </c>
      <c r="F4666" s="2">
        <v>-0.30671505739365296</v>
      </c>
      <c r="G4666" s="2">
        <v>-0.324967545326527</v>
      </c>
      <c r="H4666" s="2">
        <v>8.035805E-2</v>
      </c>
    </row>
    <row r="4667" spans="1:8" x14ac:dyDescent="0.3">
      <c r="A4667">
        <v>2015</v>
      </c>
      <c r="B4667" t="s">
        <v>855</v>
      </c>
      <c r="C4667" t="s">
        <v>856</v>
      </c>
      <c r="D4667">
        <v>1040</v>
      </c>
      <c r="E4667">
        <v>15</v>
      </c>
      <c r="F4667" s="2">
        <v>4.3635965798155256E-2</v>
      </c>
      <c r="G4667" s="2">
        <v>2.0868784269238043E-2</v>
      </c>
      <c r="H4667" s="2">
        <v>8.035805E-2</v>
      </c>
    </row>
    <row r="4668" spans="1:8" x14ac:dyDescent="0.3">
      <c r="A4668">
        <v>2010</v>
      </c>
      <c r="B4668" t="s">
        <v>38</v>
      </c>
      <c r="C4668" t="s">
        <v>39</v>
      </c>
      <c r="D4668">
        <v>6324</v>
      </c>
      <c r="E4668">
        <v>35</v>
      </c>
      <c r="F4668" s="2" t="s">
        <v>40</v>
      </c>
      <c r="G4668" s="2">
        <v>2.1023771059312253</v>
      </c>
      <c r="H4668" s="2">
        <v>8.012903736905394E-2</v>
      </c>
    </row>
    <row r="4669" spans="1:8" x14ac:dyDescent="0.3">
      <c r="A4669">
        <v>2010</v>
      </c>
      <c r="B4669" t="s">
        <v>123</v>
      </c>
      <c r="C4669" t="s">
        <v>124</v>
      </c>
      <c r="D4669">
        <v>6324</v>
      </c>
      <c r="E4669">
        <v>35</v>
      </c>
      <c r="F4669" s="2" t="s">
        <v>40</v>
      </c>
      <c r="G4669" s="2">
        <v>0.37558883270668575</v>
      </c>
      <c r="H4669" s="2">
        <v>8.012903736905394E-2</v>
      </c>
    </row>
    <row r="4670" spans="1:8" x14ac:dyDescent="0.3">
      <c r="A4670">
        <v>2010</v>
      </c>
      <c r="B4670" t="s">
        <v>283</v>
      </c>
      <c r="C4670" t="s">
        <v>284</v>
      </c>
      <c r="D4670">
        <v>6324</v>
      </c>
      <c r="E4670">
        <v>35</v>
      </c>
      <c r="F4670" s="2">
        <v>0.65669807455960671</v>
      </c>
      <c r="G4670" s="2">
        <v>0.51798353315036838</v>
      </c>
      <c r="H4670" s="2">
        <v>8.012903736905394E-2</v>
      </c>
    </row>
    <row r="4671" spans="1:8" x14ac:dyDescent="0.3">
      <c r="A4671">
        <v>2010</v>
      </c>
      <c r="B4671" t="s">
        <v>347</v>
      </c>
      <c r="C4671" t="s">
        <v>348</v>
      </c>
      <c r="D4671">
        <v>6324</v>
      </c>
      <c r="E4671">
        <v>35</v>
      </c>
      <c r="F4671" s="2">
        <v>29.992471750280508</v>
      </c>
      <c r="G4671" s="2">
        <v>0.79925775912930075</v>
      </c>
      <c r="H4671" s="2">
        <v>8.012903736905394E-2</v>
      </c>
    </row>
    <row r="4672" spans="1:8" x14ac:dyDescent="0.3">
      <c r="A4672">
        <v>2010</v>
      </c>
      <c r="B4672" t="s">
        <v>611</v>
      </c>
      <c r="C4672" t="s">
        <v>612</v>
      </c>
      <c r="D4672">
        <v>6324</v>
      </c>
      <c r="E4672">
        <v>35</v>
      </c>
      <c r="F4672" s="2">
        <v>3.4241668879613987</v>
      </c>
      <c r="G4672" s="2">
        <v>1.0927496267698313</v>
      </c>
      <c r="H4672" s="2">
        <v>8.012903736905394E-2</v>
      </c>
    </row>
    <row r="4673" spans="1:8" x14ac:dyDescent="0.3">
      <c r="A4673">
        <v>2010</v>
      </c>
      <c r="B4673" t="s">
        <v>1211</v>
      </c>
      <c r="C4673" t="s">
        <v>1212</v>
      </c>
      <c r="D4673">
        <v>6324</v>
      </c>
      <c r="E4673">
        <v>35</v>
      </c>
      <c r="F4673" s="2">
        <v>14.743411927877947</v>
      </c>
      <c r="G4673" s="2">
        <v>1.1130723704703562</v>
      </c>
      <c r="H4673" s="2">
        <v>8.012903736905394E-2</v>
      </c>
    </row>
    <row r="4674" spans="1:8" x14ac:dyDescent="0.3">
      <c r="A4674">
        <v>2014</v>
      </c>
      <c r="B4674" t="s">
        <v>697</v>
      </c>
      <c r="C4674" t="s">
        <v>698</v>
      </c>
      <c r="D4674">
        <v>5411</v>
      </c>
      <c r="E4674">
        <v>30</v>
      </c>
      <c r="F4674" s="2">
        <v>0.10839673386315177</v>
      </c>
      <c r="G4674" s="2">
        <v>9.3259893494831367E-2</v>
      </c>
      <c r="H4674" s="2">
        <v>8.0037299999999992E-2</v>
      </c>
    </row>
    <row r="4675" spans="1:8" x14ac:dyDescent="0.3">
      <c r="A4675">
        <v>2014</v>
      </c>
      <c r="B4675" t="s">
        <v>1273</v>
      </c>
      <c r="C4675" t="s">
        <v>1274</v>
      </c>
      <c r="D4675">
        <v>5411</v>
      </c>
      <c r="E4675">
        <v>30</v>
      </c>
      <c r="F4675" s="2">
        <v>0.167693661971831</v>
      </c>
      <c r="G4675" s="2">
        <v>0.13848518725544998</v>
      </c>
      <c r="H4675" s="2">
        <v>8.0037299999999992E-2</v>
      </c>
    </row>
    <row r="4676" spans="1:8" x14ac:dyDescent="0.3">
      <c r="A4676">
        <v>2011</v>
      </c>
      <c r="B4676" t="s">
        <v>487</v>
      </c>
      <c r="C4676" t="s">
        <v>488</v>
      </c>
      <c r="D4676">
        <v>4513</v>
      </c>
      <c r="E4676">
        <v>20</v>
      </c>
      <c r="F4676" s="2">
        <v>0.13561273061008619</v>
      </c>
      <c r="G4676" s="2">
        <v>0.16177944540104341</v>
      </c>
      <c r="H4676" s="2">
        <v>7.9967558000000008E-2</v>
      </c>
    </row>
    <row r="4677" spans="1:8" x14ac:dyDescent="0.3">
      <c r="A4677">
        <v>2011</v>
      </c>
      <c r="B4677" t="s">
        <v>1089</v>
      </c>
      <c r="C4677" t="s">
        <v>1090</v>
      </c>
      <c r="D4677">
        <v>4512</v>
      </c>
      <c r="E4677">
        <v>20</v>
      </c>
      <c r="F4677" s="2">
        <v>5.4386115645674027E-2</v>
      </c>
      <c r="G4677" s="2">
        <v>5.0420724839329488E-2</v>
      </c>
      <c r="H4677" s="2">
        <v>7.9967558000000008E-2</v>
      </c>
    </row>
    <row r="4678" spans="1:8" x14ac:dyDescent="0.3">
      <c r="A4678">
        <v>2015</v>
      </c>
      <c r="B4678" t="s">
        <v>697</v>
      </c>
      <c r="C4678" t="s">
        <v>698</v>
      </c>
      <c r="D4678">
        <v>5411</v>
      </c>
      <c r="E4678">
        <v>30</v>
      </c>
      <c r="F4678" s="2">
        <v>0.11471912909650553</v>
      </c>
      <c r="G4678" s="2">
        <v>0.10893398759731855</v>
      </c>
      <c r="H4678" s="2">
        <v>7.9876249999999996E-2</v>
      </c>
    </row>
    <row r="4679" spans="1:8" x14ac:dyDescent="0.3">
      <c r="A4679">
        <v>2015</v>
      </c>
      <c r="B4679" t="s">
        <v>1273</v>
      </c>
      <c r="C4679" t="s">
        <v>1274</v>
      </c>
      <c r="D4679">
        <v>5411</v>
      </c>
      <c r="E4679">
        <v>30</v>
      </c>
      <c r="F4679" s="2">
        <v>0.15968161143599741</v>
      </c>
      <c r="G4679" s="2">
        <v>0.14172764479722189</v>
      </c>
      <c r="H4679" s="2">
        <v>7.9876249999999996E-2</v>
      </c>
    </row>
    <row r="4680" spans="1:8" x14ac:dyDescent="0.3">
      <c r="A4680">
        <v>2015</v>
      </c>
      <c r="B4680" t="s">
        <v>277</v>
      </c>
      <c r="C4680" t="s">
        <v>278</v>
      </c>
      <c r="D4680">
        <v>5812</v>
      </c>
      <c r="E4680">
        <v>25</v>
      </c>
      <c r="F4680" s="2">
        <v>0.44761738131810297</v>
      </c>
      <c r="G4680" s="2">
        <v>0.38695617694299533</v>
      </c>
      <c r="H4680" s="2">
        <v>7.9805000000000001E-2</v>
      </c>
    </row>
    <row r="4681" spans="1:8" x14ac:dyDescent="0.3">
      <c r="A4681">
        <v>2015</v>
      </c>
      <c r="B4681" t="s">
        <v>361</v>
      </c>
      <c r="C4681" t="s">
        <v>362</v>
      </c>
      <c r="D4681">
        <v>5812</v>
      </c>
      <c r="E4681">
        <v>25</v>
      </c>
      <c r="F4681" s="2">
        <v>0.23213153464372388</v>
      </c>
      <c r="G4681" s="2">
        <v>0.14987774365972931</v>
      </c>
      <c r="H4681" s="2">
        <v>7.9805000000000001E-2</v>
      </c>
    </row>
    <row r="4682" spans="1:8" x14ac:dyDescent="0.3">
      <c r="A4682">
        <v>2015</v>
      </c>
      <c r="B4682" t="s">
        <v>779</v>
      </c>
      <c r="C4682" t="s">
        <v>780</v>
      </c>
      <c r="D4682">
        <v>5812</v>
      </c>
      <c r="E4682">
        <v>25</v>
      </c>
      <c r="F4682" s="2">
        <v>0.24882092613829082</v>
      </c>
      <c r="G4682" s="2">
        <v>0.22028219577779051</v>
      </c>
      <c r="H4682" s="2">
        <v>7.9805000000000001E-2</v>
      </c>
    </row>
    <row r="4683" spans="1:8" x14ac:dyDescent="0.3">
      <c r="A4683">
        <v>2015</v>
      </c>
      <c r="B4683" t="s">
        <v>1103</v>
      </c>
      <c r="C4683" t="s">
        <v>1104</v>
      </c>
      <c r="D4683">
        <v>5812</v>
      </c>
      <c r="E4683">
        <v>25</v>
      </c>
      <c r="F4683" s="2">
        <v>0.46441631294713137</v>
      </c>
      <c r="G4683" s="2">
        <v>0.40291143579416433</v>
      </c>
      <c r="H4683" s="2">
        <v>7.9805000000000001E-2</v>
      </c>
    </row>
    <row r="4684" spans="1:8" x14ac:dyDescent="0.3">
      <c r="A4684">
        <v>2015</v>
      </c>
      <c r="B4684" t="s">
        <v>1299</v>
      </c>
      <c r="C4684" t="s">
        <v>1300</v>
      </c>
      <c r="D4684">
        <v>5812</v>
      </c>
      <c r="E4684">
        <v>25</v>
      </c>
      <c r="F4684" s="2">
        <v>0.35014367816091951</v>
      </c>
      <c r="G4684" s="2">
        <v>0.29089756592292088</v>
      </c>
      <c r="H4684" s="2">
        <v>7.9805000000000001E-2</v>
      </c>
    </row>
    <row r="4685" spans="1:8" x14ac:dyDescent="0.3">
      <c r="A4685">
        <v>2017</v>
      </c>
      <c r="B4685" t="s">
        <v>767</v>
      </c>
      <c r="C4685" t="s">
        <v>768</v>
      </c>
      <c r="D4685">
        <v>6099</v>
      </c>
      <c r="E4685">
        <v>45</v>
      </c>
      <c r="F4685" s="2">
        <v>9.7579365079365079</v>
      </c>
      <c r="G4685" s="2">
        <v>2.528349001175088</v>
      </c>
      <c r="H4685" s="2">
        <v>7.9779791499999989E-2</v>
      </c>
    </row>
    <row r="4686" spans="1:8" x14ac:dyDescent="0.3">
      <c r="A4686">
        <v>2017</v>
      </c>
      <c r="B4686" t="s">
        <v>1243</v>
      </c>
      <c r="C4686" t="s">
        <v>1244</v>
      </c>
      <c r="D4686">
        <v>6099</v>
      </c>
      <c r="E4686">
        <v>45</v>
      </c>
      <c r="F4686" s="2" t="s">
        <v>40</v>
      </c>
      <c r="G4686" s="2">
        <v>0.30597209380516094</v>
      </c>
      <c r="H4686" s="2">
        <v>7.9779791499999989E-2</v>
      </c>
    </row>
    <row r="4687" spans="1:8" x14ac:dyDescent="0.3">
      <c r="A4687">
        <v>2017</v>
      </c>
      <c r="B4687" t="s">
        <v>1267</v>
      </c>
      <c r="C4687" t="s">
        <v>1268</v>
      </c>
      <c r="D4687">
        <v>6099</v>
      </c>
      <c r="E4687">
        <v>45</v>
      </c>
      <c r="F4687" s="2">
        <v>0.36069668309577724</v>
      </c>
      <c r="G4687" s="2">
        <v>0.15923726072510219</v>
      </c>
      <c r="H4687" s="2">
        <v>7.9779791499999989E-2</v>
      </c>
    </row>
    <row r="4688" spans="1:8" x14ac:dyDescent="0.3">
      <c r="A4688">
        <v>2007</v>
      </c>
      <c r="B4688" t="s">
        <v>223</v>
      </c>
      <c r="C4688" t="s">
        <v>224</v>
      </c>
      <c r="D4688">
        <v>4213</v>
      </c>
      <c r="E4688">
        <v>20</v>
      </c>
      <c r="F4688" s="2">
        <v>0.63805724613289916</v>
      </c>
      <c r="G4688" s="2">
        <v>0.57245214516981191</v>
      </c>
      <c r="H4688" s="2">
        <v>7.9626236133952255E-2</v>
      </c>
    </row>
    <row r="4689" spans="1:8" x14ac:dyDescent="0.3">
      <c r="A4689">
        <v>2007</v>
      </c>
      <c r="B4689" t="s">
        <v>1205</v>
      </c>
      <c r="C4689" t="s">
        <v>1206</v>
      </c>
      <c r="D4689">
        <v>4210</v>
      </c>
      <c r="E4689">
        <v>20</v>
      </c>
      <c r="F4689" s="2">
        <v>0.46563835779846913</v>
      </c>
      <c r="G4689" s="2">
        <v>0.34037675052670713</v>
      </c>
      <c r="H4689" s="2">
        <v>7.9626236133952255E-2</v>
      </c>
    </row>
    <row r="4690" spans="1:8" x14ac:dyDescent="0.3">
      <c r="A4690">
        <v>2010</v>
      </c>
      <c r="B4690" t="s">
        <v>847</v>
      </c>
      <c r="C4690" t="s">
        <v>848</v>
      </c>
      <c r="D4690">
        <v>7841</v>
      </c>
      <c r="E4690">
        <v>50</v>
      </c>
      <c r="F4690" s="2">
        <v>0.7287340301489057</v>
      </c>
      <c r="G4690" s="2">
        <v>0.71991494113544663</v>
      </c>
      <c r="H4690" s="2">
        <v>7.9493962884585906E-2</v>
      </c>
    </row>
    <row r="4691" spans="1:8" x14ac:dyDescent="0.3">
      <c r="A4691">
        <v>2015</v>
      </c>
      <c r="B4691" t="s">
        <v>89</v>
      </c>
      <c r="C4691" t="s">
        <v>90</v>
      </c>
      <c r="D4691">
        <v>4841</v>
      </c>
      <c r="E4691">
        <v>50</v>
      </c>
      <c r="F4691" s="2">
        <v>0.39543875071561335</v>
      </c>
      <c r="G4691" s="2">
        <v>0.23348981327743462</v>
      </c>
      <c r="H4691" s="2">
        <v>7.9383100000000012E-2</v>
      </c>
    </row>
    <row r="4692" spans="1:8" x14ac:dyDescent="0.3">
      <c r="A4692">
        <v>2015</v>
      </c>
      <c r="B4692" t="s">
        <v>143</v>
      </c>
      <c r="C4692" t="s">
        <v>144</v>
      </c>
      <c r="D4692">
        <v>4812</v>
      </c>
      <c r="E4692">
        <v>50</v>
      </c>
      <c r="F4692" s="2">
        <v>0.15727002967359049</v>
      </c>
      <c r="G4692" s="2">
        <v>0.10789188537009237</v>
      </c>
      <c r="H4692" s="2">
        <v>7.9383100000000012E-2</v>
      </c>
    </row>
    <row r="4693" spans="1:8" x14ac:dyDescent="0.3">
      <c r="A4693">
        <v>2015</v>
      </c>
      <c r="B4693" t="s">
        <v>263</v>
      </c>
      <c r="C4693" t="s">
        <v>264</v>
      </c>
      <c r="D4693">
        <v>4813</v>
      </c>
      <c r="E4693">
        <v>50</v>
      </c>
      <c r="F4693" s="2">
        <v>0.19974831859904404</v>
      </c>
      <c r="G4693" s="2">
        <v>0.11069717663846702</v>
      </c>
      <c r="H4693" s="2">
        <v>7.9383100000000012E-2</v>
      </c>
    </row>
    <row r="4694" spans="1:8" x14ac:dyDescent="0.3">
      <c r="A4694">
        <v>2015</v>
      </c>
      <c r="B4694" t="s">
        <v>313</v>
      </c>
      <c r="C4694" t="s">
        <v>314</v>
      </c>
      <c r="D4694">
        <v>4841</v>
      </c>
      <c r="E4694">
        <v>50</v>
      </c>
      <c r="F4694" s="2" t="s">
        <v>40</v>
      </c>
      <c r="G4694" s="2">
        <v>0.11168949519496299</v>
      </c>
      <c r="H4694" s="2">
        <v>7.9383100000000012E-2</v>
      </c>
    </row>
    <row r="4695" spans="1:8" x14ac:dyDescent="0.3">
      <c r="A4695">
        <v>2015</v>
      </c>
      <c r="B4695" t="s">
        <v>387</v>
      </c>
      <c r="C4695" t="s">
        <v>388</v>
      </c>
      <c r="D4695">
        <v>4841</v>
      </c>
      <c r="E4695">
        <v>50</v>
      </c>
      <c r="F4695" s="2" t="s">
        <v>40</v>
      </c>
      <c r="G4695" s="2">
        <v>0.34298536473816604</v>
      </c>
      <c r="H4695" s="2">
        <v>7.9383100000000012E-2</v>
      </c>
    </row>
    <row r="4696" spans="1:8" x14ac:dyDescent="0.3">
      <c r="A4696">
        <v>2015</v>
      </c>
      <c r="B4696" t="s">
        <v>391</v>
      </c>
      <c r="C4696" t="s">
        <v>392</v>
      </c>
      <c r="D4696">
        <v>4888</v>
      </c>
      <c r="E4696">
        <v>50</v>
      </c>
      <c r="F4696" s="2">
        <v>0.40643882175226587</v>
      </c>
      <c r="G4696" s="2">
        <v>0.24438214239970399</v>
      </c>
      <c r="H4696" s="2">
        <v>7.9383100000000012E-2</v>
      </c>
    </row>
    <row r="4697" spans="1:8" x14ac:dyDescent="0.3">
      <c r="A4697">
        <v>2015</v>
      </c>
      <c r="B4697" t="s">
        <v>529</v>
      </c>
      <c r="C4697" t="s">
        <v>530</v>
      </c>
      <c r="D4697">
        <v>4813</v>
      </c>
      <c r="E4697">
        <v>50</v>
      </c>
      <c r="F4697" s="2">
        <v>0.22704088808742293</v>
      </c>
      <c r="G4697" s="2">
        <v>9.979995850148958E-2</v>
      </c>
      <c r="H4697" s="2">
        <v>7.9383100000000012E-2</v>
      </c>
    </row>
    <row r="4698" spans="1:8" x14ac:dyDescent="0.3">
      <c r="A4698">
        <v>2015</v>
      </c>
      <c r="B4698" t="s">
        <v>721</v>
      </c>
      <c r="C4698" t="s">
        <v>722</v>
      </c>
      <c r="D4698">
        <v>4813</v>
      </c>
      <c r="E4698">
        <v>50</v>
      </c>
      <c r="F4698" s="2">
        <v>0.55096494442408694</v>
      </c>
      <c r="G4698" s="2">
        <v>0.11892365007406078</v>
      </c>
      <c r="H4698" s="2">
        <v>7.9383100000000012E-2</v>
      </c>
    </row>
    <row r="4699" spans="1:8" x14ac:dyDescent="0.3">
      <c r="A4699">
        <v>2015</v>
      </c>
      <c r="B4699" t="s">
        <v>1055</v>
      </c>
      <c r="C4699" t="s">
        <v>1056</v>
      </c>
      <c r="D4699">
        <v>4833</v>
      </c>
      <c r="E4699">
        <v>25</v>
      </c>
      <c r="F4699" s="2">
        <v>2.2183493610413194</v>
      </c>
      <c r="G4699" s="2">
        <v>0.55882890311053202</v>
      </c>
      <c r="H4699" s="2">
        <v>7.9383100000000012E-2</v>
      </c>
    </row>
    <row r="4700" spans="1:8" x14ac:dyDescent="0.3">
      <c r="A4700">
        <v>2015</v>
      </c>
      <c r="B4700" t="s">
        <v>1137</v>
      </c>
      <c r="C4700" t="s">
        <v>1138</v>
      </c>
      <c r="D4700">
        <v>4833</v>
      </c>
      <c r="E4700">
        <v>50</v>
      </c>
      <c r="F4700" s="2">
        <v>5.6608493341999857</v>
      </c>
      <c r="G4700" s="2">
        <v>0.16583986610583321</v>
      </c>
      <c r="H4700" s="2">
        <v>7.9383100000000012E-2</v>
      </c>
    </row>
    <row r="4701" spans="1:8" x14ac:dyDescent="0.3">
      <c r="A4701">
        <v>2015</v>
      </c>
      <c r="B4701" t="s">
        <v>1163</v>
      </c>
      <c r="C4701" t="s">
        <v>1164</v>
      </c>
      <c r="D4701">
        <v>4841</v>
      </c>
      <c r="E4701">
        <v>25</v>
      </c>
      <c r="F4701" s="2">
        <v>0.91426104972375688</v>
      </c>
      <c r="G4701" s="2">
        <v>9.0140316433768339E-2</v>
      </c>
      <c r="H4701" s="2">
        <v>7.9383100000000012E-2</v>
      </c>
    </row>
    <row r="4702" spans="1:8" x14ac:dyDescent="0.3">
      <c r="A4702">
        <v>2015</v>
      </c>
      <c r="B4702" t="s">
        <v>1165</v>
      </c>
      <c r="C4702" t="s">
        <v>1166</v>
      </c>
      <c r="D4702">
        <v>4888</v>
      </c>
      <c r="E4702">
        <v>25</v>
      </c>
      <c r="F4702" s="2">
        <v>2.4132595437090583</v>
      </c>
      <c r="G4702" s="2">
        <v>0.38272917510463078</v>
      </c>
      <c r="H4702" s="2">
        <v>7.9383100000000012E-2</v>
      </c>
    </row>
    <row r="4703" spans="1:8" x14ac:dyDescent="0.3">
      <c r="A4703">
        <v>2015</v>
      </c>
      <c r="B4703" t="s">
        <v>1189</v>
      </c>
      <c r="C4703" t="s">
        <v>1190</v>
      </c>
      <c r="D4703">
        <v>4888</v>
      </c>
      <c r="E4703">
        <v>50</v>
      </c>
      <c r="F4703" s="2">
        <v>1.4480023941343707</v>
      </c>
      <c r="G4703" s="2">
        <v>0.35848719049663663</v>
      </c>
      <c r="H4703" s="2">
        <v>7.9383100000000012E-2</v>
      </c>
    </row>
    <row r="4704" spans="1:8" x14ac:dyDescent="0.3">
      <c r="A4704">
        <v>2015</v>
      </c>
      <c r="B4704" t="s">
        <v>1231</v>
      </c>
      <c r="C4704" t="s">
        <v>1232</v>
      </c>
      <c r="D4704">
        <v>4812</v>
      </c>
      <c r="E4704">
        <v>50</v>
      </c>
      <c r="F4704" s="2">
        <v>0.7044713798645218</v>
      </c>
      <c r="G4704" s="2">
        <v>0.14948062170192009</v>
      </c>
      <c r="H4704" s="2">
        <v>7.9383100000000012E-2</v>
      </c>
    </row>
    <row r="4705" spans="1:8" x14ac:dyDescent="0.3">
      <c r="A4705">
        <v>2015</v>
      </c>
      <c r="B4705" t="s">
        <v>1237</v>
      </c>
      <c r="C4705" t="s">
        <v>1238</v>
      </c>
      <c r="D4705">
        <v>4833</v>
      </c>
      <c r="E4705">
        <v>50</v>
      </c>
      <c r="F4705" s="2">
        <v>2.676908023483366</v>
      </c>
      <c r="G4705" s="2">
        <v>1.2688652347462459</v>
      </c>
      <c r="H4705" s="2">
        <v>7.9383100000000012E-2</v>
      </c>
    </row>
    <row r="4706" spans="1:8" x14ac:dyDescent="0.3">
      <c r="A4706">
        <v>2015</v>
      </c>
      <c r="B4706" t="s">
        <v>1239</v>
      </c>
      <c r="C4706" t="s">
        <v>1240</v>
      </c>
      <c r="D4706">
        <v>4888</v>
      </c>
      <c r="E4706">
        <v>50</v>
      </c>
      <c r="F4706" s="2" t="s">
        <v>40</v>
      </c>
      <c r="G4706" s="2">
        <v>0.28408171521035597</v>
      </c>
      <c r="H4706" s="2">
        <v>7.9383100000000012E-2</v>
      </c>
    </row>
    <row r="4707" spans="1:8" x14ac:dyDescent="0.3">
      <c r="A4707">
        <v>2013</v>
      </c>
      <c r="B4707" t="s">
        <v>151</v>
      </c>
      <c r="C4707" t="s">
        <v>152</v>
      </c>
      <c r="D4707">
        <v>5500</v>
      </c>
      <c r="E4707">
        <v>25</v>
      </c>
      <c r="F4707" s="2">
        <v>0.11259854391935553</v>
      </c>
      <c r="G4707" s="2">
        <v>0.10390705246225702</v>
      </c>
      <c r="H4707" s="2">
        <v>7.9300845000000009E-2</v>
      </c>
    </row>
    <row r="4708" spans="1:8" x14ac:dyDescent="0.3">
      <c r="A4708">
        <v>2013</v>
      </c>
      <c r="B4708" t="s">
        <v>153</v>
      </c>
      <c r="C4708" t="s">
        <v>154</v>
      </c>
      <c r="D4708">
        <v>5531</v>
      </c>
      <c r="E4708">
        <v>25</v>
      </c>
      <c r="F4708" s="2">
        <v>0.22487481596631434</v>
      </c>
      <c r="G4708" s="2">
        <v>0.21322107809189428</v>
      </c>
      <c r="H4708" s="2">
        <v>7.9300845000000009E-2</v>
      </c>
    </row>
    <row r="4709" spans="1:8" x14ac:dyDescent="0.3">
      <c r="A4709">
        <v>2013</v>
      </c>
      <c r="B4709" t="s">
        <v>245</v>
      </c>
      <c r="C4709" t="s">
        <v>246</v>
      </c>
      <c r="D4709">
        <v>5500</v>
      </c>
      <c r="E4709">
        <v>25</v>
      </c>
      <c r="F4709" s="2">
        <v>0.16036735459094223</v>
      </c>
      <c r="G4709" s="2">
        <v>0.15367912685080143</v>
      </c>
      <c r="H4709" s="2">
        <v>7.9300845000000009E-2</v>
      </c>
    </row>
    <row r="4710" spans="1:8" x14ac:dyDescent="0.3">
      <c r="A4710">
        <v>2013</v>
      </c>
      <c r="B4710" t="s">
        <v>909</v>
      </c>
      <c r="C4710" t="s">
        <v>910</v>
      </c>
      <c r="D4710">
        <v>5531</v>
      </c>
      <c r="E4710">
        <v>25</v>
      </c>
      <c r="F4710" s="2">
        <v>0.16315363861565496</v>
      </c>
      <c r="G4710" s="2">
        <v>0.15487564461879502</v>
      </c>
      <c r="H4710" s="2">
        <v>7.9300845000000009E-2</v>
      </c>
    </row>
    <row r="4711" spans="1:8" x14ac:dyDescent="0.3">
      <c r="A4711">
        <v>2007</v>
      </c>
      <c r="B4711" t="s">
        <v>57</v>
      </c>
      <c r="C4711" t="s">
        <v>58</v>
      </c>
      <c r="D4711">
        <v>3720</v>
      </c>
      <c r="E4711">
        <v>15</v>
      </c>
      <c r="F4711" s="2">
        <v>0.11803464375500732</v>
      </c>
      <c r="G4711" s="2">
        <v>0.11569255404323459</v>
      </c>
      <c r="H4711" s="2">
        <v>7.9219678480106109E-2</v>
      </c>
    </row>
    <row r="4712" spans="1:8" x14ac:dyDescent="0.3">
      <c r="A4712">
        <v>2007</v>
      </c>
      <c r="B4712" t="s">
        <v>201</v>
      </c>
      <c r="C4712" t="s">
        <v>202</v>
      </c>
      <c r="D4712">
        <v>3721</v>
      </c>
      <c r="E4712">
        <v>20</v>
      </c>
      <c r="F4712" s="2">
        <v>0.47340122083404645</v>
      </c>
      <c r="G4712" s="2">
        <v>0.24533345654240152</v>
      </c>
      <c r="H4712" s="2">
        <v>7.9219678480106109E-2</v>
      </c>
    </row>
    <row r="4713" spans="1:8" x14ac:dyDescent="0.3">
      <c r="A4713">
        <v>2007</v>
      </c>
      <c r="B4713" t="s">
        <v>513</v>
      </c>
      <c r="C4713" t="s">
        <v>514</v>
      </c>
      <c r="D4713">
        <v>3711</v>
      </c>
      <c r="E4713">
        <v>25</v>
      </c>
      <c r="F4713" s="2">
        <v>7.8777952232461104E-2</v>
      </c>
      <c r="G4713" s="2">
        <v>5.5874431376379062E-2</v>
      </c>
      <c r="H4713" s="2">
        <v>7.9219678480106109E-2</v>
      </c>
    </row>
    <row r="4714" spans="1:8" x14ac:dyDescent="0.3">
      <c r="A4714">
        <v>2007</v>
      </c>
      <c r="B4714" t="s">
        <v>539</v>
      </c>
      <c r="C4714" t="s">
        <v>540</v>
      </c>
      <c r="D4714">
        <v>3721</v>
      </c>
      <c r="E4714">
        <v>20</v>
      </c>
      <c r="F4714" s="2">
        <v>0.2995066583868074</v>
      </c>
      <c r="G4714" s="2">
        <v>0.22648569876006522</v>
      </c>
      <c r="H4714" s="2">
        <v>7.9219678480106109E-2</v>
      </c>
    </row>
    <row r="4715" spans="1:8" x14ac:dyDescent="0.3">
      <c r="A4715">
        <v>2007</v>
      </c>
      <c r="B4715" t="s">
        <v>545</v>
      </c>
      <c r="C4715" t="s">
        <v>546</v>
      </c>
      <c r="D4715">
        <v>3711</v>
      </c>
      <c r="E4715">
        <v>25</v>
      </c>
      <c r="F4715" s="2">
        <v>-0.64270513278033581</v>
      </c>
      <c r="G4715" s="2">
        <v>8.2135154565061107E-4</v>
      </c>
      <c r="H4715" s="2">
        <v>7.9219678480106109E-2</v>
      </c>
    </row>
    <row r="4716" spans="1:8" x14ac:dyDescent="0.3">
      <c r="A4716">
        <v>2007</v>
      </c>
      <c r="B4716" t="s">
        <v>555</v>
      </c>
      <c r="C4716" t="s">
        <v>556</v>
      </c>
      <c r="D4716">
        <v>3728</v>
      </c>
      <c r="E4716">
        <v>20</v>
      </c>
      <c r="F4716" s="2">
        <v>0.23798319945591231</v>
      </c>
      <c r="G4716" s="2">
        <v>0.21184594462562217</v>
      </c>
      <c r="H4716" s="2">
        <v>7.9219678480106109E-2</v>
      </c>
    </row>
    <row r="4717" spans="1:8" x14ac:dyDescent="0.3">
      <c r="A4717">
        <v>2007</v>
      </c>
      <c r="B4717" t="s">
        <v>567</v>
      </c>
      <c r="C4717" t="s">
        <v>568</v>
      </c>
      <c r="D4717">
        <v>3751</v>
      </c>
      <c r="E4717">
        <v>25</v>
      </c>
      <c r="F4717" s="2">
        <v>0.52371077490786488</v>
      </c>
      <c r="G4717" s="2">
        <v>0.46852982037380358</v>
      </c>
      <c r="H4717" s="2">
        <v>7.9219678480106109E-2</v>
      </c>
    </row>
    <row r="4718" spans="1:8" x14ac:dyDescent="0.3">
      <c r="A4718">
        <v>2007</v>
      </c>
      <c r="B4718" t="s">
        <v>737</v>
      </c>
      <c r="C4718" t="s">
        <v>738</v>
      </c>
      <c r="D4718">
        <v>3760</v>
      </c>
      <c r="E4718">
        <v>20</v>
      </c>
      <c r="F4718" s="2">
        <v>0.38492691261152945</v>
      </c>
      <c r="G4718" s="2">
        <v>0.34836677167965513</v>
      </c>
      <c r="H4718" s="2">
        <v>7.9219678480106109E-2</v>
      </c>
    </row>
    <row r="4719" spans="1:8" x14ac:dyDescent="0.3">
      <c r="A4719">
        <v>2007</v>
      </c>
      <c r="B4719" t="s">
        <v>911</v>
      </c>
      <c r="C4719" t="s">
        <v>912</v>
      </c>
      <c r="D4719">
        <v>3711</v>
      </c>
      <c r="E4719">
        <v>20</v>
      </c>
      <c r="F4719" s="2">
        <v>0.24026789180794614</v>
      </c>
      <c r="G4719" s="2">
        <v>0.22012654819601507</v>
      </c>
      <c r="H4719" s="2">
        <v>7.9219678480106109E-2</v>
      </c>
    </row>
    <row r="4720" spans="1:8" x14ac:dyDescent="0.3">
      <c r="A4720">
        <v>2007</v>
      </c>
      <c r="B4720" t="s">
        <v>969</v>
      </c>
      <c r="C4720" t="s">
        <v>970</v>
      </c>
      <c r="D4720">
        <v>3728</v>
      </c>
      <c r="E4720">
        <v>20</v>
      </c>
      <c r="F4720" s="2">
        <v>0.5087165614667869</v>
      </c>
      <c r="G4720" s="2">
        <v>0.48592819772686269</v>
      </c>
      <c r="H4720" s="2">
        <v>7.9219678480106109E-2</v>
      </c>
    </row>
    <row r="4721" spans="1:8" x14ac:dyDescent="0.3">
      <c r="A4721">
        <v>2007</v>
      </c>
      <c r="B4721" t="s">
        <v>1005</v>
      </c>
      <c r="C4721" t="s">
        <v>1006</v>
      </c>
      <c r="D4721">
        <v>3724</v>
      </c>
      <c r="E4721">
        <v>20</v>
      </c>
      <c r="F4721" s="2">
        <v>0.34612887518260022</v>
      </c>
      <c r="G4721" s="2">
        <v>0.27494770674965563</v>
      </c>
      <c r="H4721" s="2">
        <v>7.9219678480106109E-2</v>
      </c>
    </row>
    <row r="4722" spans="1:8" x14ac:dyDescent="0.3">
      <c r="A4722">
        <v>2007</v>
      </c>
      <c r="B4722" t="s">
        <v>1021</v>
      </c>
      <c r="C4722" t="s">
        <v>1022</v>
      </c>
      <c r="D4722">
        <v>3728</v>
      </c>
      <c r="E4722">
        <v>20</v>
      </c>
      <c r="F4722" s="2">
        <v>0.38091763942931256</v>
      </c>
      <c r="G4722" s="2">
        <v>0.37433194774346795</v>
      </c>
      <c r="H4722" s="2">
        <v>7.9219678480106109E-2</v>
      </c>
    </row>
    <row r="4723" spans="1:8" x14ac:dyDescent="0.3">
      <c r="A4723">
        <v>2007</v>
      </c>
      <c r="B4723" t="s">
        <v>1157</v>
      </c>
      <c r="C4723" t="s">
        <v>1158</v>
      </c>
      <c r="D4723">
        <v>3721</v>
      </c>
      <c r="E4723">
        <v>20</v>
      </c>
      <c r="F4723" s="2">
        <v>0.33911041085928978</v>
      </c>
      <c r="G4723" s="2">
        <v>0.26090261282660332</v>
      </c>
      <c r="H4723" s="2">
        <v>7.9219678480106109E-2</v>
      </c>
    </row>
    <row r="4724" spans="1:8" x14ac:dyDescent="0.3">
      <c r="A4724">
        <v>2016</v>
      </c>
      <c r="B4724" t="s">
        <v>277</v>
      </c>
      <c r="C4724" t="s">
        <v>278</v>
      </c>
      <c r="D4724">
        <v>5812</v>
      </c>
      <c r="E4724">
        <v>25</v>
      </c>
      <c r="F4724" s="2">
        <v>3.4836705883964397E-2</v>
      </c>
      <c r="G4724" s="2">
        <v>1.7508106614706778E-2</v>
      </c>
      <c r="H4724" s="2">
        <v>7.8913860000000002E-2</v>
      </c>
    </row>
    <row r="4725" spans="1:8" x14ac:dyDescent="0.3">
      <c r="A4725">
        <v>2016</v>
      </c>
      <c r="B4725" t="s">
        <v>361</v>
      </c>
      <c r="C4725" t="s">
        <v>362</v>
      </c>
      <c r="D4725">
        <v>5812</v>
      </c>
      <c r="E4725">
        <v>25</v>
      </c>
      <c r="F4725" s="2">
        <v>0.30945474829173053</v>
      </c>
      <c r="G4725" s="2">
        <v>0.16275702960485566</v>
      </c>
      <c r="H4725" s="2">
        <v>7.8913860000000002E-2</v>
      </c>
    </row>
    <row r="4726" spans="1:8" x14ac:dyDescent="0.3">
      <c r="A4726">
        <v>2016</v>
      </c>
      <c r="B4726" t="s">
        <v>779</v>
      </c>
      <c r="C4726" t="s">
        <v>780</v>
      </c>
      <c r="D4726">
        <v>5812</v>
      </c>
      <c r="E4726">
        <v>25</v>
      </c>
      <c r="F4726" s="2">
        <v>0.28745040799275567</v>
      </c>
      <c r="G4726" s="2">
        <v>0.22767663893030637</v>
      </c>
      <c r="H4726" s="2">
        <v>7.8913860000000002E-2</v>
      </c>
    </row>
    <row r="4727" spans="1:8" x14ac:dyDescent="0.3">
      <c r="A4727">
        <v>2016</v>
      </c>
      <c r="B4727" t="s">
        <v>1103</v>
      </c>
      <c r="C4727" t="s">
        <v>1104</v>
      </c>
      <c r="D4727">
        <v>5812</v>
      </c>
      <c r="E4727">
        <v>25</v>
      </c>
      <c r="F4727" s="2">
        <v>0.47933348498635125</v>
      </c>
      <c r="G4727" s="2">
        <v>0.44158292879953492</v>
      </c>
      <c r="H4727" s="2">
        <v>7.8913860000000002E-2</v>
      </c>
    </row>
    <row r="4728" spans="1:8" x14ac:dyDescent="0.3">
      <c r="A4728">
        <v>2016</v>
      </c>
      <c r="B4728" t="s">
        <v>1299</v>
      </c>
      <c r="C4728" t="s">
        <v>1300</v>
      </c>
      <c r="D4728">
        <v>5812</v>
      </c>
      <c r="E4728">
        <v>25</v>
      </c>
      <c r="F4728" s="2">
        <v>0.45767195767195767</v>
      </c>
      <c r="G4728" s="2">
        <v>0.41094950603732161</v>
      </c>
      <c r="H4728" s="2">
        <v>7.8913860000000002E-2</v>
      </c>
    </row>
    <row r="4729" spans="1:8" x14ac:dyDescent="0.3">
      <c r="A4729">
        <v>2018</v>
      </c>
      <c r="B4729" t="s">
        <v>277</v>
      </c>
      <c r="C4729" t="s">
        <v>278</v>
      </c>
      <c r="D4729">
        <v>5812</v>
      </c>
      <c r="E4729">
        <v>25</v>
      </c>
      <c r="F4729" s="2">
        <v>0.18668611562285134</v>
      </c>
      <c r="G4729" s="2">
        <v>0.17394558976312802</v>
      </c>
      <c r="H4729" s="2">
        <v>7.8644718000000002E-2</v>
      </c>
    </row>
    <row r="4730" spans="1:8" x14ac:dyDescent="0.3">
      <c r="A4730">
        <v>2018</v>
      </c>
      <c r="B4730" t="s">
        <v>361</v>
      </c>
      <c r="C4730" t="s">
        <v>362</v>
      </c>
      <c r="D4730">
        <v>5812</v>
      </c>
      <c r="E4730">
        <v>25</v>
      </c>
      <c r="F4730" s="2">
        <v>0.33972155417779043</v>
      </c>
      <c r="G4730" s="2">
        <v>0.21568968241428343</v>
      </c>
      <c r="H4730" s="2">
        <v>7.8644718000000002E-2</v>
      </c>
    </row>
    <row r="4731" spans="1:8" x14ac:dyDescent="0.3">
      <c r="A4731">
        <v>2018</v>
      </c>
      <c r="B4731" t="s">
        <v>779</v>
      </c>
      <c r="C4731" t="s">
        <v>780</v>
      </c>
      <c r="D4731">
        <v>5812</v>
      </c>
      <c r="E4731">
        <v>25</v>
      </c>
      <c r="F4731" s="2">
        <v>0.3174266948983635</v>
      </c>
      <c r="G4731" s="2">
        <v>0.29267069316545841</v>
      </c>
      <c r="H4731" s="2">
        <v>7.8644718000000002E-2</v>
      </c>
    </row>
    <row r="4732" spans="1:8" x14ac:dyDescent="0.3">
      <c r="A4732">
        <v>2018</v>
      </c>
      <c r="B4732" t="s">
        <v>1103</v>
      </c>
      <c r="C4732" t="s">
        <v>1104</v>
      </c>
      <c r="D4732">
        <v>5812</v>
      </c>
      <c r="E4732">
        <v>25</v>
      </c>
      <c r="F4732" s="2">
        <v>0.42480265308982201</v>
      </c>
      <c r="G4732" s="2">
        <v>0.43873351660561122</v>
      </c>
      <c r="H4732" s="2">
        <v>7.8644718000000002E-2</v>
      </c>
    </row>
    <row r="4733" spans="1:8" x14ac:dyDescent="0.3">
      <c r="A4733">
        <v>2018</v>
      </c>
      <c r="B4733" t="s">
        <v>1299</v>
      </c>
      <c r="C4733" t="s">
        <v>1300</v>
      </c>
      <c r="D4733">
        <v>5812</v>
      </c>
      <c r="E4733">
        <v>25</v>
      </c>
      <c r="F4733" s="2">
        <v>1.3885949280328993</v>
      </c>
      <c r="G4733" s="2">
        <v>1.0983701281002998</v>
      </c>
      <c r="H4733" s="2">
        <v>7.8644718000000002E-2</v>
      </c>
    </row>
    <row r="4734" spans="1:8" x14ac:dyDescent="0.3">
      <c r="A4734">
        <v>2013</v>
      </c>
      <c r="B4734" t="s">
        <v>927</v>
      </c>
      <c r="C4734" t="s">
        <v>928</v>
      </c>
      <c r="D4734">
        <v>1220</v>
      </c>
      <c r="E4734">
        <v>10</v>
      </c>
      <c r="F4734" s="2">
        <v>2.0437155328130011E-2</v>
      </c>
      <c r="G4734" s="2">
        <v>-1.8165702134310617E-2</v>
      </c>
      <c r="H4734" s="2">
        <v>7.8642813000000006E-2</v>
      </c>
    </row>
    <row r="4735" spans="1:8" x14ac:dyDescent="0.3">
      <c r="A4735">
        <v>2012</v>
      </c>
      <c r="B4735" t="s">
        <v>697</v>
      </c>
      <c r="C4735" t="s">
        <v>698</v>
      </c>
      <c r="D4735">
        <v>5411</v>
      </c>
      <c r="E4735">
        <v>30</v>
      </c>
      <c r="F4735" s="2">
        <v>0.10298689762380635</v>
      </c>
      <c r="G4735" s="2">
        <v>0.10177863147653853</v>
      </c>
      <c r="H4735" s="2">
        <v>7.8402088000000009E-2</v>
      </c>
    </row>
    <row r="4736" spans="1:8" x14ac:dyDescent="0.3">
      <c r="A4736">
        <v>2012</v>
      </c>
      <c r="B4736" t="s">
        <v>1041</v>
      </c>
      <c r="C4736" t="s">
        <v>1042</v>
      </c>
      <c r="D4736">
        <v>5411</v>
      </c>
      <c r="E4736">
        <v>30</v>
      </c>
      <c r="F4736" s="2">
        <v>7.4005193667194533E-2</v>
      </c>
      <c r="G4736" s="2">
        <v>6.4851551448492889E-2</v>
      </c>
      <c r="H4736" s="2">
        <v>7.8402088000000009E-2</v>
      </c>
    </row>
    <row r="4737" spans="1:8" x14ac:dyDescent="0.3">
      <c r="A4737">
        <v>2012</v>
      </c>
      <c r="B4737" t="s">
        <v>1273</v>
      </c>
      <c r="C4737" t="s">
        <v>1274</v>
      </c>
      <c r="D4737">
        <v>5411</v>
      </c>
      <c r="E4737">
        <v>30</v>
      </c>
      <c r="F4737" s="2">
        <v>0.17184930161998482</v>
      </c>
      <c r="G4737" s="2">
        <v>0.16398613578789406</v>
      </c>
      <c r="H4737" s="2">
        <v>7.8402088000000009E-2</v>
      </c>
    </row>
    <row r="4738" spans="1:8" x14ac:dyDescent="0.3">
      <c r="A4738">
        <v>2015</v>
      </c>
      <c r="B4738" t="s">
        <v>113</v>
      </c>
      <c r="C4738" t="s">
        <v>114</v>
      </c>
      <c r="D4738">
        <v>1311</v>
      </c>
      <c r="E4738">
        <v>10</v>
      </c>
      <c r="F4738" s="2">
        <v>-0.18158596760413578</v>
      </c>
      <c r="G4738" s="2">
        <v>-0.21572751833269008</v>
      </c>
      <c r="H4738" s="2">
        <v>7.8366400000000017E-2</v>
      </c>
    </row>
    <row r="4739" spans="1:8" x14ac:dyDescent="0.3">
      <c r="A4739">
        <v>2015</v>
      </c>
      <c r="B4739" t="s">
        <v>125</v>
      </c>
      <c r="C4739" t="s">
        <v>126</v>
      </c>
      <c r="D4739">
        <v>1311</v>
      </c>
      <c r="E4739">
        <v>10</v>
      </c>
      <c r="F4739" s="2">
        <v>-0.80418254704871739</v>
      </c>
      <c r="G4739" s="2">
        <v>-0.80503541730828454</v>
      </c>
      <c r="H4739" s="2">
        <v>7.8366400000000017E-2</v>
      </c>
    </row>
    <row r="4740" spans="1:8" x14ac:dyDescent="0.3">
      <c r="A4740">
        <v>2015</v>
      </c>
      <c r="B4740" t="s">
        <v>163</v>
      </c>
      <c r="C4740" t="s">
        <v>164</v>
      </c>
      <c r="D4740">
        <v>1381</v>
      </c>
      <c r="E4740">
        <v>10</v>
      </c>
      <c r="F4740" s="2">
        <v>5.7648241206030154E-2</v>
      </c>
      <c r="G4740" s="2">
        <v>-6.6957787481804953E-3</v>
      </c>
      <c r="H4740" s="2">
        <v>7.8366400000000017E-2</v>
      </c>
    </row>
    <row r="4741" spans="1:8" x14ac:dyDescent="0.3">
      <c r="A4741">
        <v>2015</v>
      </c>
      <c r="B4741" t="s">
        <v>227</v>
      </c>
      <c r="C4741" t="s">
        <v>228</v>
      </c>
      <c r="D4741">
        <v>1311</v>
      </c>
      <c r="E4741">
        <v>10</v>
      </c>
      <c r="F4741" s="2">
        <v>-4.9965269728888314E-3</v>
      </c>
      <c r="G4741" s="2">
        <v>-1.8377633028695852E-2</v>
      </c>
      <c r="H4741" s="2">
        <v>7.8366400000000017E-2</v>
      </c>
    </row>
    <row r="4742" spans="1:8" x14ac:dyDescent="0.3">
      <c r="A4742">
        <v>2015</v>
      </c>
      <c r="B4742" t="s">
        <v>273</v>
      </c>
      <c r="C4742" t="s">
        <v>274</v>
      </c>
      <c r="D4742">
        <v>1311</v>
      </c>
      <c r="E4742">
        <v>10</v>
      </c>
      <c r="F4742" s="2">
        <v>-0.68046834601462658</v>
      </c>
      <c r="G4742" s="2">
        <v>-0.76595365044712205</v>
      </c>
      <c r="H4742" s="2">
        <v>7.8366400000000017E-2</v>
      </c>
    </row>
    <row r="4743" spans="1:8" x14ac:dyDescent="0.3">
      <c r="A4743">
        <v>2015</v>
      </c>
      <c r="B4743" t="s">
        <v>285</v>
      </c>
      <c r="C4743" t="s">
        <v>286</v>
      </c>
      <c r="D4743">
        <v>1311</v>
      </c>
      <c r="E4743">
        <v>10</v>
      </c>
      <c r="F4743" s="2">
        <v>-0.55044538508778706</v>
      </c>
      <c r="G4743" s="2">
        <v>-0.66495512840542637</v>
      </c>
      <c r="H4743" s="2">
        <v>7.8366400000000017E-2</v>
      </c>
    </row>
    <row r="4744" spans="1:8" x14ac:dyDescent="0.3">
      <c r="A4744">
        <v>2015</v>
      </c>
      <c r="B4744" t="s">
        <v>301</v>
      </c>
      <c r="C4744" t="s">
        <v>302</v>
      </c>
      <c r="D4744">
        <v>1311</v>
      </c>
      <c r="E4744">
        <v>10</v>
      </c>
      <c r="F4744" s="2">
        <v>-5.3325049255334628E-2</v>
      </c>
      <c r="G4744" s="2">
        <v>-6.2421260176644788E-2</v>
      </c>
      <c r="H4744" s="2">
        <v>7.8366400000000017E-2</v>
      </c>
    </row>
    <row r="4745" spans="1:8" x14ac:dyDescent="0.3">
      <c r="A4745">
        <v>2015</v>
      </c>
      <c r="B4745" t="s">
        <v>323</v>
      </c>
      <c r="C4745" t="s">
        <v>324</v>
      </c>
      <c r="D4745">
        <v>1311</v>
      </c>
      <c r="E4745">
        <v>10</v>
      </c>
      <c r="F4745" s="2">
        <v>-3.3391966044012775E-2</v>
      </c>
      <c r="G4745" s="2">
        <v>-6.4422044407495924E-2</v>
      </c>
      <c r="H4745" s="2">
        <v>7.8366400000000017E-2</v>
      </c>
    </row>
    <row r="4746" spans="1:8" x14ac:dyDescent="0.3">
      <c r="A4746">
        <v>2015</v>
      </c>
      <c r="B4746" t="s">
        <v>377</v>
      </c>
      <c r="C4746" t="s">
        <v>378</v>
      </c>
      <c r="D4746">
        <v>1311</v>
      </c>
      <c r="E4746">
        <v>10</v>
      </c>
      <c r="F4746" s="2">
        <v>-0.54835362770708684</v>
      </c>
      <c r="G4746" s="2">
        <v>-0.6486385307836624</v>
      </c>
      <c r="H4746" s="2">
        <v>7.8366400000000017E-2</v>
      </c>
    </row>
    <row r="4747" spans="1:8" x14ac:dyDescent="0.3">
      <c r="A4747">
        <v>2015</v>
      </c>
      <c r="B4747" t="s">
        <v>379</v>
      </c>
      <c r="C4747" t="s">
        <v>380</v>
      </c>
      <c r="D4747">
        <v>1381</v>
      </c>
      <c r="E4747">
        <v>10</v>
      </c>
      <c r="F4747" s="2">
        <v>5.843745473364053E-2</v>
      </c>
      <c r="G4747" s="2">
        <v>1.848796481782667E-2</v>
      </c>
      <c r="H4747" s="2">
        <v>7.8366400000000017E-2</v>
      </c>
    </row>
    <row r="4748" spans="1:8" x14ac:dyDescent="0.3">
      <c r="A4748">
        <v>2015</v>
      </c>
      <c r="B4748" t="s">
        <v>457</v>
      </c>
      <c r="C4748" t="s">
        <v>458</v>
      </c>
      <c r="D4748">
        <v>1311</v>
      </c>
      <c r="E4748">
        <v>10</v>
      </c>
      <c r="F4748" s="2">
        <v>-0.15714610225179707</v>
      </c>
      <c r="G4748" s="2">
        <v>-0.24792529642717054</v>
      </c>
      <c r="H4748" s="2">
        <v>7.8366400000000017E-2</v>
      </c>
    </row>
    <row r="4749" spans="1:8" x14ac:dyDescent="0.3">
      <c r="A4749">
        <v>2015</v>
      </c>
      <c r="B4749" t="s">
        <v>563</v>
      </c>
      <c r="C4749" t="s">
        <v>564</v>
      </c>
      <c r="D4749">
        <v>1389</v>
      </c>
      <c r="E4749">
        <v>10</v>
      </c>
      <c r="F4749" s="2">
        <v>0.11920457042408263</v>
      </c>
      <c r="G4749" s="2">
        <v>9.732391910739191E-2</v>
      </c>
      <c r="H4749" s="2">
        <v>7.8366400000000017E-2</v>
      </c>
    </row>
    <row r="4750" spans="1:8" x14ac:dyDescent="0.3">
      <c r="A4750">
        <v>2015</v>
      </c>
      <c r="B4750" t="s">
        <v>577</v>
      </c>
      <c r="C4750" t="s">
        <v>578</v>
      </c>
      <c r="D4750">
        <v>1381</v>
      </c>
      <c r="E4750">
        <v>10</v>
      </c>
      <c r="F4750" s="2">
        <v>9.8710527389299155E-2</v>
      </c>
      <c r="G4750" s="2">
        <v>9.8907352877275895E-2</v>
      </c>
      <c r="H4750" s="2">
        <v>7.8366400000000017E-2</v>
      </c>
    </row>
    <row r="4751" spans="1:8" x14ac:dyDescent="0.3">
      <c r="A4751">
        <v>2015</v>
      </c>
      <c r="B4751" t="s">
        <v>587</v>
      </c>
      <c r="C4751" t="s">
        <v>588</v>
      </c>
      <c r="D4751">
        <v>1311</v>
      </c>
      <c r="E4751">
        <v>10</v>
      </c>
      <c r="F4751" s="2">
        <v>-4.7437174803498287E-2</v>
      </c>
      <c r="G4751" s="2">
        <v>-8.3848891322200927E-2</v>
      </c>
      <c r="H4751" s="2">
        <v>7.8366400000000017E-2</v>
      </c>
    </row>
    <row r="4752" spans="1:8" x14ac:dyDescent="0.3">
      <c r="A4752">
        <v>2015</v>
      </c>
      <c r="B4752" t="s">
        <v>755</v>
      </c>
      <c r="C4752" t="s">
        <v>756</v>
      </c>
      <c r="D4752">
        <v>1311</v>
      </c>
      <c r="E4752">
        <v>10</v>
      </c>
      <c r="F4752" s="2">
        <v>-6.9764265479562937E-2</v>
      </c>
      <c r="G4752" s="2">
        <v>-8.9125609906466327E-2</v>
      </c>
      <c r="H4752" s="2">
        <v>7.8366400000000017E-2</v>
      </c>
    </row>
    <row r="4753" spans="1:8" x14ac:dyDescent="0.3">
      <c r="A4753">
        <v>2015</v>
      </c>
      <c r="B4753" t="s">
        <v>831</v>
      </c>
      <c r="C4753" t="s">
        <v>832</v>
      </c>
      <c r="D4753">
        <v>1311</v>
      </c>
      <c r="E4753">
        <v>10</v>
      </c>
      <c r="F4753" s="2">
        <v>-0.1840646522921269</v>
      </c>
      <c r="G4753" s="2">
        <v>-0.24749461276535739</v>
      </c>
      <c r="H4753" s="2">
        <v>7.8366400000000017E-2</v>
      </c>
    </row>
    <row r="4754" spans="1:8" x14ac:dyDescent="0.3">
      <c r="A4754">
        <v>2015</v>
      </c>
      <c r="B4754" t="s">
        <v>853</v>
      </c>
      <c r="C4754" t="s">
        <v>854</v>
      </c>
      <c r="D4754">
        <v>1311</v>
      </c>
      <c r="E4754">
        <v>10</v>
      </c>
      <c r="F4754" s="2">
        <v>-0.64434035155495462</v>
      </c>
      <c r="G4754" s="2">
        <v>-0.79149635329005374</v>
      </c>
      <c r="H4754" s="2">
        <v>7.8366400000000017E-2</v>
      </c>
    </row>
    <row r="4755" spans="1:8" x14ac:dyDescent="0.3">
      <c r="A4755">
        <v>2015</v>
      </c>
      <c r="B4755" t="s">
        <v>871</v>
      </c>
      <c r="C4755" t="s">
        <v>872</v>
      </c>
      <c r="D4755">
        <v>1311</v>
      </c>
      <c r="E4755">
        <v>10</v>
      </c>
      <c r="F4755" s="2">
        <v>-8.9923755419345192E-2</v>
      </c>
      <c r="G4755" s="2">
        <v>-6.9977056702720419E-2</v>
      </c>
      <c r="H4755" s="2">
        <v>7.8366400000000017E-2</v>
      </c>
    </row>
    <row r="4756" spans="1:8" x14ac:dyDescent="0.3">
      <c r="A4756">
        <v>2015</v>
      </c>
      <c r="B4756" t="s">
        <v>893</v>
      </c>
      <c r="C4756" t="s">
        <v>894</v>
      </c>
      <c r="D4756">
        <v>1311</v>
      </c>
      <c r="E4756">
        <v>10</v>
      </c>
      <c r="F4756" s="2">
        <v>-0.21938112717330555</v>
      </c>
      <c r="G4756" s="2">
        <v>-0.23414172779909692</v>
      </c>
      <c r="H4756" s="2">
        <v>7.8366400000000017E-2</v>
      </c>
    </row>
    <row r="4757" spans="1:8" x14ac:dyDescent="0.3">
      <c r="A4757">
        <v>2015</v>
      </c>
      <c r="B4757" t="s">
        <v>959</v>
      </c>
      <c r="C4757" t="s">
        <v>960</v>
      </c>
      <c r="D4757">
        <v>1311</v>
      </c>
      <c r="E4757">
        <v>10</v>
      </c>
      <c r="F4757" s="2">
        <v>-0.1493402425343234</v>
      </c>
      <c r="G4757" s="2">
        <v>-0.13285136160526093</v>
      </c>
      <c r="H4757" s="2">
        <v>7.8366400000000017E-2</v>
      </c>
    </row>
    <row r="4758" spans="1:8" x14ac:dyDescent="0.3">
      <c r="A4758">
        <v>2015</v>
      </c>
      <c r="B4758" t="s">
        <v>1001</v>
      </c>
      <c r="C4758" t="s">
        <v>1002</v>
      </c>
      <c r="D4758">
        <v>1311</v>
      </c>
      <c r="E4758">
        <v>10</v>
      </c>
      <c r="F4758" s="2">
        <v>-4.2550841945289512E-2</v>
      </c>
      <c r="G4758" s="2">
        <v>-8.1962228185684063E-2</v>
      </c>
      <c r="H4758" s="2">
        <v>7.8366400000000017E-2</v>
      </c>
    </row>
    <row r="4759" spans="1:8" x14ac:dyDescent="0.3">
      <c r="A4759">
        <v>2015</v>
      </c>
      <c r="B4759" t="s">
        <v>1053</v>
      </c>
      <c r="C4759" t="s">
        <v>1054</v>
      </c>
      <c r="D4759">
        <v>1389</v>
      </c>
      <c r="E4759">
        <v>10</v>
      </c>
      <c r="F4759" s="2">
        <v>0.21089151450053706</v>
      </c>
      <c r="G4759" s="2">
        <v>0.16020296559267028</v>
      </c>
      <c r="H4759" s="2">
        <v>7.8366400000000017E-2</v>
      </c>
    </row>
    <row r="4760" spans="1:8" x14ac:dyDescent="0.3">
      <c r="A4760">
        <v>2015</v>
      </c>
      <c r="B4760" t="s">
        <v>1183</v>
      </c>
      <c r="C4760" t="s">
        <v>1184</v>
      </c>
      <c r="D4760">
        <v>1381</v>
      </c>
      <c r="E4760">
        <v>10</v>
      </c>
      <c r="F4760" s="2">
        <v>7.7827096892895742E-2</v>
      </c>
      <c r="G4760" s="2">
        <v>7.2756778686861853E-2</v>
      </c>
      <c r="H4760" s="2">
        <v>7.8366400000000017E-2</v>
      </c>
    </row>
    <row r="4761" spans="1:8" x14ac:dyDescent="0.3">
      <c r="A4761">
        <v>2015</v>
      </c>
      <c r="B4761" t="s">
        <v>1221</v>
      </c>
      <c r="C4761" t="s">
        <v>1222</v>
      </c>
      <c r="D4761">
        <v>1381</v>
      </c>
      <c r="E4761">
        <v>10</v>
      </c>
      <c r="F4761" s="2">
        <v>0.13173903101087056</v>
      </c>
      <c r="G4761" s="2">
        <v>0.11549467759797684</v>
      </c>
      <c r="H4761" s="2">
        <v>7.8366400000000017E-2</v>
      </c>
    </row>
    <row r="4762" spans="1:8" x14ac:dyDescent="0.3">
      <c r="A4762">
        <v>2006</v>
      </c>
      <c r="B4762" t="s">
        <v>1285</v>
      </c>
      <c r="C4762" t="s">
        <v>1286</v>
      </c>
      <c r="D4762">
        <v>6531</v>
      </c>
      <c r="E4762">
        <v>25</v>
      </c>
      <c r="F4762" s="2">
        <v>1.3333333333333333</v>
      </c>
      <c r="G4762" s="2">
        <v>0.23397761953204477</v>
      </c>
      <c r="H4762" s="2">
        <v>7.834826827692308E-2</v>
      </c>
    </row>
    <row r="4763" spans="1:8" x14ac:dyDescent="0.3">
      <c r="A4763">
        <v>2008</v>
      </c>
      <c r="B4763" t="s">
        <v>36</v>
      </c>
      <c r="C4763" t="s">
        <v>37</v>
      </c>
      <c r="D4763">
        <v>4991</v>
      </c>
      <c r="E4763">
        <v>55</v>
      </c>
      <c r="F4763" s="2">
        <v>0.13567289277986419</v>
      </c>
      <c r="G4763" s="2">
        <v>0.12782722571193927</v>
      </c>
      <c r="H4763" s="2">
        <v>7.7949293140428658E-2</v>
      </c>
    </row>
    <row r="4764" spans="1:8" x14ac:dyDescent="0.3">
      <c r="A4764">
        <v>2008</v>
      </c>
      <c r="B4764" t="s">
        <v>63</v>
      </c>
      <c r="C4764" t="s">
        <v>64</v>
      </c>
      <c r="D4764">
        <v>4911</v>
      </c>
      <c r="E4764">
        <v>55</v>
      </c>
      <c r="F4764" s="2">
        <v>0.10107207350542619</v>
      </c>
      <c r="G4764" s="2">
        <v>0.10041491699611121</v>
      </c>
      <c r="H4764" s="2">
        <v>7.7949293140428658E-2</v>
      </c>
    </row>
    <row r="4765" spans="1:8" x14ac:dyDescent="0.3">
      <c r="A4765">
        <v>2008</v>
      </c>
      <c r="B4765" t="s">
        <v>97</v>
      </c>
      <c r="C4765" t="s">
        <v>98</v>
      </c>
      <c r="D4765">
        <v>4931</v>
      </c>
      <c r="E4765">
        <v>55</v>
      </c>
      <c r="F4765" s="2">
        <v>6.0446731271188985E-2</v>
      </c>
      <c r="G4765" s="2">
        <v>6.8813805792972457E-2</v>
      </c>
      <c r="H4765" s="2">
        <v>7.7949293140428658E-2</v>
      </c>
    </row>
    <row r="4766" spans="1:8" x14ac:dyDescent="0.3">
      <c r="A4766">
        <v>2008</v>
      </c>
      <c r="B4766" t="s">
        <v>101</v>
      </c>
      <c r="C4766" t="s">
        <v>102</v>
      </c>
      <c r="D4766">
        <v>4911</v>
      </c>
      <c r="E4766">
        <v>55</v>
      </c>
      <c r="F4766" s="2">
        <v>7.9190227779547623E-2</v>
      </c>
      <c r="G4766" s="2">
        <v>7.5866974240676663E-2</v>
      </c>
      <c r="H4766" s="2">
        <v>7.7949293140428658E-2</v>
      </c>
    </row>
    <row r="4767" spans="1:8" x14ac:dyDescent="0.3">
      <c r="A4767">
        <v>2008</v>
      </c>
      <c r="B4767" t="s">
        <v>259</v>
      </c>
      <c r="C4767" t="s">
        <v>260</v>
      </c>
      <c r="D4767">
        <v>4931</v>
      </c>
      <c r="E4767">
        <v>55</v>
      </c>
      <c r="F4767" s="2">
        <v>0.13017808131741879</v>
      </c>
      <c r="G4767" s="2">
        <v>0.13718929254302104</v>
      </c>
      <c r="H4767" s="2">
        <v>7.7949293140428658E-2</v>
      </c>
    </row>
    <row r="4768" spans="1:8" x14ac:dyDescent="0.3">
      <c r="A4768">
        <v>2008</v>
      </c>
      <c r="B4768" t="s">
        <v>299</v>
      </c>
      <c r="C4768" t="s">
        <v>300</v>
      </c>
      <c r="D4768">
        <v>4931</v>
      </c>
      <c r="E4768">
        <v>55</v>
      </c>
      <c r="F4768" s="2">
        <v>6.3113637431296096E-2</v>
      </c>
      <c r="G4768" s="2">
        <v>7.5233710715460145E-2</v>
      </c>
      <c r="H4768" s="2">
        <v>7.7949293140428658E-2</v>
      </c>
    </row>
    <row r="4769" spans="1:8" x14ac:dyDescent="0.3">
      <c r="A4769">
        <v>2008</v>
      </c>
      <c r="B4769" t="s">
        <v>325</v>
      </c>
      <c r="C4769" t="s">
        <v>326</v>
      </c>
      <c r="D4769">
        <v>4931</v>
      </c>
      <c r="E4769">
        <v>55</v>
      </c>
      <c r="F4769" s="2">
        <v>8.2634122677782168E-2</v>
      </c>
      <c r="G4769" s="2">
        <v>7.8928614934827626E-2</v>
      </c>
      <c r="H4769" s="2">
        <v>7.7949293140428658E-2</v>
      </c>
    </row>
    <row r="4770" spans="1:8" x14ac:dyDescent="0.3">
      <c r="A4770">
        <v>2008</v>
      </c>
      <c r="B4770" t="s">
        <v>329</v>
      </c>
      <c r="C4770" t="s">
        <v>330</v>
      </c>
      <c r="D4770">
        <v>4931</v>
      </c>
      <c r="E4770">
        <v>55</v>
      </c>
      <c r="F4770" s="2">
        <v>3.1804820995285706E-2</v>
      </c>
      <c r="G4770" s="2">
        <v>1.4727084640009123E-2</v>
      </c>
      <c r="H4770" s="2">
        <v>7.7949293140428658E-2</v>
      </c>
    </row>
    <row r="4771" spans="1:8" x14ac:dyDescent="0.3">
      <c r="A4771">
        <v>2008</v>
      </c>
      <c r="B4771" t="s">
        <v>397</v>
      </c>
      <c r="C4771" t="s">
        <v>398</v>
      </c>
      <c r="D4771">
        <v>4911</v>
      </c>
      <c r="E4771">
        <v>55</v>
      </c>
      <c r="F4771" s="2">
        <v>0.16151405912040376</v>
      </c>
      <c r="G4771" s="2">
        <v>0.13087648977677335</v>
      </c>
      <c r="H4771" s="2">
        <v>7.7949293140428658E-2</v>
      </c>
    </row>
    <row r="4772" spans="1:8" x14ac:dyDescent="0.3">
      <c r="A4772">
        <v>2008</v>
      </c>
      <c r="B4772" t="s">
        <v>409</v>
      </c>
      <c r="C4772" t="s">
        <v>410</v>
      </c>
      <c r="D4772">
        <v>4931</v>
      </c>
      <c r="E4772">
        <v>55</v>
      </c>
      <c r="F4772" s="2">
        <v>9.4304301646309083E-2</v>
      </c>
      <c r="G4772" s="2">
        <v>8.1737835153922536E-2</v>
      </c>
      <c r="H4772" s="2">
        <v>7.7949293140428658E-2</v>
      </c>
    </row>
    <row r="4773" spans="1:8" x14ac:dyDescent="0.3">
      <c r="A4773">
        <v>2008</v>
      </c>
      <c r="B4773" t="s">
        <v>413</v>
      </c>
      <c r="C4773" t="s">
        <v>414</v>
      </c>
      <c r="D4773">
        <v>4931</v>
      </c>
      <c r="E4773">
        <v>55</v>
      </c>
      <c r="F4773" s="2">
        <v>7.4938925444462276E-2</v>
      </c>
      <c r="G4773" s="2">
        <v>7.6449259209724632E-2</v>
      </c>
      <c r="H4773" s="2">
        <v>7.7949293140428658E-2</v>
      </c>
    </row>
    <row r="4774" spans="1:8" x14ac:dyDescent="0.3">
      <c r="A4774">
        <v>2008</v>
      </c>
      <c r="B4774" t="s">
        <v>433</v>
      </c>
      <c r="C4774" t="s">
        <v>434</v>
      </c>
      <c r="D4774">
        <v>4911</v>
      </c>
      <c r="E4774">
        <v>55</v>
      </c>
      <c r="F4774" s="2">
        <v>0.18157705448660313</v>
      </c>
      <c r="G4774" s="2">
        <v>0.12587281628722011</v>
      </c>
      <c r="H4774" s="2">
        <v>7.7949293140428658E-2</v>
      </c>
    </row>
    <row r="4775" spans="1:8" x14ac:dyDescent="0.3">
      <c r="A4775">
        <v>2008</v>
      </c>
      <c r="B4775" t="s">
        <v>437</v>
      </c>
      <c r="C4775" t="s">
        <v>438</v>
      </c>
      <c r="D4775">
        <v>4922</v>
      </c>
      <c r="E4775">
        <v>10</v>
      </c>
      <c r="F4775" s="2">
        <v>0.17187198300830275</v>
      </c>
      <c r="G4775" s="2">
        <v>0.13314015454303224</v>
      </c>
      <c r="H4775" s="2">
        <v>7.7949293140428658E-2</v>
      </c>
    </row>
    <row r="4776" spans="1:8" x14ac:dyDescent="0.3">
      <c r="A4776">
        <v>2008</v>
      </c>
      <c r="B4776" t="s">
        <v>453</v>
      </c>
      <c r="C4776" t="s">
        <v>454</v>
      </c>
      <c r="D4776">
        <v>4911</v>
      </c>
      <c r="E4776">
        <v>55</v>
      </c>
      <c r="F4776" s="2">
        <v>0.12976779803211066</v>
      </c>
      <c r="G4776" s="2">
        <v>8.0676181879109451E-2</v>
      </c>
      <c r="H4776" s="2">
        <v>7.7949293140428658E-2</v>
      </c>
    </row>
    <row r="4777" spans="1:8" x14ac:dyDescent="0.3">
      <c r="A4777">
        <v>2008</v>
      </c>
      <c r="B4777" t="s">
        <v>459</v>
      </c>
      <c r="C4777" t="s">
        <v>460</v>
      </c>
      <c r="D4777">
        <v>4923</v>
      </c>
      <c r="E4777">
        <v>10</v>
      </c>
      <c r="F4777" s="2">
        <v>0.10649658203820403</v>
      </c>
      <c r="G4777" s="2">
        <v>0.14837026269532885</v>
      </c>
      <c r="H4777" s="2">
        <v>7.7949293140428658E-2</v>
      </c>
    </row>
    <row r="4778" spans="1:8" x14ac:dyDescent="0.3">
      <c r="A4778">
        <v>2008</v>
      </c>
      <c r="B4778" t="s">
        <v>469</v>
      </c>
      <c r="C4778" t="s">
        <v>470</v>
      </c>
      <c r="D4778">
        <v>4911</v>
      </c>
      <c r="E4778">
        <v>55</v>
      </c>
      <c r="F4778" s="2">
        <v>0.19527413815036254</v>
      </c>
      <c r="G4778" s="2">
        <v>0.16197135522226727</v>
      </c>
      <c r="H4778" s="2">
        <v>7.7949293140428658E-2</v>
      </c>
    </row>
    <row r="4779" spans="1:8" x14ac:dyDescent="0.3">
      <c r="A4779">
        <v>2008</v>
      </c>
      <c r="B4779" t="s">
        <v>495</v>
      </c>
      <c r="C4779" t="s">
        <v>496</v>
      </c>
      <c r="D4779">
        <v>4911</v>
      </c>
      <c r="E4779">
        <v>55</v>
      </c>
      <c r="F4779" s="2">
        <v>0.11712245605920445</v>
      </c>
      <c r="G4779" s="2">
        <v>0.13828341813135986</v>
      </c>
      <c r="H4779" s="2">
        <v>7.7949293140428658E-2</v>
      </c>
    </row>
    <row r="4780" spans="1:8" x14ac:dyDescent="0.3">
      <c r="A4780">
        <v>2008</v>
      </c>
      <c r="B4780" t="s">
        <v>633</v>
      </c>
      <c r="C4780" t="s">
        <v>634</v>
      </c>
      <c r="D4780">
        <v>4931</v>
      </c>
      <c r="E4780">
        <v>55</v>
      </c>
      <c r="F4780" s="2">
        <v>5.2675412895804845E-2</v>
      </c>
      <c r="G4780" s="2">
        <v>5.6219136939858486E-2</v>
      </c>
      <c r="H4780" s="2">
        <v>7.7949293140428658E-2</v>
      </c>
    </row>
    <row r="4781" spans="1:8" x14ac:dyDescent="0.3">
      <c r="A4781">
        <v>2008</v>
      </c>
      <c r="B4781" t="s">
        <v>859</v>
      </c>
      <c r="C4781" t="s">
        <v>860</v>
      </c>
      <c r="D4781">
        <v>4911</v>
      </c>
      <c r="E4781">
        <v>55</v>
      </c>
      <c r="F4781" s="2">
        <v>9.6450077020025213E-2</v>
      </c>
      <c r="G4781" s="2">
        <v>9.3329291911382645E-2</v>
      </c>
      <c r="H4781" s="2">
        <v>7.7949293140428658E-2</v>
      </c>
    </row>
    <row r="4782" spans="1:8" x14ac:dyDescent="0.3">
      <c r="A4782">
        <v>2008</v>
      </c>
      <c r="B4782" t="s">
        <v>861</v>
      </c>
      <c r="C4782" t="s">
        <v>862</v>
      </c>
      <c r="D4782">
        <v>4924</v>
      </c>
      <c r="E4782">
        <v>55</v>
      </c>
      <c r="F4782" s="2">
        <v>6.0134819122760634E-2</v>
      </c>
      <c r="G4782" s="2">
        <v>4.9303844364413346E-2</v>
      </c>
      <c r="H4782" s="2">
        <v>7.7949293140428658E-2</v>
      </c>
    </row>
    <row r="4783" spans="1:8" x14ac:dyDescent="0.3">
      <c r="A4783">
        <v>2008</v>
      </c>
      <c r="B4783" t="s">
        <v>867</v>
      </c>
      <c r="C4783" t="s">
        <v>868</v>
      </c>
      <c r="D4783">
        <v>4932</v>
      </c>
      <c r="E4783">
        <v>55</v>
      </c>
      <c r="F4783" s="2">
        <v>6.7331500900817659E-2</v>
      </c>
      <c r="G4783" s="2">
        <v>8.0063057236568577E-2</v>
      </c>
      <c r="H4783" s="2">
        <v>7.7949293140428658E-2</v>
      </c>
    </row>
    <row r="4784" spans="1:8" x14ac:dyDescent="0.3">
      <c r="A4784">
        <v>2008</v>
      </c>
      <c r="B4784" t="s">
        <v>935</v>
      </c>
      <c r="C4784" t="s">
        <v>936</v>
      </c>
      <c r="D4784">
        <v>4911</v>
      </c>
      <c r="E4784">
        <v>55</v>
      </c>
      <c r="F4784" s="2">
        <v>8.5385407983699174E-2</v>
      </c>
      <c r="G4784" s="2">
        <v>0.12301160044456794</v>
      </c>
      <c r="H4784" s="2">
        <v>7.7949293140428658E-2</v>
      </c>
    </row>
    <row r="4785" spans="1:8" x14ac:dyDescent="0.3">
      <c r="A4785">
        <v>2008</v>
      </c>
      <c r="B4785" t="s">
        <v>949</v>
      </c>
      <c r="C4785" t="s">
        <v>950</v>
      </c>
      <c r="D4785">
        <v>4931</v>
      </c>
      <c r="E4785">
        <v>55</v>
      </c>
      <c r="F4785" s="2">
        <v>8.720849688293697E-2</v>
      </c>
      <c r="G4785" s="2">
        <v>9.7879940085263281E-2</v>
      </c>
      <c r="H4785" s="2">
        <v>7.7949293140428658E-2</v>
      </c>
    </row>
    <row r="4786" spans="1:8" x14ac:dyDescent="0.3">
      <c r="A4786">
        <v>2008</v>
      </c>
      <c r="B4786" t="s">
        <v>957</v>
      </c>
      <c r="C4786" t="s">
        <v>958</v>
      </c>
      <c r="D4786">
        <v>4911</v>
      </c>
      <c r="E4786">
        <v>55</v>
      </c>
      <c r="F4786" s="2">
        <v>6.8207192501322234E-2</v>
      </c>
      <c r="G4786" s="2">
        <v>5.3158182270127259E-2</v>
      </c>
      <c r="H4786" s="2">
        <v>7.7949293140428658E-2</v>
      </c>
    </row>
    <row r="4787" spans="1:8" x14ac:dyDescent="0.3">
      <c r="A4787">
        <v>2008</v>
      </c>
      <c r="B4787" t="s">
        <v>967</v>
      </c>
      <c r="C4787" t="s">
        <v>968</v>
      </c>
      <c r="D4787">
        <v>4911</v>
      </c>
      <c r="E4787">
        <v>55</v>
      </c>
      <c r="F4787" s="2">
        <v>0.13999222130390393</v>
      </c>
      <c r="G4787" s="2">
        <v>0.12085326488546649</v>
      </c>
      <c r="H4787" s="2">
        <v>7.7949293140428658E-2</v>
      </c>
    </row>
    <row r="4788" spans="1:8" x14ac:dyDescent="0.3">
      <c r="A4788">
        <v>2008</v>
      </c>
      <c r="B4788" t="s">
        <v>973</v>
      </c>
      <c r="C4788" t="s">
        <v>974</v>
      </c>
      <c r="D4788">
        <v>4911</v>
      </c>
      <c r="E4788">
        <v>55</v>
      </c>
      <c r="F4788" s="2">
        <v>8.4218808425775893E-2</v>
      </c>
      <c r="G4788" s="2">
        <v>9.1210848078425041E-2</v>
      </c>
      <c r="H4788" s="2">
        <v>7.7949293140428658E-2</v>
      </c>
    </row>
    <row r="4789" spans="1:8" x14ac:dyDescent="0.3">
      <c r="A4789">
        <v>2008</v>
      </c>
      <c r="B4789" t="s">
        <v>977</v>
      </c>
      <c r="C4789" t="s">
        <v>978</v>
      </c>
      <c r="D4789">
        <v>4931</v>
      </c>
      <c r="E4789">
        <v>55</v>
      </c>
      <c r="F4789" s="2">
        <v>0.21450128263165838</v>
      </c>
      <c r="G4789" s="2">
        <v>9.7357868184464139E-2</v>
      </c>
      <c r="H4789" s="2">
        <v>7.7949293140428658E-2</v>
      </c>
    </row>
    <row r="4790" spans="1:8" x14ac:dyDescent="0.3">
      <c r="A4790">
        <v>2008</v>
      </c>
      <c r="B4790" t="s">
        <v>995</v>
      </c>
      <c r="C4790" t="s">
        <v>996</v>
      </c>
      <c r="D4790">
        <v>4923</v>
      </c>
      <c r="E4790">
        <v>55</v>
      </c>
      <c r="F4790" s="2">
        <v>0.16306592613385734</v>
      </c>
      <c r="G4790" s="2">
        <v>0.18986761304729244</v>
      </c>
      <c r="H4790" s="2">
        <v>7.7949293140428658E-2</v>
      </c>
    </row>
    <row r="4791" spans="1:8" x14ac:dyDescent="0.3">
      <c r="A4791">
        <v>2008</v>
      </c>
      <c r="B4791" t="s">
        <v>1011</v>
      </c>
      <c r="C4791" t="s">
        <v>1012</v>
      </c>
      <c r="D4791">
        <v>4953</v>
      </c>
      <c r="E4791">
        <v>20</v>
      </c>
      <c r="F4791" s="2">
        <v>0.15519087685140118</v>
      </c>
      <c r="G4791" s="2">
        <v>0.11090003114294614</v>
      </c>
      <c r="H4791" s="2">
        <v>7.7949293140428658E-2</v>
      </c>
    </row>
    <row r="4792" spans="1:8" x14ac:dyDescent="0.3">
      <c r="A4792">
        <v>2008</v>
      </c>
      <c r="B4792" t="s">
        <v>1063</v>
      </c>
      <c r="C4792" t="s">
        <v>1064</v>
      </c>
      <c r="D4792">
        <v>4931</v>
      </c>
      <c r="E4792">
        <v>55</v>
      </c>
      <c r="F4792" s="2">
        <v>7.6223550589274186E-2</v>
      </c>
      <c r="G4792" s="2">
        <v>8.8477775398452085E-2</v>
      </c>
      <c r="H4792" s="2">
        <v>7.7949293140428658E-2</v>
      </c>
    </row>
    <row r="4793" spans="1:8" x14ac:dyDescent="0.3">
      <c r="A4793">
        <v>2008</v>
      </c>
      <c r="B4793" t="s">
        <v>1085</v>
      </c>
      <c r="C4793" t="s">
        <v>1086</v>
      </c>
      <c r="D4793">
        <v>4911</v>
      </c>
      <c r="E4793">
        <v>55</v>
      </c>
      <c r="F4793" s="2">
        <v>9.5644163945789173E-2</v>
      </c>
      <c r="G4793" s="2">
        <v>7.8314583477120572E-2</v>
      </c>
      <c r="H4793" s="2">
        <v>7.7949293140428658E-2</v>
      </c>
    </row>
    <row r="4794" spans="1:8" x14ac:dyDescent="0.3">
      <c r="A4794">
        <v>2008</v>
      </c>
      <c r="B4794" t="s">
        <v>1091</v>
      </c>
      <c r="C4794" t="s">
        <v>1092</v>
      </c>
      <c r="D4794">
        <v>4923</v>
      </c>
      <c r="E4794">
        <v>10</v>
      </c>
      <c r="F4794" s="2">
        <v>0.2166908278560534</v>
      </c>
      <c r="G4794" s="2">
        <v>0.22673713621410144</v>
      </c>
      <c r="H4794" s="2">
        <v>7.7949293140428658E-2</v>
      </c>
    </row>
    <row r="4795" spans="1:8" x14ac:dyDescent="0.3">
      <c r="A4795">
        <v>2008</v>
      </c>
      <c r="B4795" t="s">
        <v>1093</v>
      </c>
      <c r="C4795" t="s">
        <v>1094</v>
      </c>
      <c r="D4795">
        <v>4923</v>
      </c>
      <c r="E4795">
        <v>10</v>
      </c>
      <c r="F4795" s="2">
        <v>0.11529821161131178</v>
      </c>
      <c r="G4795" s="2">
        <v>0.10192000555516978</v>
      </c>
      <c r="H4795" s="2">
        <v>7.7949293140428658E-2</v>
      </c>
    </row>
    <row r="4796" spans="1:8" x14ac:dyDescent="0.3">
      <c r="A4796">
        <v>2008</v>
      </c>
      <c r="B4796" t="s">
        <v>1107</v>
      </c>
      <c r="C4796" t="s">
        <v>1108</v>
      </c>
      <c r="D4796">
        <v>4955</v>
      </c>
      <c r="E4796">
        <v>20</v>
      </c>
      <c r="F4796" s="2">
        <v>2.5308054747579392</v>
      </c>
      <c r="G4796" s="2">
        <v>0.56637786547185343</v>
      </c>
      <c r="H4796" s="2">
        <v>7.7949293140428658E-2</v>
      </c>
    </row>
    <row r="4797" spans="1:8" x14ac:dyDescent="0.3">
      <c r="A4797">
        <v>2008</v>
      </c>
      <c r="B4797" t="s">
        <v>1135</v>
      </c>
      <c r="C4797" t="s">
        <v>1136</v>
      </c>
      <c r="D4797">
        <v>4931</v>
      </c>
      <c r="E4797">
        <v>55</v>
      </c>
      <c r="F4797" s="2">
        <v>7.041063317054444E-2</v>
      </c>
      <c r="G4797" s="2">
        <v>8.1294568078487672E-2</v>
      </c>
      <c r="H4797" s="2">
        <v>7.7949293140428658E-2</v>
      </c>
    </row>
    <row r="4798" spans="1:8" x14ac:dyDescent="0.3">
      <c r="A4798">
        <v>2008</v>
      </c>
      <c r="B4798" t="s">
        <v>1253</v>
      </c>
      <c r="C4798" t="s">
        <v>1254</v>
      </c>
      <c r="D4798">
        <v>4953</v>
      </c>
      <c r="E4798">
        <v>20</v>
      </c>
      <c r="F4798" s="2">
        <v>0.15774509803921569</v>
      </c>
      <c r="G4798" s="2">
        <v>0.14612061804286428</v>
      </c>
      <c r="H4798" s="2">
        <v>7.7949293140428658E-2</v>
      </c>
    </row>
    <row r="4799" spans="1:8" x14ac:dyDescent="0.3">
      <c r="A4799">
        <v>2008</v>
      </c>
      <c r="B4799" t="s">
        <v>1259</v>
      </c>
      <c r="C4799" t="s">
        <v>1260</v>
      </c>
      <c r="D4799">
        <v>4931</v>
      </c>
      <c r="E4799">
        <v>55</v>
      </c>
      <c r="F4799" s="2">
        <v>2.6751594522187314E-2</v>
      </c>
      <c r="G4799" s="2">
        <v>5.715324281113144E-2</v>
      </c>
      <c r="H4799" s="2">
        <v>7.7949293140428658E-2</v>
      </c>
    </row>
    <row r="4800" spans="1:8" x14ac:dyDescent="0.3">
      <c r="A4800">
        <v>2008</v>
      </c>
      <c r="B4800" t="s">
        <v>1275</v>
      </c>
      <c r="C4800" t="s">
        <v>1276</v>
      </c>
      <c r="D4800">
        <v>4922</v>
      </c>
      <c r="E4800">
        <v>10</v>
      </c>
      <c r="F4800" s="2">
        <v>0.14389470169189669</v>
      </c>
      <c r="G4800" s="2">
        <v>0.13988845429523394</v>
      </c>
      <c r="H4800" s="2">
        <v>7.7949293140428658E-2</v>
      </c>
    </row>
    <row r="4801" spans="1:8" x14ac:dyDescent="0.3">
      <c r="A4801">
        <v>2008</v>
      </c>
      <c r="B4801" t="s">
        <v>1289</v>
      </c>
      <c r="C4801" t="s">
        <v>1290</v>
      </c>
      <c r="D4801">
        <v>4931</v>
      </c>
      <c r="E4801">
        <v>55</v>
      </c>
      <c r="F4801" s="2">
        <v>7.3856034952775679E-2</v>
      </c>
      <c r="G4801" s="2">
        <v>7.6035775098411876E-2</v>
      </c>
      <c r="H4801" s="2">
        <v>7.7949293140428658E-2</v>
      </c>
    </row>
    <row r="4802" spans="1:8" x14ac:dyDescent="0.3">
      <c r="A4802">
        <v>2019</v>
      </c>
      <c r="B4802" t="s">
        <v>1229</v>
      </c>
      <c r="C4802" t="s">
        <v>1230</v>
      </c>
      <c r="D4802">
        <v>6411</v>
      </c>
      <c r="E4802">
        <v>20</v>
      </c>
      <c r="F4802" s="2">
        <v>2.4735641150658214</v>
      </c>
      <c r="G4802" s="2">
        <v>0.36054948025458922</v>
      </c>
      <c r="H4802" s="2">
        <v>7.7724305000000007E-2</v>
      </c>
    </row>
    <row r="4803" spans="1:8" x14ac:dyDescent="0.3">
      <c r="A4803">
        <v>2008</v>
      </c>
      <c r="B4803" t="s">
        <v>143</v>
      </c>
      <c r="C4803" t="s">
        <v>144</v>
      </c>
      <c r="D4803">
        <v>4812</v>
      </c>
      <c r="E4803">
        <v>50</v>
      </c>
      <c r="F4803" s="2">
        <v>0.16399131132268174</v>
      </c>
      <c r="G4803" s="2">
        <v>0.13835705546176841</v>
      </c>
      <c r="H4803" s="2">
        <v>7.761656219832648E-2</v>
      </c>
    </row>
    <row r="4804" spans="1:8" x14ac:dyDescent="0.3">
      <c r="A4804">
        <v>2008</v>
      </c>
      <c r="B4804" t="s">
        <v>263</v>
      </c>
      <c r="C4804" t="s">
        <v>264</v>
      </c>
      <c r="D4804">
        <v>4813</v>
      </c>
      <c r="E4804">
        <v>50</v>
      </c>
      <c r="F4804" s="2">
        <v>0.25664540085235238</v>
      </c>
      <c r="G4804" s="2">
        <v>0.18364156543717397</v>
      </c>
      <c r="H4804" s="2">
        <v>7.761656219832648E-2</v>
      </c>
    </row>
    <row r="4805" spans="1:8" x14ac:dyDescent="0.3">
      <c r="A4805">
        <v>2008</v>
      </c>
      <c r="B4805" t="s">
        <v>313</v>
      </c>
      <c r="C4805" t="s">
        <v>314</v>
      </c>
      <c r="D4805">
        <v>4841</v>
      </c>
      <c r="E4805">
        <v>50</v>
      </c>
      <c r="F4805" s="2" t="s">
        <v>40</v>
      </c>
      <c r="G4805" s="2">
        <v>6.7559222601506083E-2</v>
      </c>
      <c r="H4805" s="2">
        <v>7.761656219832648E-2</v>
      </c>
    </row>
    <row r="4806" spans="1:8" x14ac:dyDescent="0.3">
      <c r="A4806">
        <v>2008</v>
      </c>
      <c r="B4806" t="s">
        <v>385</v>
      </c>
      <c r="C4806" t="s">
        <v>386</v>
      </c>
      <c r="D4806">
        <v>4841</v>
      </c>
      <c r="E4806">
        <v>25</v>
      </c>
      <c r="F4806" s="2">
        <v>0.27893425199736127</v>
      </c>
      <c r="G4806" s="2">
        <v>0.21655965757089352</v>
      </c>
      <c r="H4806" s="2">
        <v>7.761656219832648E-2</v>
      </c>
    </row>
    <row r="4807" spans="1:8" x14ac:dyDescent="0.3">
      <c r="A4807">
        <v>2008</v>
      </c>
      <c r="B4807" t="s">
        <v>391</v>
      </c>
      <c r="C4807" t="s">
        <v>392</v>
      </c>
      <c r="D4807">
        <v>4888</v>
      </c>
      <c r="E4807">
        <v>50</v>
      </c>
      <c r="F4807" s="2">
        <v>0.32485311961172486</v>
      </c>
      <c r="G4807" s="2">
        <v>0.22813463042178372</v>
      </c>
      <c r="H4807" s="2">
        <v>7.761656219832648E-2</v>
      </c>
    </row>
    <row r="4808" spans="1:8" x14ac:dyDescent="0.3">
      <c r="A4808">
        <v>2008</v>
      </c>
      <c r="B4808" t="s">
        <v>443</v>
      </c>
      <c r="C4808" t="s">
        <v>444</v>
      </c>
      <c r="D4808">
        <v>4813</v>
      </c>
      <c r="E4808">
        <v>50</v>
      </c>
      <c r="F4808" s="2">
        <v>0.19505472871879675</v>
      </c>
      <c r="G4808" s="2">
        <v>0.1736842105263158</v>
      </c>
      <c r="H4808" s="2">
        <v>7.761656219832648E-2</v>
      </c>
    </row>
    <row r="4809" spans="1:8" x14ac:dyDescent="0.3">
      <c r="A4809">
        <v>2008</v>
      </c>
      <c r="B4809" t="s">
        <v>529</v>
      </c>
      <c r="C4809" t="s">
        <v>530</v>
      </c>
      <c r="D4809">
        <v>4813</v>
      </c>
      <c r="E4809">
        <v>50</v>
      </c>
      <c r="F4809" s="2">
        <v>0.23198670546009684</v>
      </c>
      <c r="G4809" s="2">
        <v>0.15659900013711767</v>
      </c>
      <c r="H4809" s="2">
        <v>7.761656219832648E-2</v>
      </c>
    </row>
    <row r="4810" spans="1:8" x14ac:dyDescent="0.3">
      <c r="A4810">
        <v>2008</v>
      </c>
      <c r="B4810" t="s">
        <v>997</v>
      </c>
      <c r="C4810" t="s">
        <v>998</v>
      </c>
      <c r="D4810">
        <v>4813</v>
      </c>
      <c r="E4810">
        <v>50</v>
      </c>
      <c r="F4810" s="2">
        <v>0.13710774813409757</v>
      </c>
      <c r="G4810" s="2">
        <v>0.1421</v>
      </c>
      <c r="H4810" s="2">
        <v>7.761656219832648E-2</v>
      </c>
    </row>
    <row r="4811" spans="1:8" x14ac:dyDescent="0.3">
      <c r="A4811">
        <v>2008</v>
      </c>
      <c r="B4811" t="s">
        <v>1055</v>
      </c>
      <c r="C4811" t="s">
        <v>1056</v>
      </c>
      <c r="D4811">
        <v>4833</v>
      </c>
      <c r="E4811">
        <v>25</v>
      </c>
      <c r="F4811" s="2">
        <v>12.211979762221768</v>
      </c>
      <c r="G4811" s="2">
        <v>1.3015931780301075</v>
      </c>
      <c r="H4811" s="2">
        <v>7.761656219832648E-2</v>
      </c>
    </row>
    <row r="4812" spans="1:8" x14ac:dyDescent="0.3">
      <c r="A4812">
        <v>2008</v>
      </c>
      <c r="B4812" t="s">
        <v>1095</v>
      </c>
      <c r="C4812" t="s">
        <v>1096</v>
      </c>
      <c r="D4812">
        <v>4812</v>
      </c>
      <c r="E4812">
        <v>50</v>
      </c>
      <c r="F4812" s="2">
        <v>3.1832076334133243E-2</v>
      </c>
      <c r="G4812" s="2">
        <v>-1.3250767310237374E-2</v>
      </c>
      <c r="H4812" s="2">
        <v>7.761656219832648E-2</v>
      </c>
    </row>
    <row r="4813" spans="1:8" x14ac:dyDescent="0.3">
      <c r="A4813">
        <v>2008</v>
      </c>
      <c r="B4813" t="s">
        <v>1137</v>
      </c>
      <c r="C4813" t="s">
        <v>1138</v>
      </c>
      <c r="D4813">
        <v>4833</v>
      </c>
      <c r="E4813">
        <v>50</v>
      </c>
      <c r="F4813" s="2">
        <v>0.88728185602497656</v>
      </c>
      <c r="G4813" s="2">
        <v>0.26518862200851162</v>
      </c>
      <c r="H4813" s="2">
        <v>7.761656219832648E-2</v>
      </c>
    </row>
    <row r="4814" spans="1:8" x14ac:dyDescent="0.3">
      <c r="A4814">
        <v>2008</v>
      </c>
      <c r="B4814" t="s">
        <v>1165</v>
      </c>
      <c r="C4814" t="s">
        <v>1166</v>
      </c>
      <c r="D4814">
        <v>4888</v>
      </c>
      <c r="E4814">
        <v>25</v>
      </c>
      <c r="F4814" s="2">
        <v>1.171407260069617</v>
      </c>
      <c r="G4814" s="2">
        <v>2.6708186795394127E-2</v>
      </c>
      <c r="H4814" s="2">
        <v>7.761656219832648E-2</v>
      </c>
    </row>
    <row r="4815" spans="1:8" x14ac:dyDescent="0.3">
      <c r="A4815">
        <v>2008</v>
      </c>
      <c r="B4815" t="s">
        <v>1189</v>
      </c>
      <c r="C4815" t="s">
        <v>1190</v>
      </c>
      <c r="D4815">
        <v>4888</v>
      </c>
      <c r="E4815">
        <v>50</v>
      </c>
      <c r="F4815" s="2">
        <v>1.169116571595729</v>
      </c>
      <c r="G4815" s="2">
        <v>0.19226942425936278</v>
      </c>
      <c r="H4815" s="2">
        <v>7.761656219832648E-2</v>
      </c>
    </row>
    <row r="4816" spans="1:8" x14ac:dyDescent="0.3">
      <c r="A4816">
        <v>2008</v>
      </c>
      <c r="B4816" t="s">
        <v>1231</v>
      </c>
      <c r="C4816" t="s">
        <v>1232</v>
      </c>
      <c r="D4816">
        <v>4812</v>
      </c>
      <c r="E4816">
        <v>50</v>
      </c>
      <c r="F4816" s="2">
        <v>0.22989629917203586</v>
      </c>
      <c r="G4816" s="2">
        <v>0.11486846187762301</v>
      </c>
      <c r="H4816" s="2">
        <v>7.761656219832648E-2</v>
      </c>
    </row>
    <row r="4817" spans="1:8" x14ac:dyDescent="0.3">
      <c r="A4817">
        <v>2008</v>
      </c>
      <c r="B4817" t="s">
        <v>1237</v>
      </c>
      <c r="C4817" t="s">
        <v>1238</v>
      </c>
      <c r="D4817">
        <v>4833</v>
      </c>
      <c r="E4817">
        <v>50</v>
      </c>
      <c r="F4817" s="2">
        <v>1.0951118963486455</v>
      </c>
      <c r="G4817" s="2">
        <v>0.66631760414885732</v>
      </c>
      <c r="H4817" s="2">
        <v>7.761656219832648E-2</v>
      </c>
    </row>
    <row r="4818" spans="1:8" x14ac:dyDescent="0.3">
      <c r="A4818">
        <v>2008</v>
      </c>
      <c r="B4818" t="s">
        <v>1239</v>
      </c>
      <c r="C4818" t="s">
        <v>1240</v>
      </c>
      <c r="D4818">
        <v>4888</v>
      </c>
      <c r="E4818">
        <v>50</v>
      </c>
      <c r="F4818" s="2">
        <v>1.4138807060811582</v>
      </c>
      <c r="G4818" s="2">
        <v>0.13943450554110912</v>
      </c>
      <c r="H4818" s="2">
        <v>7.761656219832648E-2</v>
      </c>
    </row>
    <row r="4819" spans="1:8" x14ac:dyDescent="0.3">
      <c r="A4819">
        <v>2008</v>
      </c>
      <c r="B4819" t="s">
        <v>1277</v>
      </c>
      <c r="C4819" t="s">
        <v>1278</v>
      </c>
      <c r="D4819">
        <v>4813</v>
      </c>
      <c r="E4819">
        <v>50</v>
      </c>
      <c r="F4819" s="2">
        <v>0.33856907096398403</v>
      </c>
      <c r="G4819" s="2">
        <v>0.19102774823552157</v>
      </c>
      <c r="H4819" s="2">
        <v>7.761656219832648E-2</v>
      </c>
    </row>
    <row r="4820" spans="1:8" x14ac:dyDescent="0.3">
      <c r="A4820">
        <v>2007</v>
      </c>
      <c r="B4820" t="s">
        <v>399</v>
      </c>
      <c r="C4820" t="s">
        <v>400</v>
      </c>
      <c r="D4820">
        <v>2750</v>
      </c>
      <c r="E4820">
        <v>20</v>
      </c>
      <c r="F4820" s="2">
        <v>0.43695902443184237</v>
      </c>
      <c r="G4820" s="2">
        <v>0.20390327888502652</v>
      </c>
      <c r="H4820" s="2">
        <v>7.7488067109342765E-2</v>
      </c>
    </row>
    <row r="4821" spans="1:8" x14ac:dyDescent="0.3">
      <c r="A4821">
        <v>2007</v>
      </c>
      <c r="B4821" t="s">
        <v>795</v>
      </c>
      <c r="C4821" t="s">
        <v>796</v>
      </c>
      <c r="D4821">
        <v>2721</v>
      </c>
      <c r="E4821">
        <v>50</v>
      </c>
      <c r="F4821" s="2">
        <v>2.3377589268100221</v>
      </c>
      <c r="G4821" s="2">
        <v>0.21889584584550034</v>
      </c>
      <c r="H4821" s="2">
        <v>7.7488067109342765E-2</v>
      </c>
    </row>
    <row r="4822" spans="1:8" x14ac:dyDescent="0.3">
      <c r="A4822">
        <v>2007</v>
      </c>
      <c r="B4822" t="s">
        <v>849</v>
      </c>
      <c r="C4822" t="s">
        <v>850</v>
      </c>
      <c r="D4822">
        <v>2711</v>
      </c>
      <c r="E4822">
        <v>50</v>
      </c>
      <c r="F4822" s="2">
        <v>0.22053313028293148</v>
      </c>
      <c r="G4822" s="2">
        <v>0.15636735939649596</v>
      </c>
      <c r="H4822" s="2">
        <v>7.7488067109342765E-2</v>
      </c>
    </row>
    <row r="4823" spans="1:8" x14ac:dyDescent="0.3">
      <c r="A4823">
        <v>2007</v>
      </c>
      <c r="B4823" t="s">
        <v>113</v>
      </c>
      <c r="C4823" t="s">
        <v>114</v>
      </c>
      <c r="D4823">
        <v>1311</v>
      </c>
      <c r="E4823">
        <v>10</v>
      </c>
      <c r="F4823" s="2">
        <v>6.7014327682132252E-2</v>
      </c>
      <c r="G4823" s="2">
        <v>2.2672340718000412E-2</v>
      </c>
      <c r="H4823" s="2">
        <v>7.707353041290893E-2</v>
      </c>
    </row>
    <row r="4824" spans="1:8" x14ac:dyDescent="0.3">
      <c r="A4824">
        <v>2007</v>
      </c>
      <c r="B4824" t="s">
        <v>125</v>
      </c>
      <c r="C4824" t="s">
        <v>126</v>
      </c>
      <c r="D4824">
        <v>1311</v>
      </c>
      <c r="E4824">
        <v>10</v>
      </c>
      <c r="F4824" s="2">
        <v>0.15363644819037628</v>
      </c>
      <c r="G4824" s="2">
        <v>0.16665109778953899</v>
      </c>
      <c r="H4824" s="2">
        <v>7.707353041290893E-2</v>
      </c>
    </row>
    <row r="4825" spans="1:8" x14ac:dyDescent="0.3">
      <c r="A4825">
        <v>2007</v>
      </c>
      <c r="B4825" t="s">
        <v>163</v>
      </c>
      <c r="C4825" t="s">
        <v>164</v>
      </c>
      <c r="D4825">
        <v>1381</v>
      </c>
      <c r="E4825">
        <v>10</v>
      </c>
      <c r="F4825" s="2">
        <v>0.35055173426399672</v>
      </c>
      <c r="G4825" s="2">
        <v>0.31554516086296336</v>
      </c>
      <c r="H4825" s="2">
        <v>7.707353041290893E-2</v>
      </c>
    </row>
    <row r="4826" spans="1:8" x14ac:dyDescent="0.3">
      <c r="A4826">
        <v>2007</v>
      </c>
      <c r="B4826" t="s">
        <v>193</v>
      </c>
      <c r="C4826" t="s">
        <v>194</v>
      </c>
      <c r="D4826">
        <v>1389</v>
      </c>
      <c r="E4826">
        <v>10</v>
      </c>
      <c r="F4826" s="2">
        <v>0.39287085901184832</v>
      </c>
      <c r="G4826" s="2">
        <v>0.36995349714641579</v>
      </c>
      <c r="H4826" s="2">
        <v>7.707353041290893E-2</v>
      </c>
    </row>
    <row r="4827" spans="1:8" x14ac:dyDescent="0.3">
      <c r="A4827">
        <v>2007</v>
      </c>
      <c r="B4827" t="s">
        <v>273</v>
      </c>
      <c r="C4827" t="s">
        <v>274</v>
      </c>
      <c r="D4827">
        <v>1311</v>
      </c>
      <c r="E4827">
        <v>10</v>
      </c>
      <c r="F4827" s="2">
        <v>8.8431012232182429E-2</v>
      </c>
      <c r="G4827" s="2">
        <v>0.10834913648440492</v>
      </c>
      <c r="H4827" s="2">
        <v>7.707353041290893E-2</v>
      </c>
    </row>
    <row r="4828" spans="1:8" x14ac:dyDescent="0.3">
      <c r="A4828">
        <v>2007</v>
      </c>
      <c r="B4828" t="s">
        <v>301</v>
      </c>
      <c r="C4828" t="s">
        <v>302</v>
      </c>
      <c r="D4828">
        <v>1311</v>
      </c>
      <c r="E4828">
        <v>10</v>
      </c>
      <c r="F4828" s="2">
        <v>8.1724094842482969E-2</v>
      </c>
      <c r="G4828" s="2">
        <v>7.6470647941417572E-2</v>
      </c>
      <c r="H4828" s="2">
        <v>7.707353041290893E-2</v>
      </c>
    </row>
    <row r="4829" spans="1:8" x14ac:dyDescent="0.3">
      <c r="A4829">
        <v>2007</v>
      </c>
      <c r="B4829" t="s">
        <v>323</v>
      </c>
      <c r="C4829" t="s">
        <v>324</v>
      </c>
      <c r="D4829">
        <v>1311</v>
      </c>
      <c r="E4829">
        <v>10</v>
      </c>
      <c r="F4829" s="2">
        <v>0.20381630893497299</v>
      </c>
      <c r="G4829" s="2">
        <v>0.14187539077320993</v>
      </c>
      <c r="H4829" s="2">
        <v>7.707353041290893E-2</v>
      </c>
    </row>
    <row r="4830" spans="1:8" x14ac:dyDescent="0.3">
      <c r="A4830">
        <v>2007</v>
      </c>
      <c r="B4830" t="s">
        <v>377</v>
      </c>
      <c r="C4830" t="s">
        <v>378</v>
      </c>
      <c r="D4830">
        <v>1311</v>
      </c>
      <c r="E4830">
        <v>10</v>
      </c>
      <c r="F4830" s="2">
        <v>0.17831717661314753</v>
      </c>
      <c r="G4830" s="2">
        <v>0.15604472794927288</v>
      </c>
      <c r="H4830" s="2">
        <v>7.707353041290893E-2</v>
      </c>
    </row>
    <row r="4831" spans="1:8" x14ac:dyDescent="0.3">
      <c r="A4831">
        <v>2007</v>
      </c>
      <c r="B4831" t="s">
        <v>421</v>
      </c>
      <c r="C4831" t="s">
        <v>422</v>
      </c>
      <c r="D4831">
        <v>1311</v>
      </c>
      <c r="E4831">
        <v>55</v>
      </c>
      <c r="F4831" s="2">
        <v>7.9754337742655904E-2</v>
      </c>
      <c r="G4831" s="2">
        <v>7.7564228280054909E-2</v>
      </c>
      <c r="H4831" s="2">
        <v>7.707353041290893E-2</v>
      </c>
    </row>
    <row r="4832" spans="1:8" x14ac:dyDescent="0.3">
      <c r="A4832">
        <v>2007</v>
      </c>
      <c r="B4832" t="s">
        <v>457</v>
      </c>
      <c r="C4832" t="s">
        <v>458</v>
      </c>
      <c r="D4832">
        <v>1311</v>
      </c>
      <c r="E4832">
        <v>10</v>
      </c>
      <c r="F4832" s="2">
        <v>0.14811277182902741</v>
      </c>
      <c r="G4832" s="2">
        <v>0.16345461136764577</v>
      </c>
      <c r="H4832" s="2">
        <v>7.707353041290893E-2</v>
      </c>
    </row>
    <row r="4833" spans="1:8" x14ac:dyDescent="0.3">
      <c r="A4833">
        <v>2007</v>
      </c>
      <c r="B4833" t="s">
        <v>563</v>
      </c>
      <c r="C4833" t="s">
        <v>564</v>
      </c>
      <c r="D4833">
        <v>1389</v>
      </c>
      <c r="E4833">
        <v>10</v>
      </c>
      <c r="F4833" s="2">
        <v>0.38717593286377944</v>
      </c>
      <c r="G4833" s="2">
        <v>0.35394336616454231</v>
      </c>
      <c r="H4833" s="2">
        <v>7.707353041290893E-2</v>
      </c>
    </row>
    <row r="4834" spans="1:8" x14ac:dyDescent="0.3">
      <c r="A4834">
        <v>2007</v>
      </c>
      <c r="B4834" t="s">
        <v>587</v>
      </c>
      <c r="C4834" t="s">
        <v>588</v>
      </c>
      <c r="D4834">
        <v>1311</v>
      </c>
      <c r="E4834">
        <v>10</v>
      </c>
      <c r="F4834" s="2">
        <v>0.17310441941074522</v>
      </c>
      <c r="G4834" s="2">
        <v>0.14512621159708189</v>
      </c>
      <c r="H4834" s="2">
        <v>7.707353041290893E-2</v>
      </c>
    </row>
    <row r="4835" spans="1:8" x14ac:dyDescent="0.3">
      <c r="A4835">
        <v>2007</v>
      </c>
      <c r="B4835" t="s">
        <v>755</v>
      </c>
      <c r="C4835" t="s">
        <v>756</v>
      </c>
      <c r="D4835">
        <v>1311</v>
      </c>
      <c r="E4835">
        <v>10</v>
      </c>
      <c r="F4835" s="2">
        <v>0.18971693285571925</v>
      </c>
      <c r="G4835" s="2">
        <v>0.13161712888115076</v>
      </c>
      <c r="H4835" s="2">
        <v>7.707353041290893E-2</v>
      </c>
    </row>
    <row r="4836" spans="1:8" x14ac:dyDescent="0.3">
      <c r="A4836">
        <v>2007</v>
      </c>
      <c r="B4836" t="s">
        <v>831</v>
      </c>
      <c r="C4836" t="s">
        <v>832</v>
      </c>
      <c r="D4836">
        <v>1311</v>
      </c>
      <c r="E4836">
        <v>10</v>
      </c>
      <c r="F4836" s="2">
        <v>0.14538323829981753</v>
      </c>
      <c r="G4836" s="2">
        <v>0.1392879520454563</v>
      </c>
      <c r="H4836" s="2">
        <v>7.707353041290893E-2</v>
      </c>
    </row>
    <row r="4837" spans="1:8" x14ac:dyDescent="0.3">
      <c r="A4837">
        <v>2007</v>
      </c>
      <c r="B4837" t="s">
        <v>835</v>
      </c>
      <c r="C4837" t="s">
        <v>836</v>
      </c>
      <c r="D4837">
        <v>1381</v>
      </c>
      <c r="E4837">
        <v>10</v>
      </c>
      <c r="F4837" s="2">
        <v>0.16604245284344815</v>
      </c>
      <c r="G4837" s="2">
        <v>0.15316530144803758</v>
      </c>
      <c r="H4837" s="2">
        <v>7.707353041290893E-2</v>
      </c>
    </row>
    <row r="4838" spans="1:8" x14ac:dyDescent="0.3">
      <c r="A4838">
        <v>2007</v>
      </c>
      <c r="B4838" t="s">
        <v>869</v>
      </c>
      <c r="C4838" t="s">
        <v>870</v>
      </c>
      <c r="D4838">
        <v>1381</v>
      </c>
      <c r="E4838">
        <v>10</v>
      </c>
      <c r="F4838" s="2">
        <v>0.30990131940640087</v>
      </c>
      <c r="G4838" s="2">
        <v>0.29690582142450828</v>
      </c>
      <c r="H4838" s="2">
        <v>7.707353041290893E-2</v>
      </c>
    </row>
    <row r="4839" spans="1:8" x14ac:dyDescent="0.3">
      <c r="A4839">
        <v>2007</v>
      </c>
      <c r="B4839" t="s">
        <v>871</v>
      </c>
      <c r="C4839" t="s">
        <v>872</v>
      </c>
      <c r="D4839">
        <v>1311</v>
      </c>
      <c r="E4839">
        <v>10</v>
      </c>
      <c r="F4839" s="2">
        <v>0.172612309958243</v>
      </c>
      <c r="G4839" s="2">
        <v>0.16323724814952015</v>
      </c>
      <c r="H4839" s="2">
        <v>7.707353041290893E-2</v>
      </c>
    </row>
    <row r="4840" spans="1:8" x14ac:dyDescent="0.3">
      <c r="A4840">
        <v>2007</v>
      </c>
      <c r="B4840" t="s">
        <v>893</v>
      </c>
      <c r="C4840" t="s">
        <v>894</v>
      </c>
      <c r="D4840">
        <v>1311</v>
      </c>
      <c r="E4840">
        <v>10</v>
      </c>
      <c r="F4840" s="2">
        <v>0.20844620098583419</v>
      </c>
      <c r="G4840" s="2">
        <v>0.1807410804716314</v>
      </c>
      <c r="H4840" s="2">
        <v>7.707353041290893E-2</v>
      </c>
    </row>
    <row r="4841" spans="1:8" x14ac:dyDescent="0.3">
      <c r="A4841">
        <v>2007</v>
      </c>
      <c r="B4841" t="s">
        <v>1001</v>
      </c>
      <c r="C4841" t="s">
        <v>1002</v>
      </c>
      <c r="D4841">
        <v>1311</v>
      </c>
      <c r="E4841">
        <v>10</v>
      </c>
      <c r="F4841" s="2">
        <v>9.7129942042160924E-2</v>
      </c>
      <c r="G4841" s="2">
        <v>0.1081326059395241</v>
      </c>
      <c r="H4841" s="2">
        <v>7.707353041290893E-2</v>
      </c>
    </row>
    <row r="4842" spans="1:8" x14ac:dyDescent="0.3">
      <c r="A4842">
        <v>2007</v>
      </c>
      <c r="B4842" t="s">
        <v>1031</v>
      </c>
      <c r="C4842" t="s">
        <v>1032</v>
      </c>
      <c r="D4842">
        <v>1381</v>
      </c>
      <c r="E4842">
        <v>10</v>
      </c>
      <c r="F4842" s="2">
        <v>0.1833980005589394</v>
      </c>
      <c r="G4842" s="2">
        <v>0.1744039158103457</v>
      </c>
      <c r="H4842" s="2">
        <v>7.707353041290893E-2</v>
      </c>
    </row>
    <row r="4843" spans="1:8" x14ac:dyDescent="0.3">
      <c r="A4843">
        <v>2007</v>
      </c>
      <c r="B4843" t="s">
        <v>1053</v>
      </c>
      <c r="C4843" t="s">
        <v>1054</v>
      </c>
      <c r="D4843">
        <v>1389</v>
      </c>
      <c r="E4843">
        <v>10</v>
      </c>
      <c r="F4843" s="2">
        <v>0.50534278723174131</v>
      </c>
      <c r="G4843" s="2">
        <v>0.46625233924973813</v>
      </c>
      <c r="H4843" s="2">
        <v>7.707353041290893E-2</v>
      </c>
    </row>
    <row r="4844" spans="1:8" x14ac:dyDescent="0.3">
      <c r="A4844">
        <v>2007</v>
      </c>
      <c r="B4844" t="s">
        <v>1183</v>
      </c>
      <c r="C4844" t="s">
        <v>1184</v>
      </c>
      <c r="D4844">
        <v>1381</v>
      </c>
      <c r="E4844">
        <v>10</v>
      </c>
      <c r="F4844" s="2">
        <v>0.21429353179380542</v>
      </c>
      <c r="G4844" s="2">
        <v>0.20047749212830007</v>
      </c>
      <c r="H4844" s="2">
        <v>7.707353041290893E-2</v>
      </c>
    </row>
    <row r="4845" spans="1:8" x14ac:dyDescent="0.3">
      <c r="A4845">
        <v>2007</v>
      </c>
      <c r="B4845" t="s">
        <v>1221</v>
      </c>
      <c r="C4845" t="s">
        <v>1222</v>
      </c>
      <c r="D4845">
        <v>1381</v>
      </c>
      <c r="E4845">
        <v>10</v>
      </c>
      <c r="F4845" s="2">
        <v>0.33436614428625083</v>
      </c>
      <c r="G4845" s="2">
        <v>0.29713848113550895</v>
      </c>
      <c r="H4845" s="2">
        <v>7.707353041290893E-2</v>
      </c>
    </row>
    <row r="4846" spans="1:8" x14ac:dyDescent="0.3">
      <c r="A4846">
        <v>2007</v>
      </c>
      <c r="B4846" t="s">
        <v>1257</v>
      </c>
      <c r="C4846" t="s">
        <v>1258</v>
      </c>
      <c r="D4846">
        <v>1381</v>
      </c>
      <c r="E4846">
        <v>10</v>
      </c>
      <c r="F4846" s="2">
        <v>0.27430693106754539</v>
      </c>
      <c r="G4846" s="2">
        <v>0.23525146331474439</v>
      </c>
      <c r="H4846" s="2">
        <v>7.707353041290893E-2</v>
      </c>
    </row>
    <row r="4847" spans="1:8" x14ac:dyDescent="0.3">
      <c r="A4847">
        <v>2007</v>
      </c>
      <c r="B4847" t="s">
        <v>1295</v>
      </c>
      <c r="C4847" t="s">
        <v>1296</v>
      </c>
      <c r="D4847">
        <v>1311</v>
      </c>
      <c r="E4847">
        <v>10</v>
      </c>
      <c r="F4847" s="2">
        <v>0.17051460664373722</v>
      </c>
      <c r="G4847" s="2">
        <v>0.18524790317443465</v>
      </c>
      <c r="H4847" s="2">
        <v>7.707353041290893E-2</v>
      </c>
    </row>
    <row r="4848" spans="1:8" x14ac:dyDescent="0.3">
      <c r="A4848">
        <v>2012</v>
      </c>
      <c r="B4848" t="s">
        <v>767</v>
      </c>
      <c r="C4848" t="s">
        <v>768</v>
      </c>
      <c r="D4848">
        <v>6099</v>
      </c>
      <c r="E4848">
        <v>45</v>
      </c>
      <c r="F4848" s="2">
        <v>9.4851190476190474</v>
      </c>
      <c r="G4848" s="2">
        <v>2.6790301151461469</v>
      </c>
      <c r="H4848" s="2">
        <v>7.6854666000000002E-2</v>
      </c>
    </row>
    <row r="4849" spans="1:8" x14ac:dyDescent="0.3">
      <c r="A4849">
        <v>2012</v>
      </c>
      <c r="B4849" t="s">
        <v>1243</v>
      </c>
      <c r="C4849" t="s">
        <v>1244</v>
      </c>
      <c r="D4849">
        <v>6099</v>
      </c>
      <c r="E4849">
        <v>45</v>
      </c>
      <c r="F4849" s="2" t="s">
        <v>40</v>
      </c>
      <c r="G4849" s="2">
        <v>0.34647151473243443</v>
      </c>
      <c r="H4849" s="2">
        <v>7.6854666000000002E-2</v>
      </c>
    </row>
    <row r="4850" spans="1:8" x14ac:dyDescent="0.3">
      <c r="A4850">
        <v>2012</v>
      </c>
      <c r="B4850" t="s">
        <v>1267</v>
      </c>
      <c r="C4850" t="s">
        <v>1268</v>
      </c>
      <c r="D4850">
        <v>6099</v>
      </c>
      <c r="E4850">
        <v>45</v>
      </c>
      <c r="F4850" s="2" t="s">
        <v>40</v>
      </c>
      <c r="G4850" s="2">
        <v>1.1333176137703371</v>
      </c>
      <c r="H4850" s="2">
        <v>7.6854666000000002E-2</v>
      </c>
    </row>
    <row r="4851" spans="1:8" x14ac:dyDescent="0.3">
      <c r="A4851">
        <v>2016</v>
      </c>
      <c r="B4851" t="s">
        <v>697</v>
      </c>
      <c r="C4851" t="s">
        <v>698</v>
      </c>
      <c r="D4851">
        <v>5411</v>
      </c>
      <c r="E4851">
        <v>30</v>
      </c>
      <c r="F4851" s="2">
        <v>0.1052489406779661</v>
      </c>
      <c r="G4851" s="2">
        <v>9.5566118809754005E-2</v>
      </c>
      <c r="H4851" s="2">
        <v>7.6560779999999995E-2</v>
      </c>
    </row>
    <row r="4852" spans="1:8" x14ac:dyDescent="0.3">
      <c r="A4852">
        <v>2016</v>
      </c>
      <c r="B4852" t="s">
        <v>1273</v>
      </c>
      <c r="C4852" t="s">
        <v>1274</v>
      </c>
      <c r="D4852">
        <v>5411</v>
      </c>
      <c r="E4852">
        <v>30</v>
      </c>
      <c r="F4852" s="2">
        <v>0.13095958373668926</v>
      </c>
      <c r="G4852" s="2">
        <v>0.13438429846646829</v>
      </c>
      <c r="H4852" s="2">
        <v>7.6560779999999995E-2</v>
      </c>
    </row>
    <row r="4853" spans="1:8" x14ac:dyDescent="0.3">
      <c r="A4853">
        <v>2019</v>
      </c>
      <c r="B4853" t="s">
        <v>125</v>
      </c>
      <c r="C4853" t="s">
        <v>126</v>
      </c>
      <c r="D4853">
        <v>1311</v>
      </c>
      <c r="E4853">
        <v>10</v>
      </c>
      <c r="F4853" s="2">
        <v>-0.21642759857821478</v>
      </c>
      <c r="G4853" s="2">
        <v>-0.19374947733110329</v>
      </c>
      <c r="H4853" s="2">
        <v>7.6530655000000003E-2</v>
      </c>
    </row>
    <row r="4854" spans="1:8" x14ac:dyDescent="0.3">
      <c r="A4854">
        <v>2019</v>
      </c>
      <c r="B4854" t="s">
        <v>161</v>
      </c>
      <c r="C4854" t="s">
        <v>162</v>
      </c>
      <c r="D4854">
        <v>1389</v>
      </c>
      <c r="E4854">
        <v>10</v>
      </c>
      <c r="F4854" s="2">
        <v>9.5516236645411937E-2</v>
      </c>
      <c r="G4854" s="2">
        <v>6.7856589258546943E-2</v>
      </c>
      <c r="H4854" s="2">
        <v>7.6530655000000003E-2</v>
      </c>
    </row>
    <row r="4855" spans="1:8" x14ac:dyDescent="0.3">
      <c r="A4855">
        <v>2019</v>
      </c>
      <c r="B4855" t="s">
        <v>227</v>
      </c>
      <c r="C4855" t="s">
        <v>228</v>
      </c>
      <c r="D4855">
        <v>1311</v>
      </c>
      <c r="E4855">
        <v>10</v>
      </c>
      <c r="F4855" s="2">
        <v>0.22275165035007019</v>
      </c>
      <c r="G4855" s="2">
        <v>0.24513882855495339</v>
      </c>
      <c r="H4855" s="2">
        <v>7.6530655000000003E-2</v>
      </c>
    </row>
    <row r="4856" spans="1:8" x14ac:dyDescent="0.3">
      <c r="A4856">
        <v>2019</v>
      </c>
      <c r="B4856" t="s">
        <v>285</v>
      </c>
      <c r="C4856" t="s">
        <v>286</v>
      </c>
      <c r="D4856">
        <v>1311</v>
      </c>
      <c r="E4856">
        <v>10</v>
      </c>
      <c r="F4856" s="2">
        <v>2.4129337520633671E-4</v>
      </c>
      <c r="G4856" s="2">
        <v>-5.2667948287612011E-3</v>
      </c>
      <c r="H4856" s="2">
        <v>7.6530655000000003E-2</v>
      </c>
    </row>
    <row r="4857" spans="1:8" x14ac:dyDescent="0.3">
      <c r="A4857">
        <v>2019</v>
      </c>
      <c r="B4857" t="s">
        <v>321</v>
      </c>
      <c r="C4857" t="s">
        <v>322</v>
      </c>
      <c r="D4857">
        <v>1311</v>
      </c>
      <c r="E4857">
        <v>10</v>
      </c>
      <c r="F4857" s="2">
        <v>5.6985625016072274E-4</v>
      </c>
      <c r="G4857" s="2">
        <v>-6.5243888521147649E-3</v>
      </c>
      <c r="H4857" s="2">
        <v>7.6530655000000003E-2</v>
      </c>
    </row>
    <row r="4858" spans="1:8" x14ac:dyDescent="0.3">
      <c r="A4858">
        <v>2019</v>
      </c>
      <c r="B4858" t="s">
        <v>323</v>
      </c>
      <c r="C4858" t="s">
        <v>324</v>
      </c>
      <c r="D4858">
        <v>1311</v>
      </c>
      <c r="E4858">
        <v>10</v>
      </c>
      <c r="F4858" s="2">
        <v>0.13652417012729692</v>
      </c>
      <c r="G4858" s="2">
        <v>0.10090565041365956</v>
      </c>
      <c r="H4858" s="2">
        <v>7.6530655000000003E-2</v>
      </c>
    </row>
    <row r="4859" spans="1:8" x14ac:dyDescent="0.3">
      <c r="A4859">
        <v>2019</v>
      </c>
      <c r="B4859" t="s">
        <v>377</v>
      </c>
      <c r="C4859" t="s">
        <v>378</v>
      </c>
      <c r="D4859">
        <v>1311</v>
      </c>
      <c r="E4859">
        <v>10</v>
      </c>
      <c r="F4859" s="2">
        <v>2.0439247285412469E-2</v>
      </c>
      <c r="G4859" s="2">
        <v>1.6073075402924773E-2</v>
      </c>
      <c r="H4859" s="2">
        <v>7.6530655000000003E-2</v>
      </c>
    </row>
    <row r="4860" spans="1:8" x14ac:dyDescent="0.3">
      <c r="A4860">
        <v>2019</v>
      </c>
      <c r="B4860" t="s">
        <v>381</v>
      </c>
      <c r="C4860" t="s">
        <v>382</v>
      </c>
      <c r="D4860">
        <v>1311</v>
      </c>
      <c r="E4860">
        <v>10</v>
      </c>
      <c r="F4860" s="2">
        <v>3.3310913328432216E-2</v>
      </c>
      <c r="G4860" s="2">
        <v>3.2171440173131394E-2</v>
      </c>
      <c r="H4860" s="2">
        <v>7.6530655000000003E-2</v>
      </c>
    </row>
    <row r="4861" spans="1:8" x14ac:dyDescent="0.3">
      <c r="A4861">
        <v>2019</v>
      </c>
      <c r="B4861" t="s">
        <v>457</v>
      </c>
      <c r="C4861" t="s">
        <v>458</v>
      </c>
      <c r="D4861">
        <v>1311</v>
      </c>
      <c r="E4861">
        <v>10</v>
      </c>
      <c r="F4861" s="2">
        <v>9.2055526179668321E-2</v>
      </c>
      <c r="G4861" s="2">
        <v>0.11282016746611631</v>
      </c>
      <c r="H4861" s="2">
        <v>7.6530655000000003E-2</v>
      </c>
    </row>
    <row r="4862" spans="1:8" x14ac:dyDescent="0.3">
      <c r="A4862">
        <v>2019</v>
      </c>
      <c r="B4862" t="s">
        <v>563</v>
      </c>
      <c r="C4862" t="s">
        <v>564</v>
      </c>
      <c r="D4862">
        <v>1389</v>
      </c>
      <c r="E4862">
        <v>10</v>
      </c>
      <c r="F4862" s="2">
        <v>0.15761939864209504</v>
      </c>
      <c r="G4862" s="2">
        <v>0.1210630737340835</v>
      </c>
      <c r="H4862" s="2">
        <v>7.6530655000000003E-2</v>
      </c>
    </row>
    <row r="4863" spans="1:8" x14ac:dyDescent="0.3">
      <c r="A4863">
        <v>2019</v>
      </c>
      <c r="B4863" t="s">
        <v>577</v>
      </c>
      <c r="C4863" t="s">
        <v>578</v>
      </c>
      <c r="D4863">
        <v>1381</v>
      </c>
      <c r="E4863">
        <v>10</v>
      </c>
      <c r="F4863" s="2">
        <v>1.1491851986100174E-3</v>
      </c>
      <c r="G4863" s="2">
        <v>-7.7287834953463676E-3</v>
      </c>
      <c r="H4863" s="2">
        <v>7.6530655000000003E-2</v>
      </c>
    </row>
    <row r="4864" spans="1:8" x14ac:dyDescent="0.3">
      <c r="A4864">
        <v>2019</v>
      </c>
      <c r="B4864" t="s">
        <v>587</v>
      </c>
      <c r="C4864" t="s">
        <v>588</v>
      </c>
      <c r="D4864">
        <v>1311</v>
      </c>
      <c r="E4864">
        <v>10</v>
      </c>
      <c r="F4864" s="2">
        <v>1.3174284279256654E-2</v>
      </c>
      <c r="G4864" s="2">
        <v>1.2231104863978446E-2</v>
      </c>
      <c r="H4864" s="2">
        <v>7.6530655000000003E-2</v>
      </c>
    </row>
    <row r="4865" spans="1:8" x14ac:dyDescent="0.3">
      <c r="A4865">
        <v>2019</v>
      </c>
      <c r="B4865" t="s">
        <v>755</v>
      </c>
      <c r="C4865" t="s">
        <v>756</v>
      </c>
      <c r="D4865">
        <v>1311</v>
      </c>
      <c r="E4865">
        <v>10</v>
      </c>
      <c r="F4865" s="2">
        <v>4.0577164366373902E-2</v>
      </c>
      <c r="G4865" s="2">
        <v>3.4610090294879083E-2</v>
      </c>
      <c r="H4865" s="2">
        <v>7.6530655000000003E-2</v>
      </c>
    </row>
    <row r="4866" spans="1:8" x14ac:dyDescent="0.3">
      <c r="A4866">
        <v>2019</v>
      </c>
      <c r="B4866" t="s">
        <v>871</v>
      </c>
      <c r="C4866" t="s">
        <v>872</v>
      </c>
      <c r="D4866">
        <v>1311</v>
      </c>
      <c r="E4866">
        <v>10</v>
      </c>
      <c r="F4866" s="2">
        <v>-7.8229768786127168E-2</v>
      </c>
      <c r="G4866" s="2">
        <v>-9.3843688028035097E-2</v>
      </c>
      <c r="H4866" s="2">
        <v>7.6530655000000003E-2</v>
      </c>
    </row>
    <row r="4867" spans="1:8" x14ac:dyDescent="0.3">
      <c r="A4867">
        <v>2019</v>
      </c>
      <c r="B4867" t="s">
        <v>893</v>
      </c>
      <c r="C4867" t="s">
        <v>894</v>
      </c>
      <c r="D4867">
        <v>1311</v>
      </c>
      <c r="E4867">
        <v>10</v>
      </c>
      <c r="F4867" s="2">
        <v>6.358663583446296E-2</v>
      </c>
      <c r="G4867" s="2">
        <v>3.728960844152486E-2</v>
      </c>
      <c r="H4867" s="2">
        <v>7.6530655000000003E-2</v>
      </c>
    </row>
    <row r="4868" spans="1:8" x14ac:dyDescent="0.3">
      <c r="A4868">
        <v>2019</v>
      </c>
      <c r="B4868" t="s">
        <v>959</v>
      </c>
      <c r="C4868" t="s">
        <v>960</v>
      </c>
      <c r="D4868">
        <v>1311</v>
      </c>
      <c r="E4868">
        <v>10</v>
      </c>
      <c r="F4868" s="2">
        <v>0.10532147587511825</v>
      </c>
      <c r="G4868" s="2">
        <v>0.10287014505577853</v>
      </c>
      <c r="H4868" s="2">
        <v>7.6530655000000003E-2</v>
      </c>
    </row>
    <row r="4869" spans="1:8" x14ac:dyDescent="0.3">
      <c r="A4869">
        <v>2019</v>
      </c>
      <c r="B4869" t="s">
        <v>1053</v>
      </c>
      <c r="C4869" t="s">
        <v>1054</v>
      </c>
      <c r="D4869">
        <v>1389</v>
      </c>
      <c r="E4869">
        <v>10</v>
      </c>
      <c r="F4869" s="2">
        <v>0.17937068386403332</v>
      </c>
      <c r="G4869" s="2">
        <v>8.774641247572175E-2</v>
      </c>
      <c r="H4869" s="2">
        <v>7.6530655000000003E-2</v>
      </c>
    </row>
    <row r="4870" spans="1:8" x14ac:dyDescent="0.3">
      <c r="A4870">
        <v>2019</v>
      </c>
      <c r="B4870" t="s">
        <v>1133</v>
      </c>
      <c r="C4870" t="s">
        <v>1134</v>
      </c>
      <c r="D4870">
        <v>1389</v>
      </c>
      <c r="E4870">
        <v>10</v>
      </c>
      <c r="F4870" s="2">
        <v>0.13026095946374081</v>
      </c>
      <c r="G4870" s="2">
        <v>9.3730768464598047E-2</v>
      </c>
      <c r="H4870" s="2">
        <v>7.6530655000000003E-2</v>
      </c>
    </row>
    <row r="4871" spans="1:8" x14ac:dyDescent="0.3">
      <c r="A4871">
        <v>2018</v>
      </c>
      <c r="B4871" t="s">
        <v>137</v>
      </c>
      <c r="C4871" t="s">
        <v>138</v>
      </c>
      <c r="D4871">
        <v>2070</v>
      </c>
      <c r="E4871">
        <v>30</v>
      </c>
      <c r="F4871" s="2">
        <v>0.10939674649796656</v>
      </c>
      <c r="G4871" s="2">
        <v>9.1811689258125634E-2</v>
      </c>
      <c r="H4871" s="2">
        <v>7.6281054500000001E-2</v>
      </c>
    </row>
    <row r="4872" spans="1:8" x14ac:dyDescent="0.3">
      <c r="A4872">
        <v>2018</v>
      </c>
      <c r="B4872" t="s">
        <v>217</v>
      </c>
      <c r="C4872" t="s">
        <v>218</v>
      </c>
      <c r="D4872">
        <v>2085</v>
      </c>
      <c r="E4872">
        <v>30</v>
      </c>
      <c r="F4872" s="2">
        <v>0.4122664282521234</v>
      </c>
      <c r="G4872" s="2">
        <v>0.3021522970421649</v>
      </c>
      <c r="H4872" s="2">
        <v>7.6281054500000001E-2</v>
      </c>
    </row>
    <row r="4873" spans="1:8" x14ac:dyDescent="0.3">
      <c r="A4873">
        <v>2018</v>
      </c>
      <c r="B4873" t="s">
        <v>235</v>
      </c>
      <c r="C4873" t="s">
        <v>236</v>
      </c>
      <c r="D4873">
        <v>2030</v>
      </c>
      <c r="E4873">
        <v>30</v>
      </c>
      <c r="F4873" s="2">
        <v>0.48243669204887552</v>
      </c>
      <c r="G4873" s="2">
        <v>0.18762936956189896</v>
      </c>
      <c r="H4873" s="2">
        <v>7.6281054500000001E-2</v>
      </c>
    </row>
    <row r="4874" spans="1:8" x14ac:dyDescent="0.3">
      <c r="A4874">
        <v>2018</v>
      </c>
      <c r="B4874" t="s">
        <v>303</v>
      </c>
      <c r="C4874" t="s">
        <v>304</v>
      </c>
      <c r="D4874">
        <v>2086</v>
      </c>
      <c r="E4874">
        <v>30</v>
      </c>
      <c r="F4874" s="2">
        <v>1.1967283906484592</v>
      </c>
      <c r="G4874" s="2">
        <v>0.4207592381053582</v>
      </c>
      <c r="H4874" s="2">
        <v>7.6281054500000001E-2</v>
      </c>
    </row>
    <row r="4875" spans="1:8" x14ac:dyDescent="0.3">
      <c r="A4875">
        <v>2018</v>
      </c>
      <c r="B4875" t="s">
        <v>319</v>
      </c>
      <c r="C4875" t="s">
        <v>320</v>
      </c>
      <c r="D4875">
        <v>2000</v>
      </c>
      <c r="E4875">
        <v>30</v>
      </c>
      <c r="F4875" s="2">
        <v>0.62120529801324509</v>
      </c>
      <c r="G4875" s="2">
        <v>0.21746482470211734</v>
      </c>
      <c r="H4875" s="2">
        <v>7.6281054500000001E-2</v>
      </c>
    </row>
    <row r="4876" spans="1:8" x14ac:dyDescent="0.3">
      <c r="A4876">
        <v>2018</v>
      </c>
      <c r="B4876" t="s">
        <v>327</v>
      </c>
      <c r="C4876" t="s">
        <v>328</v>
      </c>
      <c r="D4876">
        <v>2082</v>
      </c>
      <c r="E4876">
        <v>30</v>
      </c>
      <c r="F4876" s="2">
        <v>0.36348907827941374</v>
      </c>
      <c r="G4876" s="2">
        <v>0.26552040090001866</v>
      </c>
      <c r="H4876" s="2">
        <v>7.6281054500000001E-2</v>
      </c>
    </row>
    <row r="4877" spans="1:8" x14ac:dyDescent="0.3">
      <c r="A4877">
        <v>2018</v>
      </c>
      <c r="B4877" t="s">
        <v>543</v>
      </c>
      <c r="C4877" t="s">
        <v>544</v>
      </c>
      <c r="D4877">
        <v>2040</v>
      </c>
      <c r="E4877">
        <v>30</v>
      </c>
      <c r="F4877" s="2">
        <v>0.85695275577307972</v>
      </c>
      <c r="G4877" s="2">
        <v>0.20614571230280965</v>
      </c>
      <c r="H4877" s="2">
        <v>7.6281054500000001E-2</v>
      </c>
    </row>
    <row r="4878" spans="1:8" x14ac:dyDescent="0.3">
      <c r="A4878">
        <v>2018</v>
      </c>
      <c r="B4878" t="s">
        <v>585</v>
      </c>
      <c r="C4878" t="s">
        <v>586</v>
      </c>
      <c r="D4878">
        <v>2060</v>
      </c>
      <c r="E4878">
        <v>30</v>
      </c>
      <c r="F4878" s="2">
        <v>0.55901826913061947</v>
      </c>
      <c r="G4878" s="2">
        <v>0.39322425409047163</v>
      </c>
      <c r="H4878" s="2">
        <v>7.6281054500000001E-2</v>
      </c>
    </row>
    <row r="4879" spans="1:8" x14ac:dyDescent="0.3">
      <c r="A4879">
        <v>2018</v>
      </c>
      <c r="B4879" t="s">
        <v>603</v>
      </c>
      <c r="C4879" t="s">
        <v>604</v>
      </c>
      <c r="D4879">
        <v>2011</v>
      </c>
      <c r="E4879">
        <v>30</v>
      </c>
      <c r="F4879" s="2">
        <v>0.47022531440429965</v>
      </c>
      <c r="G4879" s="2">
        <v>0.27221995424716278</v>
      </c>
      <c r="H4879" s="2">
        <v>7.6281054500000001E-2</v>
      </c>
    </row>
    <row r="4880" spans="1:8" x14ac:dyDescent="0.3">
      <c r="A4880">
        <v>2018</v>
      </c>
      <c r="B4880" t="s">
        <v>675</v>
      </c>
      <c r="C4880" t="s">
        <v>676</v>
      </c>
      <c r="D4880">
        <v>2040</v>
      </c>
      <c r="E4880">
        <v>30</v>
      </c>
      <c r="F4880" s="2">
        <v>0.39191956979191023</v>
      </c>
      <c r="G4880" s="2">
        <v>0.21548580717769164</v>
      </c>
      <c r="H4880" s="2">
        <v>7.6281054500000001E-2</v>
      </c>
    </row>
    <row r="4881" spans="1:8" x14ac:dyDescent="0.3">
      <c r="A4881">
        <v>2018</v>
      </c>
      <c r="B4881" t="s">
        <v>695</v>
      </c>
      <c r="C4881" t="s">
        <v>696</v>
      </c>
      <c r="D4881">
        <v>2030</v>
      </c>
      <c r="E4881">
        <v>30</v>
      </c>
      <c r="F4881" s="2" t="s">
        <v>40</v>
      </c>
      <c r="G4881" s="2">
        <v>8.1746230471939463E-2</v>
      </c>
      <c r="H4881" s="2">
        <v>7.6281054500000001E-2</v>
      </c>
    </row>
    <row r="4882" spans="1:8" x14ac:dyDescent="0.3">
      <c r="A4882">
        <v>2018</v>
      </c>
      <c r="B4882" t="s">
        <v>709</v>
      </c>
      <c r="C4882" t="s">
        <v>710</v>
      </c>
      <c r="D4882">
        <v>2030</v>
      </c>
      <c r="E4882">
        <v>30</v>
      </c>
      <c r="F4882" s="2">
        <v>0.2915188827589883</v>
      </c>
      <c r="G4882" s="2">
        <v>0.28010161042944792</v>
      </c>
      <c r="H4882" s="2">
        <v>7.6281054500000001E-2</v>
      </c>
    </row>
    <row r="4883" spans="1:8" x14ac:dyDescent="0.3">
      <c r="A4883">
        <v>2018</v>
      </c>
      <c r="B4883" t="s">
        <v>777</v>
      </c>
      <c r="C4883" t="s">
        <v>778</v>
      </c>
      <c r="D4883">
        <v>2090</v>
      </c>
      <c r="E4883">
        <v>30</v>
      </c>
      <c r="F4883" s="2">
        <v>1.8459094308267554</v>
      </c>
      <c r="G4883" s="2">
        <v>0.16545598935416711</v>
      </c>
      <c r="H4883" s="2">
        <v>7.6281054500000001E-2</v>
      </c>
    </row>
    <row r="4884" spans="1:8" x14ac:dyDescent="0.3">
      <c r="A4884">
        <v>2018</v>
      </c>
      <c r="B4884" t="s">
        <v>815</v>
      </c>
      <c r="C4884" t="s">
        <v>816</v>
      </c>
      <c r="D4884">
        <v>2082</v>
      </c>
      <c r="E4884">
        <v>30</v>
      </c>
      <c r="F4884" s="2">
        <v>0.39718965857509381</v>
      </c>
      <c r="G4884" s="2">
        <v>7.3778017655209638E-2</v>
      </c>
      <c r="H4884" s="2">
        <v>7.6281054500000001E-2</v>
      </c>
    </row>
    <row r="4885" spans="1:8" x14ac:dyDescent="0.3">
      <c r="A4885">
        <v>2018</v>
      </c>
      <c r="B4885" t="s">
        <v>817</v>
      </c>
      <c r="C4885" t="s">
        <v>818</v>
      </c>
      <c r="D4885">
        <v>2052</v>
      </c>
      <c r="E4885">
        <v>30</v>
      </c>
      <c r="F4885" s="2">
        <v>0.59915118538670809</v>
      </c>
      <c r="G4885" s="2">
        <v>0.1386296629289725</v>
      </c>
      <c r="H4885" s="2">
        <v>7.6281054500000001E-2</v>
      </c>
    </row>
    <row r="4886" spans="1:8" x14ac:dyDescent="0.3">
      <c r="A4886">
        <v>2018</v>
      </c>
      <c r="B4886" t="s">
        <v>821</v>
      </c>
      <c r="C4886" t="s">
        <v>822</v>
      </c>
      <c r="D4886">
        <v>2086</v>
      </c>
      <c r="E4886">
        <v>30</v>
      </c>
      <c r="F4886" s="2">
        <v>1.8846514278066175</v>
      </c>
      <c r="G4886" s="2">
        <v>0.5857352684947581</v>
      </c>
      <c r="H4886" s="2">
        <v>7.6281054500000001E-2</v>
      </c>
    </row>
    <row r="4887" spans="1:8" x14ac:dyDescent="0.3">
      <c r="A4887">
        <v>2018</v>
      </c>
      <c r="B4887" t="s">
        <v>939</v>
      </c>
      <c r="C4887" t="s">
        <v>940</v>
      </c>
      <c r="D4887">
        <v>2080</v>
      </c>
      <c r="E4887">
        <v>30</v>
      </c>
      <c r="F4887" s="2">
        <v>0.83856765834932823</v>
      </c>
      <c r="G4887" s="2">
        <v>0.27583998186120995</v>
      </c>
      <c r="H4887" s="2">
        <v>7.6281054500000001E-2</v>
      </c>
    </row>
    <row r="4888" spans="1:8" x14ac:dyDescent="0.3">
      <c r="A4888">
        <v>2018</v>
      </c>
      <c r="B4888" t="s">
        <v>1079</v>
      </c>
      <c r="C4888" t="s">
        <v>1080</v>
      </c>
      <c r="D4888">
        <v>2033</v>
      </c>
      <c r="E4888">
        <v>30</v>
      </c>
      <c r="F4888" s="2">
        <v>0.82916939287079927</v>
      </c>
      <c r="G4888" s="2">
        <v>9.7722054547971754E-2</v>
      </c>
      <c r="H4888" s="2">
        <v>7.6281054500000001E-2</v>
      </c>
    </row>
    <row r="4889" spans="1:8" x14ac:dyDescent="0.3">
      <c r="A4889">
        <v>2018</v>
      </c>
      <c r="B4889" t="s">
        <v>1195</v>
      </c>
      <c r="C4889" t="s">
        <v>1196</v>
      </c>
      <c r="D4889">
        <v>2011</v>
      </c>
      <c r="E4889">
        <v>30</v>
      </c>
      <c r="F4889" s="2">
        <v>0.5527384237963815</v>
      </c>
      <c r="G4889" s="2">
        <v>0.17080447589065861</v>
      </c>
      <c r="H4889" s="2">
        <v>7.6281054500000001E-2</v>
      </c>
    </row>
    <row r="4890" spans="1:8" x14ac:dyDescent="0.3">
      <c r="A4890">
        <v>2011</v>
      </c>
      <c r="B4890" t="s">
        <v>697</v>
      </c>
      <c r="C4890" t="s">
        <v>698</v>
      </c>
      <c r="D4890">
        <v>5411</v>
      </c>
      <c r="E4890">
        <v>30</v>
      </c>
      <c r="F4890" s="2">
        <v>0.11348491348491349</v>
      </c>
      <c r="G4890" s="2">
        <v>0.10496570503763454</v>
      </c>
      <c r="H4890" s="2">
        <v>7.6201707999999993E-2</v>
      </c>
    </row>
    <row r="4891" spans="1:8" x14ac:dyDescent="0.3">
      <c r="A4891">
        <v>2011</v>
      </c>
      <c r="B4891" t="s">
        <v>1041</v>
      </c>
      <c r="C4891" t="s">
        <v>1042</v>
      </c>
      <c r="D4891">
        <v>5411</v>
      </c>
      <c r="E4891">
        <v>30</v>
      </c>
      <c r="F4891" s="2">
        <v>6.9234133154286517E-2</v>
      </c>
      <c r="G4891" s="2">
        <v>5.8437631895068329E-2</v>
      </c>
      <c r="H4891" s="2">
        <v>7.6201707999999993E-2</v>
      </c>
    </row>
    <row r="4892" spans="1:8" x14ac:dyDescent="0.3">
      <c r="A4892">
        <v>2011</v>
      </c>
      <c r="B4892" t="s">
        <v>1273</v>
      </c>
      <c r="C4892" t="s">
        <v>1274</v>
      </c>
      <c r="D4892">
        <v>5411</v>
      </c>
      <c r="E4892">
        <v>30</v>
      </c>
      <c r="F4892" s="2">
        <v>0.13870027988289546</v>
      </c>
      <c r="G4892" s="2">
        <v>0.14331473402074557</v>
      </c>
      <c r="H4892" s="2">
        <v>7.6201707999999993E-2</v>
      </c>
    </row>
    <row r="4893" spans="1:8" x14ac:dyDescent="0.3">
      <c r="A4893">
        <v>2006</v>
      </c>
      <c r="B4893" t="s">
        <v>197</v>
      </c>
      <c r="C4893" t="s">
        <v>198</v>
      </c>
      <c r="D4893">
        <v>7200</v>
      </c>
      <c r="E4893">
        <v>25</v>
      </c>
      <c r="F4893" s="2">
        <v>1.0677318131896867</v>
      </c>
      <c r="G4893" s="2">
        <v>0.41967437922371142</v>
      </c>
      <c r="H4893" s="2">
        <v>7.5872060184615384E-2</v>
      </c>
    </row>
    <row r="4894" spans="1:8" x14ac:dyDescent="0.3">
      <c r="A4894">
        <v>2006</v>
      </c>
      <c r="B4894" t="s">
        <v>287</v>
      </c>
      <c r="C4894" t="s">
        <v>288</v>
      </c>
      <c r="D4894">
        <v>7200</v>
      </c>
      <c r="E4894">
        <v>20</v>
      </c>
      <c r="F4894" s="2">
        <v>0.26696845182497048</v>
      </c>
      <c r="G4894" s="2">
        <v>0.22604374195635221</v>
      </c>
      <c r="H4894" s="2">
        <v>7.5872060184615384E-2</v>
      </c>
    </row>
    <row r="4895" spans="1:8" x14ac:dyDescent="0.3">
      <c r="A4895">
        <v>2011</v>
      </c>
      <c r="B4895" t="s">
        <v>643</v>
      </c>
      <c r="C4895" t="s">
        <v>644</v>
      </c>
      <c r="D4895">
        <v>7990</v>
      </c>
      <c r="E4895">
        <v>25</v>
      </c>
      <c r="F4895" s="2">
        <v>0.55213191205862755</v>
      </c>
      <c r="G4895" s="2">
        <v>0.42108402118421673</v>
      </c>
      <c r="H4895" s="2">
        <v>7.5770351299999997E-2</v>
      </c>
    </row>
    <row r="4896" spans="1:8" x14ac:dyDescent="0.3">
      <c r="A4896">
        <v>2011</v>
      </c>
      <c r="B4896" t="s">
        <v>1287</v>
      </c>
      <c r="C4896" t="s">
        <v>1288</v>
      </c>
      <c r="D4896">
        <v>7990</v>
      </c>
      <c r="E4896">
        <v>25</v>
      </c>
      <c r="F4896" s="2">
        <v>0.21560441456085988</v>
      </c>
      <c r="G4896" s="2">
        <v>0.20080518656186638</v>
      </c>
      <c r="H4896" s="2">
        <v>7.5770351299999997E-2</v>
      </c>
    </row>
    <row r="4897" spans="1:8" x14ac:dyDescent="0.3">
      <c r="A4897">
        <v>2015</v>
      </c>
      <c r="B4897" t="s">
        <v>767</v>
      </c>
      <c r="C4897" t="s">
        <v>768</v>
      </c>
      <c r="D4897">
        <v>6099</v>
      </c>
      <c r="E4897">
        <v>45</v>
      </c>
      <c r="F4897" s="2">
        <v>11.952363367799114</v>
      </c>
      <c r="G4897" s="2">
        <v>2.8713038831492699</v>
      </c>
      <c r="H4897" s="2">
        <v>7.5685799999999998E-2</v>
      </c>
    </row>
    <row r="4898" spans="1:8" x14ac:dyDescent="0.3">
      <c r="A4898">
        <v>2015</v>
      </c>
      <c r="B4898" t="s">
        <v>1243</v>
      </c>
      <c r="C4898" t="s">
        <v>1244</v>
      </c>
      <c r="D4898">
        <v>6099</v>
      </c>
      <c r="E4898">
        <v>45</v>
      </c>
      <c r="F4898" s="2" t="s">
        <v>40</v>
      </c>
      <c r="G4898" s="2">
        <v>0.49661984031334738</v>
      </c>
      <c r="H4898" s="2">
        <v>7.5685799999999998E-2</v>
      </c>
    </row>
    <row r="4899" spans="1:8" x14ac:dyDescent="0.3">
      <c r="A4899">
        <v>2015</v>
      </c>
      <c r="B4899" t="s">
        <v>1267</v>
      </c>
      <c r="C4899" t="s">
        <v>1268</v>
      </c>
      <c r="D4899">
        <v>6099</v>
      </c>
      <c r="E4899">
        <v>45</v>
      </c>
      <c r="F4899" s="2">
        <v>0.784921464015222</v>
      </c>
      <c r="G4899" s="2">
        <v>0.40558372074382809</v>
      </c>
      <c r="H4899" s="2">
        <v>7.5685799999999998E-2</v>
      </c>
    </row>
    <row r="4900" spans="1:8" x14ac:dyDescent="0.3">
      <c r="A4900">
        <v>2016</v>
      </c>
      <c r="B4900" t="s">
        <v>143</v>
      </c>
      <c r="C4900" t="s">
        <v>144</v>
      </c>
      <c r="D4900">
        <v>4812</v>
      </c>
      <c r="E4900">
        <v>50</v>
      </c>
      <c r="F4900" s="2">
        <v>0.14337994918193883</v>
      </c>
      <c r="G4900" s="2">
        <v>8.6241432399374429E-2</v>
      </c>
      <c r="H4900" s="2">
        <v>7.5159569999999995E-2</v>
      </c>
    </row>
    <row r="4901" spans="1:8" x14ac:dyDescent="0.3">
      <c r="A4901">
        <v>2016</v>
      </c>
      <c r="B4901" t="s">
        <v>263</v>
      </c>
      <c r="C4901" t="s">
        <v>264</v>
      </c>
      <c r="D4901">
        <v>4813</v>
      </c>
      <c r="E4901">
        <v>50</v>
      </c>
      <c r="F4901" s="2">
        <v>0.19198751300728409</v>
      </c>
      <c r="G4901" s="2">
        <v>9.7486002854319909E-2</v>
      </c>
      <c r="H4901" s="2">
        <v>7.5159569999999995E-2</v>
      </c>
    </row>
    <row r="4902" spans="1:8" x14ac:dyDescent="0.3">
      <c r="A4902">
        <v>2016</v>
      </c>
      <c r="B4902" t="s">
        <v>271</v>
      </c>
      <c r="C4902" t="s">
        <v>272</v>
      </c>
      <c r="D4902">
        <v>4841</v>
      </c>
      <c r="E4902">
        <v>50</v>
      </c>
      <c r="F4902" s="2">
        <v>1.705805779744858</v>
      </c>
      <c r="G4902" s="2">
        <v>5.4615495665255941E-2</v>
      </c>
      <c r="H4902" s="2">
        <v>7.5159569999999995E-2</v>
      </c>
    </row>
    <row r="4903" spans="1:8" x14ac:dyDescent="0.3">
      <c r="A4903">
        <v>2016</v>
      </c>
      <c r="B4903" t="s">
        <v>313</v>
      </c>
      <c r="C4903" t="s">
        <v>314</v>
      </c>
      <c r="D4903">
        <v>4841</v>
      </c>
      <c r="E4903">
        <v>50</v>
      </c>
      <c r="F4903" s="2" t="s">
        <v>40</v>
      </c>
      <c r="G4903" s="2">
        <v>0.11800925219638707</v>
      </c>
      <c r="H4903" s="2">
        <v>7.5159569999999995E-2</v>
      </c>
    </row>
    <row r="4904" spans="1:8" x14ac:dyDescent="0.3">
      <c r="A4904">
        <v>2016</v>
      </c>
      <c r="B4904" t="s">
        <v>387</v>
      </c>
      <c r="C4904" t="s">
        <v>388</v>
      </c>
      <c r="D4904">
        <v>4841</v>
      </c>
      <c r="E4904">
        <v>50</v>
      </c>
      <c r="F4904" s="2" t="s">
        <v>40</v>
      </c>
      <c r="G4904" s="2">
        <v>0.38023646621053897</v>
      </c>
      <c r="H4904" s="2">
        <v>7.5159569999999995E-2</v>
      </c>
    </row>
    <row r="4905" spans="1:8" x14ac:dyDescent="0.3">
      <c r="A4905">
        <v>2016</v>
      </c>
      <c r="B4905" t="s">
        <v>391</v>
      </c>
      <c r="C4905" t="s">
        <v>392</v>
      </c>
      <c r="D4905">
        <v>4888</v>
      </c>
      <c r="E4905">
        <v>50</v>
      </c>
      <c r="F4905" s="2">
        <v>0.43278193009452626</v>
      </c>
      <c r="G4905" s="2">
        <v>0.30399783419234566</v>
      </c>
      <c r="H4905" s="2">
        <v>7.5159569999999995E-2</v>
      </c>
    </row>
    <row r="4906" spans="1:8" x14ac:dyDescent="0.3">
      <c r="A4906">
        <v>2016</v>
      </c>
      <c r="B4906" t="s">
        <v>529</v>
      </c>
      <c r="C4906" t="s">
        <v>530</v>
      </c>
      <c r="D4906">
        <v>4813</v>
      </c>
      <c r="E4906">
        <v>50</v>
      </c>
      <c r="F4906" s="2">
        <v>0.20464128574920556</v>
      </c>
      <c r="G4906" s="2">
        <v>0.10804227941176471</v>
      </c>
      <c r="H4906" s="2">
        <v>7.5159569999999995E-2</v>
      </c>
    </row>
    <row r="4907" spans="1:8" x14ac:dyDescent="0.3">
      <c r="A4907">
        <v>2016</v>
      </c>
      <c r="B4907" t="s">
        <v>721</v>
      </c>
      <c r="C4907" t="s">
        <v>722</v>
      </c>
      <c r="D4907">
        <v>4813</v>
      </c>
      <c r="E4907">
        <v>50</v>
      </c>
      <c r="F4907" s="2">
        <v>0.14854079809410364</v>
      </c>
      <c r="G4907" s="2">
        <v>0.12394034181059885</v>
      </c>
      <c r="H4907" s="2">
        <v>7.5159569999999995E-2</v>
      </c>
    </row>
    <row r="4908" spans="1:8" x14ac:dyDescent="0.3">
      <c r="A4908">
        <v>2016</v>
      </c>
      <c r="B4908" t="s">
        <v>1055</v>
      </c>
      <c r="C4908" t="s">
        <v>1056</v>
      </c>
      <c r="D4908">
        <v>4833</v>
      </c>
      <c r="E4908">
        <v>25</v>
      </c>
      <c r="F4908" s="2">
        <v>3.5672740567478569</v>
      </c>
      <c r="G4908" s="2">
        <v>0.51327629492197746</v>
      </c>
      <c r="H4908" s="2">
        <v>7.5159569999999995E-2</v>
      </c>
    </row>
    <row r="4909" spans="1:8" x14ac:dyDescent="0.3">
      <c r="A4909">
        <v>2016</v>
      </c>
      <c r="B4909" t="s">
        <v>1137</v>
      </c>
      <c r="C4909" t="s">
        <v>1138</v>
      </c>
      <c r="D4909">
        <v>4833</v>
      </c>
      <c r="E4909">
        <v>50</v>
      </c>
      <c r="F4909" s="2" t="s">
        <v>40</v>
      </c>
      <c r="G4909" s="2">
        <v>0.2300972307220053</v>
      </c>
      <c r="H4909" s="2">
        <v>7.5159569999999995E-2</v>
      </c>
    </row>
    <row r="4910" spans="1:8" x14ac:dyDescent="0.3">
      <c r="A4910">
        <v>2016</v>
      </c>
      <c r="B4910" t="s">
        <v>1165</v>
      </c>
      <c r="C4910" t="s">
        <v>1166</v>
      </c>
      <c r="D4910">
        <v>4888</v>
      </c>
      <c r="E4910">
        <v>25</v>
      </c>
      <c r="F4910" s="2">
        <v>3.8374333135743925</v>
      </c>
      <c r="G4910" s="2">
        <v>0.47283393819809028</v>
      </c>
      <c r="H4910" s="2">
        <v>7.5159569999999995E-2</v>
      </c>
    </row>
    <row r="4911" spans="1:8" x14ac:dyDescent="0.3">
      <c r="A4911">
        <v>2016</v>
      </c>
      <c r="B4911" t="s">
        <v>1189</v>
      </c>
      <c r="C4911" t="s">
        <v>1190</v>
      </c>
      <c r="D4911">
        <v>4888</v>
      </c>
      <c r="E4911">
        <v>50</v>
      </c>
      <c r="F4911" s="2">
        <v>1.1332735961768219</v>
      </c>
      <c r="G4911" s="2">
        <v>0.36817458915002649</v>
      </c>
      <c r="H4911" s="2">
        <v>7.5159569999999995E-2</v>
      </c>
    </row>
    <row r="4912" spans="1:8" x14ac:dyDescent="0.3">
      <c r="A4912">
        <v>2016</v>
      </c>
      <c r="B4912" t="s">
        <v>1231</v>
      </c>
      <c r="C4912" t="s">
        <v>1232</v>
      </c>
      <c r="D4912">
        <v>4812</v>
      </c>
      <c r="E4912">
        <v>50</v>
      </c>
      <c r="F4912" s="2">
        <v>0.67703987019007883</v>
      </c>
      <c r="G4912" s="2">
        <v>9.7599345412167055E-2</v>
      </c>
      <c r="H4912" s="2">
        <v>7.5159569999999995E-2</v>
      </c>
    </row>
    <row r="4913" spans="1:8" x14ac:dyDescent="0.3">
      <c r="A4913">
        <v>2016</v>
      </c>
      <c r="B4913" t="s">
        <v>1237</v>
      </c>
      <c r="C4913" t="s">
        <v>1238</v>
      </c>
      <c r="D4913">
        <v>4833</v>
      </c>
      <c r="E4913">
        <v>50</v>
      </c>
      <c r="F4913" s="2">
        <v>5.4113389626055488</v>
      </c>
      <c r="G4913" s="2">
        <v>1.3746215249105422</v>
      </c>
      <c r="H4913" s="2">
        <v>7.5159569999999995E-2</v>
      </c>
    </row>
    <row r="4914" spans="1:8" x14ac:dyDescent="0.3">
      <c r="A4914">
        <v>2016</v>
      </c>
      <c r="B4914" t="s">
        <v>1239</v>
      </c>
      <c r="C4914" t="s">
        <v>1240</v>
      </c>
      <c r="D4914">
        <v>4888</v>
      </c>
      <c r="E4914">
        <v>50</v>
      </c>
      <c r="F4914" s="2" t="s">
        <v>40</v>
      </c>
      <c r="G4914" s="2">
        <v>0.36495956873315366</v>
      </c>
      <c r="H4914" s="2">
        <v>7.5159569999999995E-2</v>
      </c>
    </row>
    <row r="4915" spans="1:8" x14ac:dyDescent="0.3">
      <c r="A4915">
        <v>2010</v>
      </c>
      <c r="B4915" t="s">
        <v>1037</v>
      </c>
      <c r="C4915" t="s">
        <v>1038</v>
      </c>
      <c r="D4915">
        <v>7510</v>
      </c>
      <c r="E4915">
        <v>20</v>
      </c>
      <c r="F4915" s="2">
        <v>6.5160183911613948E-2</v>
      </c>
      <c r="G4915" s="2">
        <v>5.4980617708942338E-2</v>
      </c>
      <c r="H4915" s="2">
        <v>7.5046648505982916E-2</v>
      </c>
    </row>
    <row r="4916" spans="1:8" x14ac:dyDescent="0.3">
      <c r="A4916">
        <v>2006</v>
      </c>
      <c r="B4916" t="s">
        <v>8</v>
      </c>
      <c r="C4916" t="s">
        <v>9</v>
      </c>
      <c r="D4916">
        <v>2670</v>
      </c>
      <c r="E4916">
        <v>20</v>
      </c>
      <c r="F4916" s="2">
        <v>0.37081128747795417</v>
      </c>
      <c r="G4916" s="2">
        <v>0.31643584725776508</v>
      </c>
      <c r="H4916" s="2">
        <v>7.4724873461538471E-2</v>
      </c>
    </row>
    <row r="4917" spans="1:8" x14ac:dyDescent="0.3">
      <c r="A4917">
        <v>2006</v>
      </c>
      <c r="B4917" t="s">
        <v>157</v>
      </c>
      <c r="C4917" t="s">
        <v>158</v>
      </c>
      <c r="D4917">
        <v>2670</v>
      </c>
      <c r="E4917">
        <v>15</v>
      </c>
      <c r="F4917" s="2">
        <v>0.25160043994472486</v>
      </c>
      <c r="G4917" s="2">
        <v>0.23066084078804483</v>
      </c>
      <c r="H4917" s="2">
        <v>7.4724873461538471E-2</v>
      </c>
    </row>
    <row r="4918" spans="1:8" x14ac:dyDescent="0.3">
      <c r="A4918">
        <v>2006</v>
      </c>
      <c r="B4918" t="s">
        <v>183</v>
      </c>
      <c r="C4918" t="s">
        <v>184</v>
      </c>
      <c r="D4918">
        <v>2670</v>
      </c>
      <c r="E4918">
        <v>15</v>
      </c>
      <c r="F4918" s="2">
        <v>0.16154881630108445</v>
      </c>
      <c r="G4918" s="2">
        <v>0.13253271009840842</v>
      </c>
      <c r="H4918" s="2">
        <v>7.4724873461538471E-2</v>
      </c>
    </row>
    <row r="4919" spans="1:8" x14ac:dyDescent="0.3">
      <c r="A4919">
        <v>2006</v>
      </c>
      <c r="B4919" t="s">
        <v>645</v>
      </c>
      <c r="C4919" t="s">
        <v>646</v>
      </c>
      <c r="D4919">
        <v>2631</v>
      </c>
      <c r="E4919">
        <v>15</v>
      </c>
      <c r="F4919" s="2">
        <v>-3.5531720675490645E-2</v>
      </c>
      <c r="G4919" s="2">
        <v>8.1651284775247329E-2</v>
      </c>
      <c r="H4919" s="2">
        <v>7.4724873461538471E-2</v>
      </c>
    </row>
    <row r="4920" spans="1:8" x14ac:dyDescent="0.3">
      <c r="A4920">
        <v>2006</v>
      </c>
      <c r="B4920" t="s">
        <v>683</v>
      </c>
      <c r="C4920" t="s">
        <v>684</v>
      </c>
      <c r="D4920">
        <v>2621</v>
      </c>
      <c r="E4920">
        <v>30</v>
      </c>
      <c r="F4920" s="2">
        <v>0.23079245143736948</v>
      </c>
      <c r="G4920" s="2">
        <v>0.19569798176922504</v>
      </c>
      <c r="H4920" s="2">
        <v>7.4724873461538471E-2</v>
      </c>
    </row>
    <row r="4921" spans="1:8" x14ac:dyDescent="0.3">
      <c r="A4921">
        <v>2006</v>
      </c>
      <c r="B4921" t="s">
        <v>785</v>
      </c>
      <c r="C4921" t="s">
        <v>786</v>
      </c>
      <c r="D4921">
        <v>2631</v>
      </c>
      <c r="E4921">
        <v>15</v>
      </c>
      <c r="F4921" s="2">
        <v>9.93418601763318E-2</v>
      </c>
      <c r="G4921" s="2">
        <v>5.7218895542248835E-2</v>
      </c>
      <c r="H4921" s="2">
        <v>7.4724873461538471E-2</v>
      </c>
    </row>
    <row r="4922" spans="1:8" x14ac:dyDescent="0.3">
      <c r="A4922">
        <v>2006</v>
      </c>
      <c r="B4922" t="s">
        <v>1145</v>
      </c>
      <c r="C4922" t="s">
        <v>1146</v>
      </c>
      <c r="D4922">
        <v>2631</v>
      </c>
      <c r="E4922">
        <v>15</v>
      </c>
      <c r="F4922" s="2">
        <v>0.32562408223201172</v>
      </c>
      <c r="G4922" s="2">
        <v>0.27565744535519127</v>
      </c>
      <c r="H4922" s="2">
        <v>7.4724873461538471E-2</v>
      </c>
    </row>
    <row r="4923" spans="1:8" x14ac:dyDescent="0.3">
      <c r="A4923">
        <v>2007</v>
      </c>
      <c r="B4923" t="s">
        <v>119</v>
      </c>
      <c r="C4923" t="s">
        <v>120</v>
      </c>
      <c r="D4923">
        <v>2082</v>
      </c>
      <c r="E4923">
        <v>30</v>
      </c>
      <c r="F4923" s="2">
        <v>0.30019278002085237</v>
      </c>
      <c r="G4923" s="2">
        <v>0.20926414268244195</v>
      </c>
      <c r="H4923" s="2">
        <v>7.4658064898320081E-2</v>
      </c>
    </row>
    <row r="4924" spans="1:8" x14ac:dyDescent="0.3">
      <c r="A4924">
        <v>2007</v>
      </c>
      <c r="B4924" t="s">
        <v>137</v>
      </c>
      <c r="C4924" t="s">
        <v>138</v>
      </c>
      <c r="D4924">
        <v>2070</v>
      </c>
      <c r="E4924">
        <v>30</v>
      </c>
      <c r="F4924" s="2">
        <v>0.10761059455783616</v>
      </c>
      <c r="G4924" s="2">
        <v>0.10842347447556645</v>
      </c>
      <c r="H4924" s="2">
        <v>7.4658064898320081E-2</v>
      </c>
    </row>
    <row r="4925" spans="1:8" x14ac:dyDescent="0.3">
      <c r="A4925">
        <v>2007</v>
      </c>
      <c r="B4925" t="s">
        <v>177</v>
      </c>
      <c r="C4925" t="s">
        <v>178</v>
      </c>
      <c r="D4925">
        <v>2085</v>
      </c>
      <c r="E4925">
        <v>30</v>
      </c>
      <c r="F4925" s="2">
        <v>0.40790937923104037</v>
      </c>
      <c r="G4925" s="2">
        <v>0.12968308145373447</v>
      </c>
      <c r="H4925" s="2">
        <v>7.4658064898320081E-2</v>
      </c>
    </row>
    <row r="4926" spans="1:8" x14ac:dyDescent="0.3">
      <c r="A4926">
        <v>2007</v>
      </c>
      <c r="B4926" t="s">
        <v>217</v>
      </c>
      <c r="C4926" t="s">
        <v>218</v>
      </c>
      <c r="D4926">
        <v>2085</v>
      </c>
      <c r="E4926">
        <v>30</v>
      </c>
      <c r="F4926" s="2">
        <v>0.39863748967795209</v>
      </c>
      <c r="G4926" s="2">
        <v>0.23769493177387915</v>
      </c>
      <c r="H4926" s="2">
        <v>7.4658064898320081E-2</v>
      </c>
    </row>
    <row r="4927" spans="1:8" x14ac:dyDescent="0.3">
      <c r="A4927">
        <v>2007</v>
      </c>
      <c r="B4927" t="s">
        <v>235</v>
      </c>
      <c r="C4927" t="s">
        <v>236</v>
      </c>
      <c r="D4927">
        <v>2030</v>
      </c>
      <c r="E4927">
        <v>30</v>
      </c>
      <c r="F4927" s="2">
        <v>0.44475271411338962</v>
      </c>
      <c r="G4927" s="2">
        <v>0.29470938897168403</v>
      </c>
      <c r="H4927" s="2">
        <v>7.4658064898320081E-2</v>
      </c>
    </row>
    <row r="4928" spans="1:8" x14ac:dyDescent="0.3">
      <c r="A4928">
        <v>2007</v>
      </c>
      <c r="B4928" t="s">
        <v>303</v>
      </c>
      <c r="C4928" t="s">
        <v>304</v>
      </c>
      <c r="D4928">
        <v>2086</v>
      </c>
      <c r="E4928">
        <v>30</v>
      </c>
      <c r="F4928" s="2">
        <v>0.72601025515810036</v>
      </c>
      <c r="G4928" s="2">
        <v>0.35596931577709851</v>
      </c>
      <c r="H4928" s="2">
        <v>7.4658064898320081E-2</v>
      </c>
    </row>
    <row r="4929" spans="1:8" x14ac:dyDescent="0.3">
      <c r="A4929">
        <v>2007</v>
      </c>
      <c r="B4929" t="s">
        <v>305</v>
      </c>
      <c r="C4929" t="s">
        <v>306</v>
      </c>
      <c r="D4929">
        <v>2086</v>
      </c>
      <c r="E4929">
        <v>30</v>
      </c>
      <c r="F4929" s="2">
        <v>0.45894686299615878</v>
      </c>
      <c r="G4929" s="2">
        <v>7.4208965905024793E-2</v>
      </c>
      <c r="H4929" s="2">
        <v>7.4658064898320081E-2</v>
      </c>
    </row>
    <row r="4930" spans="1:8" x14ac:dyDescent="0.3">
      <c r="A4930">
        <v>2007</v>
      </c>
      <c r="B4930" t="s">
        <v>319</v>
      </c>
      <c r="C4930" t="s">
        <v>320</v>
      </c>
      <c r="D4930">
        <v>2000</v>
      </c>
      <c r="E4930">
        <v>30</v>
      </c>
      <c r="F4930" s="2">
        <v>0.20351996220174814</v>
      </c>
      <c r="G4930" s="2">
        <v>0.14956633155923515</v>
      </c>
      <c r="H4930" s="2">
        <v>7.4658064898320081E-2</v>
      </c>
    </row>
    <row r="4931" spans="1:8" x14ac:dyDescent="0.3">
      <c r="A4931">
        <v>2007</v>
      </c>
      <c r="B4931" t="s">
        <v>327</v>
      </c>
      <c r="C4931" t="s">
        <v>328</v>
      </c>
      <c r="D4931">
        <v>2082</v>
      </c>
      <c r="E4931">
        <v>30</v>
      </c>
      <c r="F4931" s="2">
        <v>0.13923406971910443</v>
      </c>
      <c r="G4931" s="2">
        <v>0.11016352189036357</v>
      </c>
      <c r="H4931" s="2">
        <v>7.4658064898320081E-2</v>
      </c>
    </row>
    <row r="4932" spans="1:8" x14ac:dyDescent="0.3">
      <c r="A4932">
        <v>2007</v>
      </c>
      <c r="B4932" t="s">
        <v>365</v>
      </c>
      <c r="C4932" t="s">
        <v>366</v>
      </c>
      <c r="D4932">
        <v>2020</v>
      </c>
      <c r="E4932">
        <v>30</v>
      </c>
      <c r="F4932" s="2">
        <v>0.31210390852848735</v>
      </c>
      <c r="G4932" s="2">
        <v>0.18301087204017555</v>
      </c>
      <c r="H4932" s="2">
        <v>7.4658064898320081E-2</v>
      </c>
    </row>
    <row r="4933" spans="1:8" x14ac:dyDescent="0.3">
      <c r="A4933">
        <v>2007</v>
      </c>
      <c r="B4933" t="s">
        <v>543</v>
      </c>
      <c r="C4933" t="s">
        <v>544</v>
      </c>
      <c r="D4933">
        <v>2040</v>
      </c>
      <c r="E4933">
        <v>30</v>
      </c>
      <c r="F4933" s="2">
        <v>0.69548087012672544</v>
      </c>
      <c r="G4933" s="2">
        <v>0.21623550851532403</v>
      </c>
      <c r="H4933" s="2">
        <v>7.4658064898320081E-2</v>
      </c>
    </row>
    <row r="4934" spans="1:8" x14ac:dyDescent="0.3">
      <c r="A4934">
        <v>2007</v>
      </c>
      <c r="B4934" t="s">
        <v>585</v>
      </c>
      <c r="C4934" t="s">
        <v>586</v>
      </c>
      <c r="D4934">
        <v>2060</v>
      </c>
      <c r="E4934">
        <v>30</v>
      </c>
      <c r="F4934" s="2">
        <v>0.40906767560182078</v>
      </c>
      <c r="G4934" s="2">
        <v>0.25108664221008015</v>
      </c>
      <c r="H4934" s="2">
        <v>7.4658064898320081E-2</v>
      </c>
    </row>
    <row r="4935" spans="1:8" x14ac:dyDescent="0.3">
      <c r="A4935">
        <v>2007</v>
      </c>
      <c r="B4935" t="s">
        <v>591</v>
      </c>
      <c r="C4935" t="s">
        <v>592</v>
      </c>
      <c r="D4935">
        <v>2013</v>
      </c>
      <c r="E4935">
        <v>30</v>
      </c>
      <c r="F4935" s="2">
        <v>0.23337806514578505</v>
      </c>
      <c r="G4935" s="2">
        <v>0.13373583657265734</v>
      </c>
      <c r="H4935" s="2">
        <v>7.4658064898320081E-2</v>
      </c>
    </row>
    <row r="4936" spans="1:8" x14ac:dyDescent="0.3">
      <c r="A4936">
        <v>2007</v>
      </c>
      <c r="B4936" t="s">
        <v>675</v>
      </c>
      <c r="C4936" t="s">
        <v>676</v>
      </c>
      <c r="D4936">
        <v>2040</v>
      </c>
      <c r="E4936">
        <v>30</v>
      </c>
      <c r="F4936" s="2">
        <v>0.5275821697284826</v>
      </c>
      <c r="G4936" s="2">
        <v>0.27828762172854532</v>
      </c>
      <c r="H4936" s="2">
        <v>7.4658064898320081E-2</v>
      </c>
    </row>
    <row r="4937" spans="1:8" x14ac:dyDescent="0.3">
      <c r="A4937">
        <v>2007</v>
      </c>
      <c r="B4937" t="s">
        <v>695</v>
      </c>
      <c r="C4937" t="s">
        <v>696</v>
      </c>
      <c r="D4937">
        <v>2030</v>
      </c>
      <c r="E4937">
        <v>30</v>
      </c>
      <c r="F4937" s="2">
        <v>0.46625212364309054</v>
      </c>
      <c r="G4937" s="2">
        <v>0.25957207189233916</v>
      </c>
      <c r="H4937" s="2">
        <v>7.4658064898320081E-2</v>
      </c>
    </row>
    <row r="4938" spans="1:8" x14ac:dyDescent="0.3">
      <c r="A4938">
        <v>2007</v>
      </c>
      <c r="B4938" t="s">
        <v>777</v>
      </c>
      <c r="C4938" t="s">
        <v>778</v>
      </c>
      <c r="D4938">
        <v>2090</v>
      </c>
      <c r="E4938">
        <v>30</v>
      </c>
      <c r="F4938" s="2">
        <v>0.37535877862595418</v>
      </c>
      <c r="G4938" s="2">
        <v>0.25803844473569243</v>
      </c>
      <c r="H4938" s="2">
        <v>7.4658064898320081E-2</v>
      </c>
    </row>
    <row r="4939" spans="1:8" x14ac:dyDescent="0.3">
      <c r="A4939">
        <v>2007</v>
      </c>
      <c r="B4939" t="s">
        <v>815</v>
      </c>
      <c r="C4939" t="s">
        <v>816</v>
      </c>
      <c r="D4939">
        <v>2082</v>
      </c>
      <c r="E4939">
        <v>30</v>
      </c>
      <c r="F4939" s="2">
        <v>0.35650527175057073</v>
      </c>
      <c r="G4939" s="2">
        <v>8.4176863455869472E-2</v>
      </c>
      <c r="H4939" s="2">
        <v>7.4658064898320081E-2</v>
      </c>
    </row>
    <row r="4940" spans="1:8" x14ac:dyDescent="0.3">
      <c r="A4940">
        <v>2007</v>
      </c>
      <c r="B4940" t="s">
        <v>817</v>
      </c>
      <c r="C4940" t="s">
        <v>818</v>
      </c>
      <c r="D4940">
        <v>2052</v>
      </c>
      <c r="E4940">
        <v>30</v>
      </c>
      <c r="F4940" s="2">
        <v>0.47373370110330992</v>
      </c>
      <c r="G4940" s="2">
        <v>0.13335024192289682</v>
      </c>
      <c r="H4940" s="2">
        <v>7.4658064898320081E-2</v>
      </c>
    </row>
    <row r="4941" spans="1:8" x14ac:dyDescent="0.3">
      <c r="A4941">
        <v>2007</v>
      </c>
      <c r="B4941" t="s">
        <v>937</v>
      </c>
      <c r="C4941" t="s">
        <v>938</v>
      </c>
      <c r="D4941">
        <v>2086</v>
      </c>
      <c r="E4941">
        <v>30</v>
      </c>
      <c r="F4941" s="2">
        <v>0.28597470238095241</v>
      </c>
      <c r="G4941" s="2">
        <v>0.10097527472527472</v>
      </c>
      <c r="H4941" s="2">
        <v>7.4658064898320081E-2</v>
      </c>
    </row>
    <row r="4942" spans="1:8" x14ac:dyDescent="0.3">
      <c r="A4942">
        <v>2007</v>
      </c>
      <c r="B4942" t="s">
        <v>939</v>
      </c>
      <c r="C4942" t="s">
        <v>940</v>
      </c>
      <c r="D4942">
        <v>2080</v>
      </c>
      <c r="E4942">
        <v>30</v>
      </c>
      <c r="F4942" s="2">
        <v>0.48391908370351017</v>
      </c>
      <c r="G4942" s="2">
        <v>0.34772497950431985</v>
      </c>
      <c r="H4942" s="2">
        <v>7.4658064898320081E-2</v>
      </c>
    </row>
    <row r="4943" spans="1:8" x14ac:dyDescent="0.3">
      <c r="A4943">
        <v>2007</v>
      </c>
      <c r="B4943" t="s">
        <v>1195</v>
      </c>
      <c r="C4943" t="s">
        <v>1196</v>
      </c>
      <c r="D4943">
        <v>2011</v>
      </c>
      <c r="E4943">
        <v>30</v>
      </c>
      <c r="F4943" s="2">
        <v>7.8600495399858458E-2</v>
      </c>
      <c r="G4943" s="2">
        <v>6.8929804372842352E-2</v>
      </c>
      <c r="H4943" s="2">
        <v>7.4658064898320081E-2</v>
      </c>
    </row>
    <row r="4944" spans="1:8" x14ac:dyDescent="0.3">
      <c r="A4944">
        <v>2007</v>
      </c>
      <c r="B4944" t="s">
        <v>1281</v>
      </c>
      <c r="C4944" t="s">
        <v>1282</v>
      </c>
      <c r="D4944">
        <v>2060</v>
      </c>
      <c r="E4944">
        <v>30</v>
      </c>
      <c r="F4944" s="2">
        <v>0.30924856112455112</v>
      </c>
      <c r="G4944" s="2">
        <v>0.26465244863516824</v>
      </c>
      <c r="H4944" s="2">
        <v>7.4658064898320081E-2</v>
      </c>
    </row>
    <row r="4945" spans="1:8" x14ac:dyDescent="0.3">
      <c r="A4945">
        <v>2015</v>
      </c>
      <c r="B4945" t="s">
        <v>343</v>
      </c>
      <c r="C4945" t="s">
        <v>344</v>
      </c>
      <c r="D4945">
        <v>5399</v>
      </c>
      <c r="E4945">
        <v>30</v>
      </c>
      <c r="F4945" s="2">
        <v>0.10370837272822775</v>
      </c>
      <c r="G4945" s="2">
        <v>9.9464229435865109E-2</v>
      </c>
      <c r="H4945" s="2">
        <v>7.450699999999999E-2</v>
      </c>
    </row>
    <row r="4946" spans="1:8" x14ac:dyDescent="0.3">
      <c r="A4946">
        <v>2015</v>
      </c>
      <c r="B4946" t="s">
        <v>393</v>
      </c>
      <c r="C4946" t="s">
        <v>394</v>
      </c>
      <c r="D4946">
        <v>5331</v>
      </c>
      <c r="E4946">
        <v>25</v>
      </c>
      <c r="F4946" s="2">
        <v>0.29305988293666263</v>
      </c>
      <c r="G4946" s="2">
        <v>0.20112858914489495</v>
      </c>
      <c r="H4946" s="2">
        <v>7.450699999999999E-2</v>
      </c>
    </row>
    <row r="4947" spans="1:8" x14ac:dyDescent="0.3">
      <c r="A4947">
        <v>2015</v>
      </c>
      <c r="B4947" t="s">
        <v>395</v>
      </c>
      <c r="C4947" t="s">
        <v>396</v>
      </c>
      <c r="D4947">
        <v>5331</v>
      </c>
      <c r="E4947">
        <v>25</v>
      </c>
      <c r="F4947" s="2">
        <v>0.33776108894625678</v>
      </c>
      <c r="G4947" s="2">
        <v>0.18488507528972087</v>
      </c>
      <c r="H4947" s="2">
        <v>7.450699999999999E-2</v>
      </c>
    </row>
    <row r="4948" spans="1:8" x14ac:dyDescent="0.3">
      <c r="A4948">
        <v>2015</v>
      </c>
      <c r="B4948" t="s">
        <v>691</v>
      </c>
      <c r="C4948" t="s">
        <v>692</v>
      </c>
      <c r="D4948">
        <v>5311</v>
      </c>
      <c r="E4948">
        <v>25</v>
      </c>
      <c r="F4948" s="2">
        <v>0.10641299895316554</v>
      </c>
      <c r="G4948" s="2">
        <v>9.0942249240121578E-2</v>
      </c>
      <c r="H4948" s="2">
        <v>7.450699999999999E-2</v>
      </c>
    </row>
    <row r="4949" spans="1:8" x14ac:dyDescent="0.3">
      <c r="A4949">
        <v>2015</v>
      </c>
      <c r="B4949" t="s">
        <v>747</v>
      </c>
      <c r="C4949" t="s">
        <v>748</v>
      </c>
      <c r="D4949">
        <v>5311</v>
      </c>
      <c r="E4949">
        <v>25</v>
      </c>
      <c r="F4949" s="2">
        <v>0.13730427725797212</v>
      </c>
      <c r="G4949" s="2">
        <v>0.10478905566890119</v>
      </c>
      <c r="H4949" s="2">
        <v>7.450699999999999E-2</v>
      </c>
    </row>
    <row r="4950" spans="1:8" x14ac:dyDescent="0.3">
      <c r="A4950">
        <v>2015</v>
      </c>
      <c r="B4950" t="s">
        <v>1129</v>
      </c>
      <c r="C4950" t="s">
        <v>1130</v>
      </c>
      <c r="D4950">
        <v>5331</v>
      </c>
      <c r="E4950">
        <v>25</v>
      </c>
      <c r="F4950" s="2">
        <v>0.11024015489834796</v>
      </c>
      <c r="G4950" s="2">
        <v>9.3167792056922966E-2</v>
      </c>
      <c r="H4950" s="2">
        <v>7.450699999999999E-2</v>
      </c>
    </row>
    <row r="4951" spans="1:8" x14ac:dyDescent="0.3">
      <c r="A4951">
        <v>2015</v>
      </c>
      <c r="B4951" t="s">
        <v>1251</v>
      </c>
      <c r="C4951" t="s">
        <v>1252</v>
      </c>
      <c r="D4951">
        <v>5331</v>
      </c>
      <c r="E4951">
        <v>30</v>
      </c>
      <c r="F4951" s="2">
        <v>0.10754129821136929</v>
      </c>
      <c r="G4951" s="2">
        <v>9.5030376633073205E-2</v>
      </c>
      <c r="H4951" s="2">
        <v>7.450699999999999E-2</v>
      </c>
    </row>
    <row r="4952" spans="1:8" x14ac:dyDescent="0.3">
      <c r="A4952">
        <v>2008</v>
      </c>
      <c r="B4952" t="s">
        <v>57</v>
      </c>
      <c r="C4952" t="s">
        <v>58</v>
      </c>
      <c r="D4952">
        <v>3720</v>
      </c>
      <c r="E4952">
        <v>15</v>
      </c>
      <c r="F4952" s="2">
        <v>0.1059756867698137</v>
      </c>
      <c r="G4952" s="2">
        <v>8.2698341550874049E-2</v>
      </c>
      <c r="H4952" s="2">
        <v>7.3920061077069887E-2</v>
      </c>
    </row>
    <row r="4953" spans="1:8" x14ac:dyDescent="0.3">
      <c r="A4953">
        <v>2008</v>
      </c>
      <c r="B4953" t="s">
        <v>201</v>
      </c>
      <c r="C4953" t="s">
        <v>202</v>
      </c>
      <c r="D4953">
        <v>3721</v>
      </c>
      <c r="E4953">
        <v>20</v>
      </c>
      <c r="F4953" s="2">
        <v>0.22684960827073741</v>
      </c>
      <c r="G4953" s="2">
        <v>0.17151297987485203</v>
      </c>
      <c r="H4953" s="2">
        <v>7.3920061077069887E-2</v>
      </c>
    </row>
    <row r="4954" spans="1:8" x14ac:dyDescent="0.3">
      <c r="A4954">
        <v>2008</v>
      </c>
      <c r="B4954" t="s">
        <v>513</v>
      </c>
      <c r="C4954" t="s">
        <v>514</v>
      </c>
      <c r="D4954">
        <v>3711</v>
      </c>
      <c r="E4954">
        <v>25</v>
      </c>
      <c r="F4954" s="2">
        <v>-4.4438628894670887E-2</v>
      </c>
      <c r="G4954" s="2">
        <v>-4.2057986481679119E-2</v>
      </c>
      <c r="H4954" s="2">
        <v>7.3920061077069887E-2</v>
      </c>
    </row>
    <row r="4955" spans="1:8" x14ac:dyDescent="0.3">
      <c r="A4955">
        <v>2008</v>
      </c>
      <c r="B4955" t="s">
        <v>539</v>
      </c>
      <c r="C4955" t="s">
        <v>540</v>
      </c>
      <c r="D4955">
        <v>3721</v>
      </c>
      <c r="E4955">
        <v>20</v>
      </c>
      <c r="F4955" s="2">
        <v>0.31015880712813676</v>
      </c>
      <c r="G4955" s="2">
        <v>0.2407358853347317</v>
      </c>
      <c r="H4955" s="2">
        <v>7.3920061077069887E-2</v>
      </c>
    </row>
    <row r="4956" spans="1:8" x14ac:dyDescent="0.3">
      <c r="A4956">
        <v>2008</v>
      </c>
      <c r="B4956" t="s">
        <v>545</v>
      </c>
      <c r="C4956" t="s">
        <v>546</v>
      </c>
      <c r="D4956">
        <v>3711</v>
      </c>
      <c r="E4956">
        <v>25</v>
      </c>
      <c r="F4956" s="2">
        <v>-0.31707935592713604</v>
      </c>
      <c r="G4956" s="2">
        <v>-0.22773585062654975</v>
      </c>
      <c r="H4956" s="2">
        <v>7.3920061077069887E-2</v>
      </c>
    </row>
    <row r="4957" spans="1:8" x14ac:dyDescent="0.3">
      <c r="A4957">
        <v>2008</v>
      </c>
      <c r="B4957" t="s">
        <v>555</v>
      </c>
      <c r="C4957" t="s">
        <v>556</v>
      </c>
      <c r="D4957">
        <v>3728</v>
      </c>
      <c r="E4957">
        <v>20</v>
      </c>
      <c r="F4957" s="2">
        <v>0.27043336558537456</v>
      </c>
      <c r="G4957" s="2">
        <v>0.23241179858583633</v>
      </c>
      <c r="H4957" s="2">
        <v>7.3920061077069887E-2</v>
      </c>
    </row>
    <row r="4958" spans="1:8" x14ac:dyDescent="0.3">
      <c r="A4958">
        <v>2008</v>
      </c>
      <c r="B4958" t="s">
        <v>567</v>
      </c>
      <c r="C4958" t="s">
        <v>568</v>
      </c>
      <c r="D4958">
        <v>3751</v>
      </c>
      <c r="E4958">
        <v>25</v>
      </c>
      <c r="F4958" s="2">
        <v>0.44086701024684294</v>
      </c>
      <c r="G4958" s="2">
        <v>0.3953006150788404</v>
      </c>
      <c r="H4958" s="2">
        <v>7.3920061077069887E-2</v>
      </c>
    </row>
    <row r="4959" spans="1:8" x14ac:dyDescent="0.3">
      <c r="A4959">
        <v>2008</v>
      </c>
      <c r="B4959" t="s">
        <v>737</v>
      </c>
      <c r="C4959" t="s">
        <v>738</v>
      </c>
      <c r="D4959">
        <v>3760</v>
      </c>
      <c r="E4959">
        <v>20</v>
      </c>
      <c r="F4959" s="2">
        <v>0.39562469467513434</v>
      </c>
      <c r="G4959" s="2">
        <v>0.35883994364976157</v>
      </c>
      <c r="H4959" s="2">
        <v>7.3920061077069887E-2</v>
      </c>
    </row>
    <row r="4960" spans="1:8" x14ac:dyDescent="0.3">
      <c r="A4960">
        <v>2008</v>
      </c>
      <c r="B4960" t="s">
        <v>911</v>
      </c>
      <c r="C4960" t="s">
        <v>912</v>
      </c>
      <c r="D4960">
        <v>3711</v>
      </c>
      <c r="E4960">
        <v>20</v>
      </c>
      <c r="F4960" s="2">
        <v>0.20411575210193877</v>
      </c>
      <c r="G4960" s="2">
        <v>0.20249301728693289</v>
      </c>
      <c r="H4960" s="2">
        <v>7.3920061077069887E-2</v>
      </c>
    </row>
    <row r="4961" spans="1:8" x14ac:dyDescent="0.3">
      <c r="A4961">
        <v>2008</v>
      </c>
      <c r="B4961" t="s">
        <v>969</v>
      </c>
      <c r="C4961" t="s">
        <v>970</v>
      </c>
      <c r="D4961">
        <v>3728</v>
      </c>
      <c r="E4961">
        <v>20</v>
      </c>
      <c r="F4961" s="2">
        <v>0.46969680240261474</v>
      </c>
      <c r="G4961" s="2">
        <v>0.44746013051704842</v>
      </c>
      <c r="H4961" s="2">
        <v>7.3920061077069887E-2</v>
      </c>
    </row>
    <row r="4962" spans="1:8" x14ac:dyDescent="0.3">
      <c r="A4962">
        <v>2008</v>
      </c>
      <c r="B4962" t="s">
        <v>1005</v>
      </c>
      <c r="C4962" t="s">
        <v>1006</v>
      </c>
      <c r="D4962">
        <v>3724</v>
      </c>
      <c r="E4962">
        <v>20</v>
      </c>
      <c r="F4962" s="2">
        <v>0.34247445297615609</v>
      </c>
      <c r="G4962" s="2">
        <v>0.27494997354923295</v>
      </c>
      <c r="H4962" s="2">
        <v>7.3920061077069887E-2</v>
      </c>
    </row>
    <row r="4963" spans="1:8" x14ac:dyDescent="0.3">
      <c r="A4963">
        <v>2008</v>
      </c>
      <c r="B4963" t="s">
        <v>1021</v>
      </c>
      <c r="C4963" t="s">
        <v>1022</v>
      </c>
      <c r="D4963">
        <v>3728</v>
      </c>
      <c r="E4963">
        <v>20</v>
      </c>
      <c r="F4963" s="2">
        <v>0.39637119908204244</v>
      </c>
      <c r="G4963" s="2">
        <v>0.39878621769772904</v>
      </c>
      <c r="H4963" s="2">
        <v>7.3920061077069887E-2</v>
      </c>
    </row>
    <row r="4964" spans="1:8" x14ac:dyDescent="0.3">
      <c r="A4964">
        <v>2008</v>
      </c>
      <c r="B4964" t="s">
        <v>1157</v>
      </c>
      <c r="C4964" t="s">
        <v>1158</v>
      </c>
      <c r="D4964">
        <v>3721</v>
      </c>
      <c r="E4964">
        <v>20</v>
      </c>
      <c r="F4964" s="2">
        <v>0.23798208736976786</v>
      </c>
      <c r="G4964" s="2">
        <v>0.18358121901428989</v>
      </c>
      <c r="H4964" s="2">
        <v>7.3920061077069887E-2</v>
      </c>
    </row>
    <row r="4965" spans="1:8" x14ac:dyDescent="0.3">
      <c r="A4965">
        <v>2013</v>
      </c>
      <c r="B4965" t="s">
        <v>643</v>
      </c>
      <c r="C4965" t="s">
        <v>644</v>
      </c>
      <c r="D4965">
        <v>7990</v>
      </c>
      <c r="E4965">
        <v>25</v>
      </c>
      <c r="F4965" s="2">
        <v>0.60005229783617708</v>
      </c>
      <c r="G4965" s="2">
        <v>0.39283315744027636</v>
      </c>
      <c r="H4965" s="2">
        <v>7.3879459199999997E-2</v>
      </c>
    </row>
    <row r="4966" spans="1:8" x14ac:dyDescent="0.3">
      <c r="A4966">
        <v>2013</v>
      </c>
      <c r="B4966" t="s">
        <v>1287</v>
      </c>
      <c r="C4966" t="s">
        <v>1288</v>
      </c>
      <c r="D4966">
        <v>7990</v>
      </c>
      <c r="E4966">
        <v>25</v>
      </c>
      <c r="F4966" s="2">
        <v>0.27890320742054797</v>
      </c>
      <c r="G4966" s="2">
        <v>0.26229306386548712</v>
      </c>
      <c r="H4966" s="2">
        <v>7.3879459199999997E-2</v>
      </c>
    </row>
    <row r="4967" spans="1:8" x14ac:dyDescent="0.3">
      <c r="A4967">
        <v>2010</v>
      </c>
      <c r="B4967" t="s">
        <v>471</v>
      </c>
      <c r="C4967" t="s">
        <v>472</v>
      </c>
      <c r="D4967">
        <v>4700</v>
      </c>
      <c r="E4967">
        <v>25</v>
      </c>
      <c r="F4967" s="2" t="s">
        <v>40</v>
      </c>
      <c r="G4967" s="2">
        <v>0.53546792191018644</v>
      </c>
      <c r="H4967" s="2">
        <v>7.3812646109283828E-2</v>
      </c>
    </row>
    <row r="4968" spans="1:8" x14ac:dyDescent="0.3">
      <c r="A4968">
        <v>2010</v>
      </c>
      <c r="B4968" t="s">
        <v>473</v>
      </c>
      <c r="C4968" t="s">
        <v>474</v>
      </c>
      <c r="D4968">
        <v>4731</v>
      </c>
      <c r="E4968">
        <v>20</v>
      </c>
      <c r="F4968" s="2">
        <v>0.40729284645640718</v>
      </c>
      <c r="G4968" s="2">
        <v>0.38210280293488141</v>
      </c>
      <c r="H4968" s="2">
        <v>7.3812646109283828E-2</v>
      </c>
    </row>
    <row r="4969" spans="1:8" x14ac:dyDescent="0.3">
      <c r="A4969">
        <v>2017</v>
      </c>
      <c r="B4969" t="s">
        <v>343</v>
      </c>
      <c r="C4969" t="s">
        <v>344</v>
      </c>
      <c r="D4969">
        <v>5399</v>
      </c>
      <c r="E4969">
        <v>30</v>
      </c>
      <c r="F4969" s="2">
        <v>9.1367544241126683E-2</v>
      </c>
      <c r="G4969" s="2">
        <v>9.1367544241126683E-2</v>
      </c>
      <c r="H4969" s="2">
        <v>7.3707667000000004E-2</v>
      </c>
    </row>
    <row r="4970" spans="1:8" x14ac:dyDescent="0.3">
      <c r="A4970">
        <v>2017</v>
      </c>
      <c r="B4970" t="s">
        <v>393</v>
      </c>
      <c r="C4970" t="s">
        <v>394</v>
      </c>
      <c r="D4970">
        <v>5331</v>
      </c>
      <c r="E4970">
        <v>25</v>
      </c>
      <c r="F4970" s="2">
        <v>0.28931967532117575</v>
      </c>
      <c r="G4970" s="2">
        <v>0.21205938227521903</v>
      </c>
      <c r="H4970" s="2">
        <v>7.3707667000000004E-2</v>
      </c>
    </row>
    <row r="4971" spans="1:8" x14ac:dyDescent="0.3">
      <c r="A4971">
        <v>2017</v>
      </c>
      <c r="B4971" t="s">
        <v>395</v>
      </c>
      <c r="C4971" t="s">
        <v>396</v>
      </c>
      <c r="D4971">
        <v>5331</v>
      </c>
      <c r="E4971">
        <v>25</v>
      </c>
      <c r="F4971" s="2">
        <v>0.33001082398932308</v>
      </c>
      <c r="G4971" s="2">
        <v>0.16182866624753933</v>
      </c>
      <c r="H4971" s="2">
        <v>7.3707667000000004E-2</v>
      </c>
    </row>
    <row r="4972" spans="1:8" x14ac:dyDescent="0.3">
      <c r="A4972">
        <v>2017</v>
      </c>
      <c r="B4972" t="s">
        <v>691</v>
      </c>
      <c r="C4972" t="s">
        <v>692</v>
      </c>
      <c r="D4972">
        <v>5311</v>
      </c>
      <c r="E4972">
        <v>25</v>
      </c>
      <c r="F4972" s="2">
        <v>0.10373794021196711</v>
      </c>
      <c r="G4972" s="2">
        <v>9.4031361736957739E-2</v>
      </c>
      <c r="H4972" s="2">
        <v>7.3707667000000004E-2</v>
      </c>
    </row>
    <row r="4973" spans="1:8" x14ac:dyDescent="0.3">
      <c r="A4973">
        <v>2017</v>
      </c>
      <c r="B4973" t="s">
        <v>747</v>
      </c>
      <c r="C4973" t="s">
        <v>748</v>
      </c>
      <c r="D4973">
        <v>5311</v>
      </c>
      <c r="E4973">
        <v>25</v>
      </c>
      <c r="F4973" s="2">
        <v>0.1229649541005224</v>
      </c>
      <c r="G4973" s="2">
        <v>9.3418872577351361E-2</v>
      </c>
      <c r="H4973" s="2">
        <v>7.3707667000000004E-2</v>
      </c>
    </row>
    <row r="4974" spans="1:8" x14ac:dyDescent="0.3">
      <c r="A4974">
        <v>2017</v>
      </c>
      <c r="B4974" t="s">
        <v>1129</v>
      </c>
      <c r="C4974" t="s">
        <v>1130</v>
      </c>
      <c r="D4974">
        <v>5331</v>
      </c>
      <c r="E4974">
        <v>25</v>
      </c>
      <c r="F4974" s="2">
        <v>0.10799232026403059</v>
      </c>
      <c r="G4974" s="2">
        <v>0.10170352659892409</v>
      </c>
      <c r="H4974" s="2">
        <v>7.3707667000000004E-2</v>
      </c>
    </row>
    <row r="4975" spans="1:8" x14ac:dyDescent="0.3">
      <c r="A4975">
        <v>2017</v>
      </c>
      <c r="B4975" t="s">
        <v>1251</v>
      </c>
      <c r="C4975" t="s">
        <v>1252</v>
      </c>
      <c r="D4975">
        <v>5331</v>
      </c>
      <c r="E4975">
        <v>30</v>
      </c>
      <c r="F4975" s="2">
        <v>0.10091189721341565</v>
      </c>
      <c r="G4975" s="2">
        <v>9.5743687168526881E-2</v>
      </c>
      <c r="H4975" s="2">
        <v>7.3707667000000004E-2</v>
      </c>
    </row>
    <row r="4976" spans="1:8" x14ac:dyDescent="0.3">
      <c r="A4976">
        <v>2017</v>
      </c>
      <c r="B4976" t="s">
        <v>143</v>
      </c>
      <c r="C4976" t="s">
        <v>144</v>
      </c>
      <c r="D4976">
        <v>4812</v>
      </c>
      <c r="E4976">
        <v>50</v>
      </c>
      <c r="F4976" s="2">
        <v>0.19076891326139514</v>
      </c>
      <c r="G4976" s="2">
        <v>9.9951907332535561E-2</v>
      </c>
      <c r="H4976" s="2">
        <v>7.3618908000000011E-2</v>
      </c>
    </row>
    <row r="4977" spans="1:8" x14ac:dyDescent="0.3">
      <c r="A4977">
        <v>2017</v>
      </c>
      <c r="B4977" t="s">
        <v>263</v>
      </c>
      <c r="C4977" t="s">
        <v>264</v>
      </c>
      <c r="D4977">
        <v>4813</v>
      </c>
      <c r="E4977">
        <v>50</v>
      </c>
      <c r="F4977" s="2">
        <v>0.14118373343335833</v>
      </c>
      <c r="G4977" s="2">
        <v>7.2813225432035084E-2</v>
      </c>
      <c r="H4977" s="2">
        <v>7.3618908000000011E-2</v>
      </c>
    </row>
    <row r="4978" spans="1:8" x14ac:dyDescent="0.3">
      <c r="A4978">
        <v>2017</v>
      </c>
      <c r="B4978" t="s">
        <v>271</v>
      </c>
      <c r="C4978" t="s">
        <v>272</v>
      </c>
      <c r="D4978">
        <v>4841</v>
      </c>
      <c r="E4978">
        <v>50</v>
      </c>
      <c r="F4978" s="2">
        <v>0.53555281545417177</v>
      </c>
      <c r="G4978" s="2">
        <v>3.9567065764358839E-2</v>
      </c>
      <c r="H4978" s="2">
        <v>7.3618908000000011E-2</v>
      </c>
    </row>
    <row r="4979" spans="1:8" x14ac:dyDescent="0.3">
      <c r="A4979">
        <v>2017</v>
      </c>
      <c r="B4979" t="s">
        <v>313</v>
      </c>
      <c r="C4979" t="s">
        <v>314</v>
      </c>
      <c r="D4979">
        <v>4841</v>
      </c>
      <c r="E4979">
        <v>50</v>
      </c>
      <c r="F4979" s="2">
        <v>3.1321627589107348</v>
      </c>
      <c r="G4979" s="2">
        <v>0.12980165923034021</v>
      </c>
      <c r="H4979" s="2">
        <v>7.3618908000000011E-2</v>
      </c>
    </row>
    <row r="4980" spans="1:8" x14ac:dyDescent="0.3">
      <c r="A4980">
        <v>2017</v>
      </c>
      <c r="B4980" t="s">
        <v>387</v>
      </c>
      <c r="C4980" t="s">
        <v>388</v>
      </c>
      <c r="D4980">
        <v>4841</v>
      </c>
      <c r="E4980">
        <v>50</v>
      </c>
      <c r="F4980" s="2" t="s">
        <v>40</v>
      </c>
      <c r="G4980" s="2">
        <v>0.39688906845203742</v>
      </c>
      <c r="H4980" s="2">
        <v>7.3618908000000011E-2</v>
      </c>
    </row>
    <row r="4981" spans="1:8" x14ac:dyDescent="0.3">
      <c r="A4981">
        <v>2017</v>
      </c>
      <c r="B4981" t="s">
        <v>389</v>
      </c>
      <c r="C4981" t="s">
        <v>390</v>
      </c>
      <c r="D4981">
        <v>4841</v>
      </c>
      <c r="E4981">
        <v>50</v>
      </c>
      <c r="F4981" s="2">
        <v>2.9451081061300708</v>
      </c>
      <c r="G4981" s="2">
        <v>0.10570742161922769</v>
      </c>
      <c r="H4981" s="2">
        <v>7.3618908000000011E-2</v>
      </c>
    </row>
    <row r="4982" spans="1:8" x14ac:dyDescent="0.3">
      <c r="A4982">
        <v>2017</v>
      </c>
      <c r="B4982" t="s">
        <v>391</v>
      </c>
      <c r="C4982" t="s">
        <v>392</v>
      </c>
      <c r="D4982">
        <v>4888</v>
      </c>
      <c r="E4982">
        <v>50</v>
      </c>
      <c r="F4982" s="2">
        <v>0.42264220765489535</v>
      </c>
      <c r="G4982" s="2">
        <v>0.2659687013453631</v>
      </c>
      <c r="H4982" s="2">
        <v>7.3618908000000011E-2</v>
      </c>
    </row>
    <row r="4983" spans="1:8" x14ac:dyDescent="0.3">
      <c r="A4983">
        <v>2017</v>
      </c>
      <c r="B4983" t="s">
        <v>1055</v>
      </c>
      <c r="C4983" t="s">
        <v>1056</v>
      </c>
      <c r="D4983">
        <v>4833</v>
      </c>
      <c r="E4983">
        <v>25</v>
      </c>
      <c r="F4983" s="2">
        <v>3.9711976054328355</v>
      </c>
      <c r="G4983" s="2">
        <v>0.60186253197034911</v>
      </c>
      <c r="H4983" s="2">
        <v>7.3618908000000011E-2</v>
      </c>
    </row>
    <row r="4984" spans="1:8" x14ac:dyDescent="0.3">
      <c r="A4984">
        <v>2017</v>
      </c>
      <c r="B4984" t="s">
        <v>1165</v>
      </c>
      <c r="C4984" t="s">
        <v>1166</v>
      </c>
      <c r="D4984">
        <v>4888</v>
      </c>
      <c r="E4984">
        <v>25</v>
      </c>
      <c r="F4984" s="2">
        <v>2.2028675016479893</v>
      </c>
      <c r="G4984" s="2">
        <v>0.45747629966802422</v>
      </c>
      <c r="H4984" s="2">
        <v>7.3618908000000011E-2</v>
      </c>
    </row>
    <row r="4985" spans="1:8" x14ac:dyDescent="0.3">
      <c r="A4985">
        <v>2017</v>
      </c>
      <c r="B4985" t="s">
        <v>1189</v>
      </c>
      <c r="C4985" t="s">
        <v>1190</v>
      </c>
      <c r="D4985">
        <v>4888</v>
      </c>
      <c r="E4985">
        <v>50</v>
      </c>
      <c r="F4985" s="2">
        <v>0.84723133716160792</v>
      </c>
      <c r="G4985" s="2">
        <v>0.31429549604382229</v>
      </c>
      <c r="H4985" s="2">
        <v>7.3618908000000011E-2</v>
      </c>
    </row>
    <row r="4986" spans="1:8" x14ac:dyDescent="0.3">
      <c r="A4986">
        <v>2017</v>
      </c>
      <c r="B4986" t="s">
        <v>1231</v>
      </c>
      <c r="C4986" t="s">
        <v>1232</v>
      </c>
      <c r="D4986">
        <v>4812</v>
      </c>
      <c r="E4986">
        <v>50</v>
      </c>
      <c r="F4986" s="2">
        <v>0.56983611857157068</v>
      </c>
      <c r="G4986" s="2">
        <v>0.12229151323022404</v>
      </c>
      <c r="H4986" s="2">
        <v>7.3618908000000011E-2</v>
      </c>
    </row>
    <row r="4987" spans="1:8" x14ac:dyDescent="0.3">
      <c r="A4987">
        <v>2017</v>
      </c>
      <c r="B4987" t="s">
        <v>1237</v>
      </c>
      <c r="C4987" t="s">
        <v>1238</v>
      </c>
      <c r="D4987">
        <v>4833</v>
      </c>
      <c r="E4987">
        <v>50</v>
      </c>
      <c r="F4987" s="2">
        <v>3.0291106845809339</v>
      </c>
      <c r="G4987" s="2">
        <v>1.0711538461538461</v>
      </c>
      <c r="H4987" s="2">
        <v>7.3618908000000011E-2</v>
      </c>
    </row>
    <row r="4988" spans="1:8" x14ac:dyDescent="0.3">
      <c r="A4988">
        <v>2017</v>
      </c>
      <c r="B4988" t="s">
        <v>1239</v>
      </c>
      <c r="C4988" t="s">
        <v>1240</v>
      </c>
      <c r="D4988">
        <v>4888</v>
      </c>
      <c r="E4988">
        <v>50</v>
      </c>
      <c r="F4988" s="2" t="s">
        <v>40</v>
      </c>
      <c r="G4988" s="2">
        <v>0.46130644605308513</v>
      </c>
      <c r="H4988" s="2">
        <v>7.3618908000000011E-2</v>
      </c>
    </row>
    <row r="4989" spans="1:8" x14ac:dyDescent="0.3">
      <c r="A4989">
        <v>2007</v>
      </c>
      <c r="B4989" t="s">
        <v>231</v>
      </c>
      <c r="C4989" t="s">
        <v>232</v>
      </c>
      <c r="D4989">
        <v>7990</v>
      </c>
      <c r="E4989">
        <v>25</v>
      </c>
      <c r="F4989" s="2">
        <v>0.10747473332247816</v>
      </c>
      <c r="G4989" s="2">
        <v>8.0030842727957366E-2</v>
      </c>
      <c r="H4989" s="2">
        <v>7.3394907738726783E-2</v>
      </c>
    </row>
    <row r="4990" spans="1:8" x14ac:dyDescent="0.3">
      <c r="A4990">
        <v>2007</v>
      </c>
      <c r="B4990" t="s">
        <v>643</v>
      </c>
      <c r="C4990" t="s">
        <v>644</v>
      </c>
      <c r="D4990">
        <v>7990</v>
      </c>
      <c r="E4990">
        <v>25</v>
      </c>
      <c r="F4990" s="2">
        <v>0.68479348768933057</v>
      </c>
      <c r="G4990" s="2">
        <v>0.43379790940766538</v>
      </c>
      <c r="H4990" s="2">
        <v>7.3394907738726783E-2</v>
      </c>
    </row>
    <row r="4991" spans="1:8" x14ac:dyDescent="0.3">
      <c r="A4991">
        <v>2014</v>
      </c>
      <c r="B4991" t="s">
        <v>527</v>
      </c>
      <c r="C4991" t="s">
        <v>528</v>
      </c>
      <c r="D4991">
        <v>1000</v>
      </c>
      <c r="E4991">
        <v>15</v>
      </c>
      <c r="F4991" s="2">
        <v>2.7592356073933056E-2</v>
      </c>
      <c r="G4991" s="2">
        <v>6.8854098549832677E-3</v>
      </c>
      <c r="H4991" s="2">
        <v>7.3175950000000003E-2</v>
      </c>
    </row>
    <row r="4992" spans="1:8" x14ac:dyDescent="0.3">
      <c r="A4992">
        <v>2014</v>
      </c>
      <c r="B4992" t="s">
        <v>855</v>
      </c>
      <c r="C4992" t="s">
        <v>856</v>
      </c>
      <c r="D4992">
        <v>1040</v>
      </c>
      <c r="E4992">
        <v>15</v>
      </c>
      <c r="F4992" s="2">
        <v>4.4288947315871803E-2</v>
      </c>
      <c r="G4992" s="2">
        <v>3.1988539569459504E-2</v>
      </c>
      <c r="H4992" s="2">
        <v>7.3175950000000003E-2</v>
      </c>
    </row>
    <row r="4993" spans="1:8" x14ac:dyDescent="0.3">
      <c r="A4993">
        <v>2017</v>
      </c>
      <c r="B4993" t="s">
        <v>697</v>
      </c>
      <c r="C4993" t="s">
        <v>698</v>
      </c>
      <c r="D4993">
        <v>5411</v>
      </c>
      <c r="E4993">
        <v>30</v>
      </c>
      <c r="F4993" s="2">
        <v>0.10181854317797874</v>
      </c>
      <c r="G4993" s="2">
        <v>8.8218074114891853E-2</v>
      </c>
      <c r="H4993" s="2">
        <v>7.2827616000000012E-2</v>
      </c>
    </row>
    <row r="4994" spans="1:8" x14ac:dyDescent="0.3">
      <c r="A4994">
        <v>2009</v>
      </c>
      <c r="B4994" t="s">
        <v>399</v>
      </c>
      <c r="C4994" t="s">
        <v>400</v>
      </c>
      <c r="D4994">
        <v>2750</v>
      </c>
      <c r="E4994">
        <v>20</v>
      </c>
      <c r="F4994" s="2">
        <v>0.22372421281216068</v>
      </c>
      <c r="G4994" s="2">
        <v>0.13267862393413701</v>
      </c>
      <c r="H4994" s="2">
        <v>7.273033583541115E-2</v>
      </c>
    </row>
    <row r="4995" spans="1:8" x14ac:dyDescent="0.3">
      <c r="A4995">
        <v>2009</v>
      </c>
      <c r="B4995" t="s">
        <v>795</v>
      </c>
      <c r="C4995" t="s">
        <v>796</v>
      </c>
      <c r="D4995">
        <v>2721</v>
      </c>
      <c r="E4995">
        <v>50</v>
      </c>
      <c r="F4995" s="2">
        <v>2.6143558197401164</v>
      </c>
      <c r="G4995" s="2">
        <v>0.18399782007031343</v>
      </c>
      <c r="H4995" s="2">
        <v>7.273033583541115E-2</v>
      </c>
    </row>
    <row r="4996" spans="1:8" x14ac:dyDescent="0.3">
      <c r="A4996">
        <v>2009</v>
      </c>
      <c r="B4996" t="s">
        <v>849</v>
      </c>
      <c r="C4996" t="s">
        <v>850</v>
      </c>
      <c r="D4996">
        <v>2711</v>
      </c>
      <c r="E4996">
        <v>50</v>
      </c>
      <c r="F4996" s="2">
        <v>0.12645393523820808</v>
      </c>
      <c r="G4996" s="2">
        <v>0.13386924094345437</v>
      </c>
      <c r="H4996" s="2">
        <v>7.273033583541115E-2</v>
      </c>
    </row>
    <row r="4997" spans="1:8" x14ac:dyDescent="0.3">
      <c r="A4997">
        <v>2011</v>
      </c>
      <c r="B4997" t="s">
        <v>89</v>
      </c>
      <c r="C4997" t="s">
        <v>90</v>
      </c>
      <c r="D4997">
        <v>4841</v>
      </c>
      <c r="E4997">
        <v>50</v>
      </c>
      <c r="F4997" s="2">
        <v>0.41808524736956459</v>
      </c>
      <c r="G4997" s="2">
        <v>0.24098378534526385</v>
      </c>
      <c r="H4997" s="2">
        <v>7.2533757200000007E-2</v>
      </c>
    </row>
    <row r="4998" spans="1:8" x14ac:dyDescent="0.3">
      <c r="A4998">
        <v>2011</v>
      </c>
      <c r="B4998" t="s">
        <v>143</v>
      </c>
      <c r="C4998" t="s">
        <v>144</v>
      </c>
      <c r="D4998">
        <v>4812</v>
      </c>
      <c r="E4998">
        <v>50</v>
      </c>
      <c r="F4998" s="2">
        <v>0.13130622002944556</v>
      </c>
      <c r="G4998" s="2">
        <v>0.10194586579662085</v>
      </c>
      <c r="H4998" s="2">
        <v>7.2533757200000007E-2</v>
      </c>
    </row>
    <row r="4999" spans="1:8" x14ac:dyDescent="0.3">
      <c r="A4999">
        <v>2011</v>
      </c>
      <c r="B4999" t="s">
        <v>263</v>
      </c>
      <c r="C4999" t="s">
        <v>264</v>
      </c>
      <c r="D4999">
        <v>4813</v>
      </c>
      <c r="E4999">
        <v>50</v>
      </c>
      <c r="F4999" s="2">
        <v>0.247536270512005</v>
      </c>
      <c r="G4999" s="2">
        <v>0.12607557995141186</v>
      </c>
      <c r="H4999" s="2">
        <v>7.2533757200000007E-2</v>
      </c>
    </row>
    <row r="5000" spans="1:8" x14ac:dyDescent="0.3">
      <c r="A5000">
        <v>2011</v>
      </c>
      <c r="B5000" t="s">
        <v>313</v>
      </c>
      <c r="C5000" t="s">
        <v>314</v>
      </c>
      <c r="D5000">
        <v>4841</v>
      </c>
      <c r="E5000">
        <v>50</v>
      </c>
      <c r="F5000" s="2" t="s">
        <v>40</v>
      </c>
      <c r="G5000" s="2">
        <v>9.2733709348373938E-2</v>
      </c>
      <c r="H5000" s="2">
        <v>7.2533757200000007E-2</v>
      </c>
    </row>
    <row r="5001" spans="1:8" x14ac:dyDescent="0.3">
      <c r="A5001">
        <v>2011</v>
      </c>
      <c r="B5001" t="s">
        <v>385</v>
      </c>
      <c r="C5001" t="s">
        <v>386</v>
      </c>
      <c r="D5001">
        <v>4841</v>
      </c>
      <c r="E5001">
        <v>25</v>
      </c>
      <c r="F5001" s="2">
        <v>0.51804264625478402</v>
      </c>
      <c r="G5001" s="2">
        <v>0.38459323631033399</v>
      </c>
      <c r="H5001" s="2">
        <v>7.2533757200000007E-2</v>
      </c>
    </row>
    <row r="5002" spans="1:8" x14ac:dyDescent="0.3">
      <c r="A5002">
        <v>2011</v>
      </c>
      <c r="B5002" t="s">
        <v>387</v>
      </c>
      <c r="C5002" t="s">
        <v>388</v>
      </c>
      <c r="D5002">
        <v>4841</v>
      </c>
      <c r="E5002">
        <v>50</v>
      </c>
      <c r="F5002" s="2">
        <v>90.214285714285708</v>
      </c>
      <c r="G5002" s="2">
        <v>0.54060860440713532</v>
      </c>
      <c r="H5002" s="2">
        <v>7.2533757200000007E-2</v>
      </c>
    </row>
    <row r="5003" spans="1:8" x14ac:dyDescent="0.3">
      <c r="A5003">
        <v>2011</v>
      </c>
      <c r="B5003" t="s">
        <v>391</v>
      </c>
      <c r="C5003" t="s">
        <v>392</v>
      </c>
      <c r="D5003">
        <v>4888</v>
      </c>
      <c r="E5003">
        <v>50</v>
      </c>
      <c r="F5003" s="2">
        <v>0.32353661523389665</v>
      </c>
      <c r="G5003" s="2">
        <v>0.20327488009592326</v>
      </c>
      <c r="H5003" s="2">
        <v>7.2533757200000007E-2</v>
      </c>
    </row>
    <row r="5004" spans="1:8" x14ac:dyDescent="0.3">
      <c r="A5004">
        <v>2011</v>
      </c>
      <c r="B5004" t="s">
        <v>529</v>
      </c>
      <c r="C5004" t="s">
        <v>530</v>
      </c>
      <c r="D5004">
        <v>4813</v>
      </c>
      <c r="E5004">
        <v>50</v>
      </c>
      <c r="F5004" s="2">
        <v>0.19915645624639325</v>
      </c>
      <c r="G5004" s="2">
        <v>0.10672709229948174</v>
      </c>
      <c r="H5004" s="2">
        <v>7.2533757200000007E-2</v>
      </c>
    </row>
    <row r="5005" spans="1:8" x14ac:dyDescent="0.3">
      <c r="A5005">
        <v>2011</v>
      </c>
      <c r="B5005" t="s">
        <v>797</v>
      </c>
      <c r="C5005" t="s">
        <v>798</v>
      </c>
      <c r="D5005">
        <v>4812</v>
      </c>
      <c r="E5005">
        <v>50</v>
      </c>
      <c r="F5005" s="2">
        <v>0.21745229905576147</v>
      </c>
      <c r="G5005" s="2">
        <v>0.11516198237928713</v>
      </c>
      <c r="H5005" s="2">
        <v>7.2533757200000007E-2</v>
      </c>
    </row>
    <row r="5006" spans="1:8" x14ac:dyDescent="0.3">
      <c r="A5006">
        <v>2011</v>
      </c>
      <c r="B5006" t="s">
        <v>1055</v>
      </c>
      <c r="C5006" t="s">
        <v>1056</v>
      </c>
      <c r="D5006">
        <v>4833</v>
      </c>
      <c r="E5006">
        <v>25</v>
      </c>
      <c r="F5006" s="2">
        <v>1.6668067586408222</v>
      </c>
      <c r="G5006" s="2">
        <v>0.60772918665003872</v>
      </c>
      <c r="H5006" s="2">
        <v>7.2533757200000007E-2</v>
      </c>
    </row>
    <row r="5007" spans="1:8" x14ac:dyDescent="0.3">
      <c r="A5007">
        <v>2011</v>
      </c>
      <c r="B5007" t="s">
        <v>1095</v>
      </c>
      <c r="C5007" t="s">
        <v>1096</v>
      </c>
      <c r="D5007">
        <v>4812</v>
      </c>
      <c r="E5007">
        <v>50</v>
      </c>
      <c r="F5007" s="2">
        <v>-4.0234766322575027E-2</v>
      </c>
      <c r="G5007" s="2">
        <v>-5.3511414995943913E-3</v>
      </c>
      <c r="H5007" s="2">
        <v>7.2533757200000007E-2</v>
      </c>
    </row>
    <row r="5008" spans="1:8" x14ac:dyDescent="0.3">
      <c r="A5008">
        <v>2011</v>
      </c>
      <c r="B5008" t="s">
        <v>1137</v>
      </c>
      <c r="C5008" t="s">
        <v>1138</v>
      </c>
      <c r="D5008">
        <v>4833</v>
      </c>
      <c r="E5008">
        <v>50</v>
      </c>
      <c r="F5008" s="2">
        <v>0.52718406347798297</v>
      </c>
      <c r="G5008" s="2">
        <v>0.36604030903704116</v>
      </c>
      <c r="H5008" s="2">
        <v>7.2533757200000007E-2</v>
      </c>
    </row>
    <row r="5009" spans="1:8" x14ac:dyDescent="0.3">
      <c r="A5009">
        <v>2011</v>
      </c>
      <c r="B5009" t="s">
        <v>1163</v>
      </c>
      <c r="C5009" t="s">
        <v>1164</v>
      </c>
      <c r="D5009">
        <v>4841</v>
      </c>
      <c r="E5009">
        <v>25</v>
      </c>
      <c r="F5009" s="2">
        <v>0.90949844950788727</v>
      </c>
      <c r="G5009" s="2">
        <v>0.10430183723621422</v>
      </c>
      <c r="H5009" s="2">
        <v>7.2533757200000007E-2</v>
      </c>
    </row>
    <row r="5010" spans="1:8" x14ac:dyDescent="0.3">
      <c r="A5010">
        <v>2011</v>
      </c>
      <c r="B5010" t="s">
        <v>1165</v>
      </c>
      <c r="C5010" t="s">
        <v>1166</v>
      </c>
      <c r="D5010">
        <v>4888</v>
      </c>
      <c r="E5010">
        <v>25</v>
      </c>
      <c r="F5010" s="2">
        <v>0.94675456389452328</v>
      </c>
      <c r="G5010" s="2">
        <v>0.23346405395738593</v>
      </c>
      <c r="H5010" s="2">
        <v>7.2533757200000007E-2</v>
      </c>
    </row>
    <row r="5011" spans="1:8" x14ac:dyDescent="0.3">
      <c r="A5011">
        <v>2011</v>
      </c>
      <c r="B5011" t="s">
        <v>1189</v>
      </c>
      <c r="C5011" t="s">
        <v>1190</v>
      </c>
      <c r="D5011">
        <v>4888</v>
      </c>
      <c r="E5011">
        <v>50</v>
      </c>
      <c r="F5011" s="2">
        <v>0.87264988510549402</v>
      </c>
      <c r="G5011" s="2">
        <v>0.22986596159828068</v>
      </c>
      <c r="H5011" s="2">
        <v>7.2533757200000007E-2</v>
      </c>
    </row>
    <row r="5012" spans="1:8" x14ac:dyDescent="0.3">
      <c r="A5012">
        <v>2011</v>
      </c>
      <c r="B5012" t="s">
        <v>1231</v>
      </c>
      <c r="C5012" t="s">
        <v>1232</v>
      </c>
      <c r="D5012">
        <v>4812</v>
      </c>
      <c r="E5012">
        <v>50</v>
      </c>
      <c r="F5012" s="2">
        <v>0.23015584069617723</v>
      </c>
      <c r="G5012" s="2">
        <v>7.3609265784761138E-2</v>
      </c>
      <c r="H5012" s="2">
        <v>7.2533757200000007E-2</v>
      </c>
    </row>
    <row r="5013" spans="1:8" x14ac:dyDescent="0.3">
      <c r="A5013">
        <v>2011</v>
      </c>
      <c r="B5013" t="s">
        <v>1237</v>
      </c>
      <c r="C5013" t="s">
        <v>1238</v>
      </c>
      <c r="D5013">
        <v>4833</v>
      </c>
      <c r="E5013">
        <v>50</v>
      </c>
      <c r="F5013" s="2">
        <v>1.3000115767538782</v>
      </c>
      <c r="G5013" s="2">
        <v>0.96980198019801978</v>
      </c>
      <c r="H5013" s="2">
        <v>7.2533757200000007E-2</v>
      </c>
    </row>
    <row r="5014" spans="1:8" x14ac:dyDescent="0.3">
      <c r="A5014">
        <v>2011</v>
      </c>
      <c r="B5014" t="s">
        <v>1239</v>
      </c>
      <c r="C5014" t="s">
        <v>1240</v>
      </c>
      <c r="D5014">
        <v>4888</v>
      </c>
      <c r="E5014">
        <v>50</v>
      </c>
      <c r="F5014" s="2">
        <v>1.1662838100168242</v>
      </c>
      <c r="G5014" s="2">
        <v>0.21516960638338486</v>
      </c>
      <c r="H5014" s="2">
        <v>7.2533757200000007E-2</v>
      </c>
    </row>
    <row r="5015" spans="1:8" x14ac:dyDescent="0.3">
      <c r="A5015">
        <v>2011</v>
      </c>
      <c r="B5015" t="s">
        <v>1277</v>
      </c>
      <c r="C5015" t="s">
        <v>1278</v>
      </c>
      <c r="D5015">
        <v>4813</v>
      </c>
      <c r="E5015">
        <v>50</v>
      </c>
      <c r="F5015" s="2">
        <v>0.32520021778074398</v>
      </c>
      <c r="G5015" s="2">
        <v>0.143403799578114</v>
      </c>
      <c r="H5015" s="2">
        <v>7.2533757200000007E-2</v>
      </c>
    </row>
    <row r="5016" spans="1:8" x14ac:dyDescent="0.3">
      <c r="A5016">
        <v>2012</v>
      </c>
      <c r="B5016" t="s">
        <v>38</v>
      </c>
      <c r="C5016" t="s">
        <v>39</v>
      </c>
      <c r="D5016">
        <v>6324</v>
      </c>
      <c r="E5016">
        <v>35</v>
      </c>
      <c r="F5016" s="2" t="s">
        <v>40</v>
      </c>
      <c r="G5016" s="2">
        <v>1.5687147728063462</v>
      </c>
      <c r="H5016" s="2">
        <v>7.2121617999999998E-2</v>
      </c>
    </row>
    <row r="5017" spans="1:8" x14ac:dyDescent="0.3">
      <c r="A5017">
        <v>2012</v>
      </c>
      <c r="B5017" t="s">
        <v>123</v>
      </c>
      <c r="C5017" t="s">
        <v>124</v>
      </c>
      <c r="D5017">
        <v>6324</v>
      </c>
      <c r="E5017">
        <v>35</v>
      </c>
      <c r="F5017" s="2" t="s">
        <v>40</v>
      </c>
      <c r="G5017" s="2">
        <v>0.33882590672035423</v>
      </c>
      <c r="H5017" s="2">
        <v>7.2121617999999998E-2</v>
      </c>
    </row>
    <row r="5018" spans="1:8" x14ac:dyDescent="0.3">
      <c r="A5018">
        <v>2012</v>
      </c>
      <c r="B5018" t="s">
        <v>283</v>
      </c>
      <c r="C5018" t="s">
        <v>284</v>
      </c>
      <c r="D5018">
        <v>6324</v>
      </c>
      <c r="E5018">
        <v>35</v>
      </c>
      <c r="F5018" s="2">
        <v>0.64347826086956517</v>
      </c>
      <c r="G5018" s="2">
        <v>0.43449261553120533</v>
      </c>
      <c r="H5018" s="2">
        <v>7.2121617999999998E-2</v>
      </c>
    </row>
    <row r="5019" spans="1:8" x14ac:dyDescent="0.3">
      <c r="A5019">
        <v>2012</v>
      </c>
      <c r="B5019" t="s">
        <v>347</v>
      </c>
      <c r="C5019" t="s">
        <v>348</v>
      </c>
      <c r="D5019">
        <v>6324</v>
      </c>
      <c r="E5019">
        <v>35</v>
      </c>
      <c r="F5019" s="2">
        <v>2.3691996128359762</v>
      </c>
      <c r="G5019" s="2">
        <v>0.60915628989630488</v>
      </c>
      <c r="H5019" s="2">
        <v>7.2121617999999998E-2</v>
      </c>
    </row>
    <row r="5020" spans="1:8" x14ac:dyDescent="0.3">
      <c r="A5020">
        <v>2012</v>
      </c>
      <c r="B5020" t="s">
        <v>611</v>
      </c>
      <c r="C5020" t="s">
        <v>612</v>
      </c>
      <c r="D5020">
        <v>6324</v>
      </c>
      <c r="E5020">
        <v>35</v>
      </c>
      <c r="F5020" s="2">
        <v>4.4164037854889591</v>
      </c>
      <c r="G5020" s="2">
        <v>0.83123425692695219</v>
      </c>
      <c r="H5020" s="2">
        <v>7.2121617999999998E-2</v>
      </c>
    </row>
    <row r="5021" spans="1:8" x14ac:dyDescent="0.3">
      <c r="A5021">
        <v>2012</v>
      </c>
      <c r="B5021" t="s">
        <v>1211</v>
      </c>
      <c r="C5021" t="s">
        <v>1212</v>
      </c>
      <c r="D5021">
        <v>6324</v>
      </c>
      <c r="E5021">
        <v>35</v>
      </c>
      <c r="F5021" s="2">
        <v>13.243010752688171</v>
      </c>
      <c r="G5021" s="2">
        <v>0.92828942645897639</v>
      </c>
      <c r="H5021" s="2">
        <v>7.2121617999999998E-2</v>
      </c>
    </row>
    <row r="5022" spans="1:8" x14ac:dyDescent="0.3">
      <c r="A5022">
        <v>2013</v>
      </c>
      <c r="B5022" t="s">
        <v>343</v>
      </c>
      <c r="C5022" t="s">
        <v>344</v>
      </c>
      <c r="D5022">
        <v>5399</v>
      </c>
      <c r="E5022">
        <v>30</v>
      </c>
      <c r="F5022" s="2">
        <v>0.10208981715619529</v>
      </c>
      <c r="G5022" s="2">
        <v>0.10070639701663799</v>
      </c>
      <c r="H5022" s="2">
        <v>7.1376713999999994E-2</v>
      </c>
    </row>
    <row r="5023" spans="1:8" x14ac:dyDescent="0.3">
      <c r="A5023">
        <v>2013</v>
      </c>
      <c r="B5023" t="s">
        <v>393</v>
      </c>
      <c r="C5023" t="s">
        <v>394</v>
      </c>
      <c r="D5023">
        <v>5331</v>
      </c>
      <c r="E5023">
        <v>25</v>
      </c>
      <c r="F5023" s="2">
        <v>0.30473020971265308</v>
      </c>
      <c r="G5023" s="2">
        <v>0.19259962000033604</v>
      </c>
      <c r="H5023" s="2">
        <v>7.1376713999999994E-2</v>
      </c>
    </row>
    <row r="5024" spans="1:8" x14ac:dyDescent="0.3">
      <c r="A5024">
        <v>2013</v>
      </c>
      <c r="B5024" t="s">
        <v>395</v>
      </c>
      <c r="C5024" t="s">
        <v>396</v>
      </c>
      <c r="D5024">
        <v>5331</v>
      </c>
      <c r="E5024">
        <v>25</v>
      </c>
      <c r="F5024" s="2">
        <v>0.31150188180246152</v>
      </c>
      <c r="G5024" s="2">
        <v>0.30488465420882876</v>
      </c>
      <c r="H5024" s="2">
        <v>7.1376713999999994E-2</v>
      </c>
    </row>
    <row r="5025" spans="1:8" x14ac:dyDescent="0.3">
      <c r="A5025">
        <v>2013</v>
      </c>
      <c r="B5025" t="s">
        <v>483</v>
      </c>
      <c r="C5025" t="s">
        <v>484</v>
      </c>
      <c r="D5025">
        <v>5331</v>
      </c>
      <c r="E5025">
        <v>25</v>
      </c>
      <c r="F5025" s="2">
        <v>0.15204486821712246</v>
      </c>
      <c r="G5025" s="2">
        <v>0.1480045272172886</v>
      </c>
      <c r="H5025" s="2">
        <v>7.1376713999999994E-2</v>
      </c>
    </row>
    <row r="5026" spans="1:8" x14ac:dyDescent="0.3">
      <c r="A5026">
        <v>2013</v>
      </c>
      <c r="B5026" t="s">
        <v>691</v>
      </c>
      <c r="C5026" t="s">
        <v>692</v>
      </c>
      <c r="D5026">
        <v>5311</v>
      </c>
      <c r="E5026">
        <v>25</v>
      </c>
      <c r="F5026" s="2">
        <v>0.10949906325274333</v>
      </c>
      <c r="G5026" s="2">
        <v>9.733943500138674E-2</v>
      </c>
      <c r="H5026" s="2">
        <v>7.1376713999999994E-2</v>
      </c>
    </row>
    <row r="5027" spans="1:8" x14ac:dyDescent="0.3">
      <c r="A5027">
        <v>2013</v>
      </c>
      <c r="B5027" t="s">
        <v>747</v>
      </c>
      <c r="C5027" t="s">
        <v>748</v>
      </c>
      <c r="D5027">
        <v>5311</v>
      </c>
      <c r="E5027">
        <v>25</v>
      </c>
      <c r="F5027" s="2">
        <v>0.17684909868054266</v>
      </c>
      <c r="G5027" s="2">
        <v>0.12402507211795293</v>
      </c>
      <c r="H5027" s="2">
        <v>7.1376713999999994E-2</v>
      </c>
    </row>
    <row r="5028" spans="1:8" x14ac:dyDescent="0.3">
      <c r="A5028">
        <v>2013</v>
      </c>
      <c r="B5028" t="s">
        <v>1129</v>
      </c>
      <c r="C5028" t="s">
        <v>1130</v>
      </c>
      <c r="D5028">
        <v>5331</v>
      </c>
      <c r="E5028">
        <v>25</v>
      </c>
      <c r="F5028" s="2">
        <v>7.6083309848759342E-2</v>
      </c>
      <c r="G5028" s="2">
        <v>6.4697476779603649E-2</v>
      </c>
      <c r="H5028" s="2">
        <v>7.1376713999999994E-2</v>
      </c>
    </row>
    <row r="5029" spans="1:8" x14ac:dyDescent="0.3">
      <c r="A5029">
        <v>2013</v>
      </c>
      <c r="B5029" t="s">
        <v>1251</v>
      </c>
      <c r="C5029" t="s">
        <v>1252</v>
      </c>
      <c r="D5029">
        <v>5331</v>
      </c>
      <c r="E5029">
        <v>30</v>
      </c>
      <c r="F5029" s="2">
        <v>0.11820596414160814</v>
      </c>
      <c r="G5029" s="2">
        <v>0.10820141748311674</v>
      </c>
      <c r="H5029" s="2">
        <v>7.1376713999999994E-2</v>
      </c>
    </row>
    <row r="5030" spans="1:8" x14ac:dyDescent="0.3">
      <c r="A5030">
        <v>2009</v>
      </c>
      <c r="B5030" t="s">
        <v>57</v>
      </c>
      <c r="C5030" t="s">
        <v>58</v>
      </c>
      <c r="D5030">
        <v>3720</v>
      </c>
      <c r="E5030">
        <v>15</v>
      </c>
      <c r="F5030" s="2">
        <v>-2.8799679447046153E-4</v>
      </c>
      <c r="G5030" s="2">
        <v>-2.7264901112344531E-2</v>
      </c>
      <c r="H5030" s="2">
        <v>7.1192991617462426E-2</v>
      </c>
    </row>
    <row r="5031" spans="1:8" x14ac:dyDescent="0.3">
      <c r="A5031">
        <v>2009</v>
      </c>
      <c r="B5031" t="s">
        <v>201</v>
      </c>
      <c r="C5031" t="s">
        <v>202</v>
      </c>
      <c r="D5031">
        <v>3721</v>
      </c>
      <c r="E5031">
        <v>20</v>
      </c>
      <c r="F5031" s="2">
        <v>0.11235264049071915</v>
      </c>
      <c r="G5031" s="2">
        <v>7.4004142339350432E-2</v>
      </c>
      <c r="H5031" s="2">
        <v>7.1192991617462426E-2</v>
      </c>
    </row>
    <row r="5032" spans="1:8" x14ac:dyDescent="0.3">
      <c r="A5032">
        <v>2009</v>
      </c>
      <c r="B5032" t="s">
        <v>513</v>
      </c>
      <c r="C5032" t="s">
        <v>514</v>
      </c>
      <c r="D5032">
        <v>3711</v>
      </c>
      <c r="E5032">
        <v>25</v>
      </c>
      <c r="F5032" s="2">
        <v>7.700498812649989E-2</v>
      </c>
      <c r="G5032" s="2">
        <v>6.8980066278088559E-2</v>
      </c>
      <c r="H5032" s="2">
        <v>7.1192991617462426E-2</v>
      </c>
    </row>
    <row r="5033" spans="1:8" x14ac:dyDescent="0.3">
      <c r="A5033">
        <v>2009</v>
      </c>
      <c r="B5033" t="s">
        <v>539</v>
      </c>
      <c r="C5033" t="s">
        <v>540</v>
      </c>
      <c r="D5033">
        <v>3721</v>
      </c>
      <c r="E5033">
        <v>20</v>
      </c>
      <c r="F5033" s="2">
        <v>0.28597832128960532</v>
      </c>
      <c r="G5033" s="2">
        <v>0.21648557729487278</v>
      </c>
      <c r="H5033" s="2">
        <v>7.1192991617462426E-2</v>
      </c>
    </row>
    <row r="5034" spans="1:8" x14ac:dyDescent="0.3">
      <c r="A5034">
        <v>2009</v>
      </c>
      <c r="B5034" t="s">
        <v>555</v>
      </c>
      <c r="C5034" t="s">
        <v>556</v>
      </c>
      <c r="D5034">
        <v>3728</v>
      </c>
      <c r="E5034">
        <v>20</v>
      </c>
      <c r="F5034" s="2">
        <v>0.22823689320388346</v>
      </c>
      <c r="G5034" s="2">
        <v>0.19291749502982106</v>
      </c>
      <c r="H5034" s="2">
        <v>7.1192991617462426E-2</v>
      </c>
    </row>
    <row r="5035" spans="1:8" x14ac:dyDescent="0.3">
      <c r="A5035">
        <v>2009</v>
      </c>
      <c r="B5035" t="s">
        <v>567</v>
      </c>
      <c r="C5035" t="s">
        <v>568</v>
      </c>
      <c r="D5035">
        <v>3751</v>
      </c>
      <c r="E5035">
        <v>25</v>
      </c>
      <c r="F5035" s="2">
        <v>0.31643226945745184</v>
      </c>
      <c r="G5035" s="2">
        <v>0.30611128319885522</v>
      </c>
      <c r="H5035" s="2">
        <v>7.1192991617462426E-2</v>
      </c>
    </row>
    <row r="5036" spans="1:8" x14ac:dyDescent="0.3">
      <c r="A5036">
        <v>2009</v>
      </c>
      <c r="B5036" t="s">
        <v>737</v>
      </c>
      <c r="C5036" t="s">
        <v>738</v>
      </c>
      <c r="D5036">
        <v>3760</v>
      </c>
      <c r="E5036">
        <v>20</v>
      </c>
      <c r="F5036" s="2">
        <v>0.37533944843401124</v>
      </c>
      <c r="G5036" s="2">
        <v>0.37241229859269837</v>
      </c>
      <c r="H5036" s="2">
        <v>7.1192991617462426E-2</v>
      </c>
    </row>
    <row r="5037" spans="1:8" x14ac:dyDescent="0.3">
      <c r="A5037">
        <v>2009</v>
      </c>
      <c r="B5037" t="s">
        <v>911</v>
      </c>
      <c r="C5037" t="s">
        <v>912</v>
      </c>
      <c r="D5037">
        <v>3711</v>
      </c>
      <c r="E5037">
        <v>20</v>
      </c>
      <c r="F5037" s="2">
        <v>4.2402377276138381E-2</v>
      </c>
      <c r="G5037" s="2">
        <v>6.2049059288900435E-2</v>
      </c>
      <c r="H5037" s="2">
        <v>7.1192991617462426E-2</v>
      </c>
    </row>
    <row r="5038" spans="1:8" x14ac:dyDescent="0.3">
      <c r="A5038">
        <v>2009</v>
      </c>
      <c r="B5038" t="s">
        <v>969</v>
      </c>
      <c r="C5038" t="s">
        <v>970</v>
      </c>
      <c r="D5038">
        <v>3728</v>
      </c>
      <c r="E5038">
        <v>20</v>
      </c>
      <c r="F5038" s="2">
        <v>0.3915340328333925</v>
      </c>
      <c r="G5038" s="2">
        <v>0.36265978937607635</v>
      </c>
      <c r="H5038" s="2">
        <v>7.1192991617462426E-2</v>
      </c>
    </row>
    <row r="5039" spans="1:8" x14ac:dyDescent="0.3">
      <c r="A5039">
        <v>2009</v>
      </c>
      <c r="B5039" t="s">
        <v>1005</v>
      </c>
      <c r="C5039" t="s">
        <v>1006</v>
      </c>
      <c r="D5039">
        <v>3724</v>
      </c>
      <c r="E5039">
        <v>20</v>
      </c>
      <c r="F5039" s="2">
        <v>0.31547972724443313</v>
      </c>
      <c r="G5039" s="2">
        <v>0.27447050785698018</v>
      </c>
      <c r="H5039" s="2">
        <v>7.1192991617462426E-2</v>
      </c>
    </row>
    <row r="5040" spans="1:8" x14ac:dyDescent="0.3">
      <c r="A5040">
        <v>2009</v>
      </c>
      <c r="B5040" t="s">
        <v>1021</v>
      </c>
      <c r="C5040" t="s">
        <v>1022</v>
      </c>
      <c r="D5040">
        <v>3728</v>
      </c>
      <c r="E5040">
        <v>20</v>
      </c>
      <c r="F5040" s="2">
        <v>0.33476625470177324</v>
      </c>
      <c r="G5040" s="2">
        <v>0.33946049176414417</v>
      </c>
      <c r="H5040" s="2">
        <v>7.1192991617462426E-2</v>
      </c>
    </row>
    <row r="5041" spans="1:8" x14ac:dyDescent="0.3">
      <c r="A5041">
        <v>2009</v>
      </c>
      <c r="B5041" t="s">
        <v>1157</v>
      </c>
      <c r="C5041" t="s">
        <v>1158</v>
      </c>
      <c r="D5041">
        <v>3721</v>
      </c>
      <c r="E5041">
        <v>20</v>
      </c>
      <c r="F5041" s="2">
        <v>6.9662833450676684E-2</v>
      </c>
      <c r="G5041" s="2">
        <v>2.6152540159331331E-2</v>
      </c>
      <c r="H5041" s="2">
        <v>7.1192991617462426E-2</v>
      </c>
    </row>
    <row r="5042" spans="1:8" x14ac:dyDescent="0.3">
      <c r="A5042">
        <v>2017</v>
      </c>
      <c r="B5042" t="s">
        <v>137</v>
      </c>
      <c r="C5042" t="s">
        <v>138</v>
      </c>
      <c r="D5042">
        <v>2070</v>
      </c>
      <c r="E5042">
        <v>30</v>
      </c>
      <c r="F5042" s="2">
        <v>5.8556523766502493E-2</v>
      </c>
      <c r="G5042" s="2">
        <v>4.912471577712036E-2</v>
      </c>
      <c r="H5042" s="2">
        <v>7.0847820000000006E-2</v>
      </c>
    </row>
    <row r="5043" spans="1:8" x14ac:dyDescent="0.3">
      <c r="A5043">
        <v>2017</v>
      </c>
      <c r="B5043" t="s">
        <v>217</v>
      </c>
      <c r="C5043" t="s">
        <v>218</v>
      </c>
      <c r="D5043">
        <v>2085</v>
      </c>
      <c r="E5043">
        <v>30</v>
      </c>
      <c r="F5043" s="2">
        <v>0.39280264496439471</v>
      </c>
      <c r="G5043" s="2">
        <v>0.26293837248893431</v>
      </c>
      <c r="H5043" s="2">
        <v>7.0847820000000006E-2</v>
      </c>
    </row>
    <row r="5044" spans="1:8" x14ac:dyDescent="0.3">
      <c r="A5044">
        <v>2017</v>
      </c>
      <c r="B5044" t="s">
        <v>235</v>
      </c>
      <c r="C5044" t="s">
        <v>236</v>
      </c>
      <c r="D5044">
        <v>2030</v>
      </c>
      <c r="E5044">
        <v>30</v>
      </c>
      <c r="F5044" s="2">
        <v>0.54933548127265408</v>
      </c>
      <c r="G5044" s="2">
        <v>0.30117023625524397</v>
      </c>
      <c r="H5044" s="2">
        <v>7.0847820000000006E-2</v>
      </c>
    </row>
    <row r="5045" spans="1:8" x14ac:dyDescent="0.3">
      <c r="A5045">
        <v>2017</v>
      </c>
      <c r="B5045" t="s">
        <v>303</v>
      </c>
      <c r="C5045" t="s">
        <v>304</v>
      </c>
      <c r="D5045">
        <v>2086</v>
      </c>
      <c r="E5045">
        <v>30</v>
      </c>
      <c r="F5045" s="2">
        <v>0.49770745640408898</v>
      </c>
      <c r="G5045" s="2">
        <v>0.1501031441978555</v>
      </c>
      <c r="H5045" s="2">
        <v>7.0847820000000006E-2</v>
      </c>
    </row>
    <row r="5046" spans="1:8" x14ac:dyDescent="0.3">
      <c r="A5046">
        <v>2017</v>
      </c>
      <c r="B5046" t="s">
        <v>319</v>
      </c>
      <c r="C5046" t="s">
        <v>320</v>
      </c>
      <c r="D5046">
        <v>2000</v>
      </c>
      <c r="E5046">
        <v>30</v>
      </c>
      <c r="F5046" s="2">
        <v>0.65243473674958252</v>
      </c>
      <c r="G5046" s="2">
        <v>0.2879378563947399</v>
      </c>
      <c r="H5046" s="2">
        <v>7.0847820000000006E-2</v>
      </c>
    </row>
    <row r="5047" spans="1:8" x14ac:dyDescent="0.3">
      <c r="A5047">
        <v>2017</v>
      </c>
      <c r="B5047" t="s">
        <v>327</v>
      </c>
      <c r="C5047" t="s">
        <v>328</v>
      </c>
      <c r="D5047">
        <v>2082</v>
      </c>
      <c r="E5047">
        <v>30</v>
      </c>
      <c r="F5047" s="2">
        <v>0.40398632315229283</v>
      </c>
      <c r="G5047" s="2">
        <v>0.22409766941482989</v>
      </c>
      <c r="H5047" s="2">
        <v>7.0847820000000006E-2</v>
      </c>
    </row>
    <row r="5048" spans="1:8" x14ac:dyDescent="0.3">
      <c r="A5048">
        <v>2017</v>
      </c>
      <c r="B5048" t="s">
        <v>407</v>
      </c>
      <c r="C5048" t="s">
        <v>408</v>
      </c>
      <c r="D5048">
        <v>2086</v>
      </c>
      <c r="E5048">
        <v>30</v>
      </c>
      <c r="F5048" s="2">
        <v>2.5401307966706304</v>
      </c>
      <c r="G5048" s="2">
        <v>0.22264200104220949</v>
      </c>
      <c r="H5048" s="2">
        <v>7.0847820000000006E-2</v>
      </c>
    </row>
    <row r="5049" spans="1:8" x14ac:dyDescent="0.3">
      <c r="A5049">
        <v>2017</v>
      </c>
      <c r="B5049" t="s">
        <v>543</v>
      </c>
      <c r="C5049" t="s">
        <v>544</v>
      </c>
      <c r="D5049">
        <v>2040</v>
      </c>
      <c r="E5049">
        <v>30</v>
      </c>
      <c r="F5049" s="2">
        <v>0.78333156132050386</v>
      </c>
      <c r="G5049" s="2">
        <v>0.19357752165421566</v>
      </c>
      <c r="H5049" s="2">
        <v>7.0847820000000006E-2</v>
      </c>
    </row>
    <row r="5050" spans="1:8" x14ac:dyDescent="0.3">
      <c r="A5050">
        <v>2017</v>
      </c>
      <c r="B5050" t="s">
        <v>585</v>
      </c>
      <c r="C5050" t="s">
        <v>586</v>
      </c>
      <c r="D5050">
        <v>2060</v>
      </c>
      <c r="E5050">
        <v>30</v>
      </c>
      <c r="F5050" s="2">
        <v>0.43750522824241184</v>
      </c>
      <c r="G5050" s="2">
        <v>0.33552759767834345</v>
      </c>
      <c r="H5050" s="2">
        <v>7.0847820000000006E-2</v>
      </c>
    </row>
    <row r="5051" spans="1:8" x14ac:dyDescent="0.3">
      <c r="A5051">
        <v>2017</v>
      </c>
      <c r="B5051" t="s">
        <v>603</v>
      </c>
      <c r="C5051" t="s">
        <v>604</v>
      </c>
      <c r="D5051">
        <v>2011</v>
      </c>
      <c r="E5051">
        <v>30</v>
      </c>
      <c r="F5051" s="2">
        <v>0.44228650496863881</v>
      </c>
      <c r="G5051" s="2">
        <v>0.26393361987838504</v>
      </c>
      <c r="H5051" s="2">
        <v>7.0847820000000006E-2</v>
      </c>
    </row>
    <row r="5052" spans="1:8" x14ac:dyDescent="0.3">
      <c r="A5052">
        <v>2017</v>
      </c>
      <c r="B5052" t="s">
        <v>675</v>
      </c>
      <c r="C5052" t="s">
        <v>676</v>
      </c>
      <c r="D5052">
        <v>2040</v>
      </c>
      <c r="E5052">
        <v>30</v>
      </c>
      <c r="F5052" s="2">
        <v>0.42550012198097098</v>
      </c>
      <c r="G5052" s="2">
        <v>0.23652359641985354</v>
      </c>
      <c r="H5052" s="2">
        <v>7.0847820000000006E-2</v>
      </c>
    </row>
    <row r="5053" spans="1:8" x14ac:dyDescent="0.3">
      <c r="A5053">
        <v>2017</v>
      </c>
      <c r="B5053" t="s">
        <v>695</v>
      </c>
      <c r="C5053" t="s">
        <v>696</v>
      </c>
      <c r="D5053">
        <v>2030</v>
      </c>
      <c r="E5053">
        <v>30</v>
      </c>
      <c r="F5053" s="2" t="s">
        <v>40</v>
      </c>
      <c r="G5053" s="2">
        <v>9.1010336609852735E-2</v>
      </c>
      <c r="H5053" s="2">
        <v>7.0847820000000006E-2</v>
      </c>
    </row>
    <row r="5054" spans="1:8" x14ac:dyDescent="0.3">
      <c r="A5054">
        <v>2017</v>
      </c>
      <c r="B5054" t="s">
        <v>777</v>
      </c>
      <c r="C5054" t="s">
        <v>778</v>
      </c>
      <c r="D5054">
        <v>2090</v>
      </c>
      <c r="E5054">
        <v>30</v>
      </c>
      <c r="F5054" s="2">
        <v>0.90709482178883682</v>
      </c>
      <c r="G5054" s="2">
        <v>0.20455407106352652</v>
      </c>
      <c r="H5054" s="2">
        <v>7.0847820000000006E-2</v>
      </c>
    </row>
    <row r="5055" spans="1:8" x14ac:dyDescent="0.3">
      <c r="A5055">
        <v>2017</v>
      </c>
      <c r="B5055" t="s">
        <v>815</v>
      </c>
      <c r="C5055" t="s">
        <v>816</v>
      </c>
      <c r="D5055">
        <v>2082</v>
      </c>
      <c r="E5055">
        <v>30</v>
      </c>
      <c r="F5055" s="2">
        <v>0.59158973204233289</v>
      </c>
      <c r="G5055" s="2">
        <v>0.10184797525178518</v>
      </c>
      <c r="H5055" s="2">
        <v>7.0847820000000006E-2</v>
      </c>
    </row>
    <row r="5056" spans="1:8" x14ac:dyDescent="0.3">
      <c r="A5056">
        <v>2017</v>
      </c>
      <c r="B5056" t="s">
        <v>817</v>
      </c>
      <c r="C5056" t="s">
        <v>818</v>
      </c>
      <c r="D5056">
        <v>2052</v>
      </c>
      <c r="E5056">
        <v>30</v>
      </c>
      <c r="F5056" s="2">
        <v>0.43426025917926564</v>
      </c>
      <c r="G5056" s="2">
        <v>8.2245364057812922E-2</v>
      </c>
      <c r="H5056" s="2">
        <v>7.0847820000000006E-2</v>
      </c>
    </row>
    <row r="5057" spans="1:8" x14ac:dyDescent="0.3">
      <c r="A5057">
        <v>2017</v>
      </c>
      <c r="B5057" t="s">
        <v>821</v>
      </c>
      <c r="C5057" t="s">
        <v>822</v>
      </c>
      <c r="D5057">
        <v>2086</v>
      </c>
      <c r="E5057">
        <v>30</v>
      </c>
      <c r="F5057" s="2">
        <v>2.1875362564203429</v>
      </c>
      <c r="G5057" s="2">
        <v>0.5555581550115315</v>
      </c>
      <c r="H5057" s="2">
        <v>7.0847820000000006E-2</v>
      </c>
    </row>
    <row r="5058" spans="1:8" x14ac:dyDescent="0.3">
      <c r="A5058">
        <v>2017</v>
      </c>
      <c r="B5058" t="s">
        <v>939</v>
      </c>
      <c r="C5058" t="s">
        <v>940</v>
      </c>
      <c r="D5058">
        <v>2080</v>
      </c>
      <c r="E5058">
        <v>30</v>
      </c>
      <c r="F5058" s="2">
        <v>0.37640748211993397</v>
      </c>
      <c r="G5058" s="2">
        <v>0.15339287048800537</v>
      </c>
      <c r="H5058" s="2">
        <v>7.0847820000000006E-2</v>
      </c>
    </row>
    <row r="5059" spans="1:8" x14ac:dyDescent="0.3">
      <c r="A5059">
        <v>2017</v>
      </c>
      <c r="B5059" t="s">
        <v>1079</v>
      </c>
      <c r="C5059" t="s">
        <v>1080</v>
      </c>
      <c r="D5059">
        <v>2033</v>
      </c>
      <c r="E5059">
        <v>30</v>
      </c>
      <c r="F5059" s="2">
        <v>1.4923189321538586</v>
      </c>
      <c r="G5059" s="2">
        <v>0.10963929879127958</v>
      </c>
      <c r="H5059" s="2">
        <v>7.0847820000000006E-2</v>
      </c>
    </row>
    <row r="5060" spans="1:8" x14ac:dyDescent="0.3">
      <c r="A5060">
        <v>2017</v>
      </c>
      <c r="B5060" t="s">
        <v>1195</v>
      </c>
      <c r="C5060" t="s">
        <v>1196</v>
      </c>
      <c r="D5060">
        <v>2011</v>
      </c>
      <c r="E5060">
        <v>30</v>
      </c>
      <c r="F5060" s="2">
        <v>0.45903096062108317</v>
      </c>
      <c r="G5060" s="2">
        <v>0.17093347265761058</v>
      </c>
      <c r="H5060" s="2">
        <v>7.0847820000000006E-2</v>
      </c>
    </row>
    <row r="5061" spans="1:8" x14ac:dyDescent="0.3">
      <c r="A5061">
        <v>2015</v>
      </c>
      <c r="B5061" t="s">
        <v>137</v>
      </c>
      <c r="C5061" t="s">
        <v>138</v>
      </c>
      <c r="D5061">
        <v>2070</v>
      </c>
      <c r="E5061">
        <v>30</v>
      </c>
      <c r="F5061" s="2">
        <v>0.10624466528472137</v>
      </c>
      <c r="G5061" s="2">
        <v>8.6336616425409143E-2</v>
      </c>
      <c r="H5061" s="2">
        <v>7.0684000000000011E-2</v>
      </c>
    </row>
    <row r="5062" spans="1:8" x14ac:dyDescent="0.3">
      <c r="A5062">
        <v>2015</v>
      </c>
      <c r="B5062" t="s">
        <v>217</v>
      </c>
      <c r="C5062" t="s">
        <v>218</v>
      </c>
      <c r="D5062">
        <v>2085</v>
      </c>
      <c r="E5062">
        <v>30</v>
      </c>
      <c r="F5062" s="2">
        <v>0.3847166305357696</v>
      </c>
      <c r="G5062" s="2">
        <v>0.24990100970104931</v>
      </c>
      <c r="H5062" s="2">
        <v>7.0684000000000011E-2</v>
      </c>
    </row>
    <row r="5063" spans="1:8" x14ac:dyDescent="0.3">
      <c r="A5063">
        <v>2015</v>
      </c>
      <c r="B5063" t="s">
        <v>235</v>
      </c>
      <c r="C5063" t="s">
        <v>236</v>
      </c>
      <c r="D5063">
        <v>2030</v>
      </c>
      <c r="E5063">
        <v>30</v>
      </c>
      <c r="F5063" s="2">
        <v>0.35144721906923948</v>
      </c>
      <c r="G5063" s="2">
        <v>0.19087567913071268</v>
      </c>
      <c r="H5063" s="2">
        <v>7.0684000000000011E-2</v>
      </c>
    </row>
    <row r="5064" spans="1:8" x14ac:dyDescent="0.3">
      <c r="A5064">
        <v>2015</v>
      </c>
      <c r="B5064" t="s">
        <v>303</v>
      </c>
      <c r="C5064" t="s">
        <v>304</v>
      </c>
      <c r="D5064">
        <v>2086</v>
      </c>
      <c r="E5064">
        <v>30</v>
      </c>
      <c r="F5064" s="2">
        <v>0.92084098024398142</v>
      </c>
      <c r="G5064" s="2">
        <v>0.26974210237516655</v>
      </c>
      <c r="H5064" s="2">
        <v>7.0684000000000011E-2</v>
      </c>
    </row>
    <row r="5065" spans="1:8" x14ac:dyDescent="0.3">
      <c r="A5065">
        <v>2015</v>
      </c>
      <c r="B5065" t="s">
        <v>305</v>
      </c>
      <c r="C5065" t="s">
        <v>306</v>
      </c>
      <c r="D5065">
        <v>2086</v>
      </c>
      <c r="E5065">
        <v>30</v>
      </c>
      <c r="F5065" s="2">
        <v>0.4979025492094224</v>
      </c>
      <c r="G5065" s="2">
        <v>0.12555500740009867</v>
      </c>
      <c r="H5065" s="2">
        <v>7.0684000000000011E-2</v>
      </c>
    </row>
    <row r="5066" spans="1:8" x14ac:dyDescent="0.3">
      <c r="A5066">
        <v>2015</v>
      </c>
      <c r="B5066" t="s">
        <v>319</v>
      </c>
      <c r="C5066" t="s">
        <v>320</v>
      </c>
      <c r="D5066">
        <v>2000</v>
      </c>
      <c r="E5066">
        <v>30</v>
      </c>
      <c r="F5066" s="2">
        <v>0.31319447486384283</v>
      </c>
      <c r="G5066" s="2">
        <v>0.12350811571325622</v>
      </c>
      <c r="H5066" s="2">
        <v>7.0684000000000011E-2</v>
      </c>
    </row>
    <row r="5067" spans="1:8" x14ac:dyDescent="0.3">
      <c r="A5067">
        <v>2015</v>
      </c>
      <c r="B5067" t="s">
        <v>327</v>
      </c>
      <c r="C5067" t="s">
        <v>328</v>
      </c>
      <c r="D5067">
        <v>2082</v>
      </c>
      <c r="E5067">
        <v>30</v>
      </c>
      <c r="F5067" s="2">
        <v>0.35729701427732224</v>
      </c>
      <c r="G5067" s="2">
        <v>0.20033329690744178</v>
      </c>
      <c r="H5067" s="2">
        <v>7.0684000000000011E-2</v>
      </c>
    </row>
    <row r="5068" spans="1:8" x14ac:dyDescent="0.3">
      <c r="A5068">
        <v>2015</v>
      </c>
      <c r="B5068" t="s">
        <v>407</v>
      </c>
      <c r="C5068" t="s">
        <v>408</v>
      </c>
      <c r="D5068">
        <v>2086</v>
      </c>
      <c r="E5068">
        <v>30</v>
      </c>
      <c r="F5068" s="2">
        <v>3.11077057793345</v>
      </c>
      <c r="G5068" s="2">
        <v>0.21249420759962928</v>
      </c>
      <c r="H5068" s="2">
        <v>7.0684000000000011E-2</v>
      </c>
    </row>
    <row r="5069" spans="1:8" x14ac:dyDescent="0.3">
      <c r="A5069">
        <v>2015</v>
      </c>
      <c r="B5069" t="s">
        <v>543</v>
      </c>
      <c r="C5069" t="s">
        <v>544</v>
      </c>
      <c r="D5069">
        <v>2040</v>
      </c>
      <c r="E5069">
        <v>30</v>
      </c>
      <c r="F5069" s="2">
        <v>0.81118514992860524</v>
      </c>
      <c r="G5069" s="2">
        <v>0.22855902645567111</v>
      </c>
      <c r="H5069" s="2">
        <v>7.0684000000000011E-2</v>
      </c>
    </row>
    <row r="5070" spans="1:8" x14ac:dyDescent="0.3">
      <c r="A5070">
        <v>2015</v>
      </c>
      <c r="B5070" t="s">
        <v>585</v>
      </c>
      <c r="C5070" t="s">
        <v>586</v>
      </c>
      <c r="D5070">
        <v>2060</v>
      </c>
      <c r="E5070">
        <v>30</v>
      </c>
      <c r="F5070" s="2">
        <v>0.37594808896123411</v>
      </c>
      <c r="G5070" s="2">
        <v>0.28525456365220231</v>
      </c>
      <c r="H5070" s="2">
        <v>7.0684000000000011E-2</v>
      </c>
    </row>
    <row r="5071" spans="1:8" x14ac:dyDescent="0.3">
      <c r="A5071">
        <v>2015</v>
      </c>
      <c r="B5071" t="s">
        <v>603</v>
      </c>
      <c r="C5071" t="s">
        <v>604</v>
      </c>
      <c r="D5071">
        <v>2011</v>
      </c>
      <c r="E5071">
        <v>30</v>
      </c>
      <c r="F5071" s="2">
        <v>0.35248661817798127</v>
      </c>
      <c r="G5071" s="2">
        <v>0.24432736665172752</v>
      </c>
      <c r="H5071" s="2">
        <v>7.0684000000000011E-2</v>
      </c>
    </row>
    <row r="5072" spans="1:8" x14ac:dyDescent="0.3">
      <c r="A5072">
        <v>2015</v>
      </c>
      <c r="B5072" t="s">
        <v>675</v>
      </c>
      <c r="C5072" t="s">
        <v>676</v>
      </c>
      <c r="D5072">
        <v>2040</v>
      </c>
      <c r="E5072">
        <v>30</v>
      </c>
      <c r="F5072" s="2">
        <v>0.33180170042510626</v>
      </c>
      <c r="G5072" s="2">
        <v>0.15990539980665655</v>
      </c>
      <c r="H5072" s="2">
        <v>7.0684000000000011E-2</v>
      </c>
    </row>
    <row r="5073" spans="1:8" x14ac:dyDescent="0.3">
      <c r="A5073">
        <v>2015</v>
      </c>
      <c r="B5073" t="s">
        <v>677</v>
      </c>
      <c r="C5073" t="s">
        <v>678</v>
      </c>
      <c r="D5073">
        <v>2090</v>
      </c>
      <c r="E5073">
        <v>30</v>
      </c>
      <c r="F5073" s="2">
        <v>0.29356649887371006</v>
      </c>
      <c r="G5073" s="2">
        <v>0.21303107323267495</v>
      </c>
      <c r="H5073" s="2">
        <v>7.0684000000000011E-2</v>
      </c>
    </row>
    <row r="5074" spans="1:8" x14ac:dyDescent="0.3">
      <c r="A5074">
        <v>2015</v>
      </c>
      <c r="B5074" t="s">
        <v>695</v>
      </c>
      <c r="C5074" t="s">
        <v>696</v>
      </c>
      <c r="D5074">
        <v>2030</v>
      </c>
      <c r="E5074">
        <v>30</v>
      </c>
      <c r="F5074" s="2" t="s">
        <v>40</v>
      </c>
      <c r="G5074" s="2">
        <v>8.2086332639820209E-2</v>
      </c>
      <c r="H5074" s="2">
        <v>7.0684000000000011E-2</v>
      </c>
    </row>
    <row r="5075" spans="1:8" x14ac:dyDescent="0.3">
      <c r="A5075">
        <v>2015</v>
      </c>
      <c r="B5075" t="s">
        <v>777</v>
      </c>
      <c r="C5075" t="s">
        <v>778</v>
      </c>
      <c r="D5075">
        <v>2090</v>
      </c>
      <c r="E5075">
        <v>30</v>
      </c>
      <c r="F5075" s="2">
        <v>0.43337519487268322</v>
      </c>
      <c r="G5075" s="2">
        <v>0.2843954734961287</v>
      </c>
      <c r="H5075" s="2">
        <v>7.0684000000000011E-2</v>
      </c>
    </row>
    <row r="5076" spans="1:8" x14ac:dyDescent="0.3">
      <c r="A5076">
        <v>2015</v>
      </c>
      <c r="B5076" t="s">
        <v>783</v>
      </c>
      <c r="C5076" t="s">
        <v>784</v>
      </c>
      <c r="D5076">
        <v>2020</v>
      </c>
      <c r="E5076">
        <v>30</v>
      </c>
      <c r="F5076" s="2">
        <v>0.56738432687799778</v>
      </c>
      <c r="G5076" s="2">
        <v>0.5446938373695609</v>
      </c>
      <c r="H5076" s="2">
        <v>7.0684000000000011E-2</v>
      </c>
    </row>
    <row r="5077" spans="1:8" x14ac:dyDescent="0.3">
      <c r="A5077">
        <v>2015</v>
      </c>
      <c r="B5077" t="s">
        <v>815</v>
      </c>
      <c r="C5077" t="s">
        <v>816</v>
      </c>
      <c r="D5077">
        <v>2082</v>
      </c>
      <c r="E5077">
        <v>30</v>
      </c>
      <c r="F5077" s="2">
        <v>0.58763901760889725</v>
      </c>
      <c r="G5077" s="2">
        <v>5.6888409310668603E-2</v>
      </c>
      <c r="H5077" s="2">
        <v>7.0684000000000011E-2</v>
      </c>
    </row>
    <row r="5078" spans="1:8" x14ac:dyDescent="0.3">
      <c r="A5078">
        <v>2015</v>
      </c>
      <c r="B5078" t="s">
        <v>817</v>
      </c>
      <c r="C5078" t="s">
        <v>818</v>
      </c>
      <c r="D5078">
        <v>2052</v>
      </c>
      <c r="E5078">
        <v>30</v>
      </c>
      <c r="F5078" s="2">
        <v>0.65668394741714498</v>
      </c>
      <c r="G5078" s="2">
        <v>0.11097174232025371</v>
      </c>
      <c r="H5078" s="2">
        <v>7.0684000000000011E-2</v>
      </c>
    </row>
    <row r="5079" spans="1:8" x14ac:dyDescent="0.3">
      <c r="A5079">
        <v>2015</v>
      </c>
      <c r="B5079" t="s">
        <v>821</v>
      </c>
      <c r="C5079" t="s">
        <v>822</v>
      </c>
      <c r="D5079">
        <v>2086</v>
      </c>
      <c r="E5079">
        <v>30</v>
      </c>
      <c r="F5079" s="2">
        <v>1.8865203814708635</v>
      </c>
      <c r="G5079" s="2">
        <v>0.44125472739403904</v>
      </c>
      <c r="H5079" s="2">
        <v>7.0684000000000011E-2</v>
      </c>
    </row>
    <row r="5080" spans="1:8" x14ac:dyDescent="0.3">
      <c r="A5080">
        <v>2015</v>
      </c>
      <c r="B5080" t="s">
        <v>939</v>
      </c>
      <c r="C5080" t="s">
        <v>940</v>
      </c>
      <c r="D5080">
        <v>2080</v>
      </c>
      <c r="E5080">
        <v>30</v>
      </c>
      <c r="F5080" s="2">
        <v>0.6072733648309464</v>
      </c>
      <c r="G5080" s="2">
        <v>0.23833942323089688</v>
      </c>
      <c r="H5080" s="2">
        <v>7.0684000000000011E-2</v>
      </c>
    </row>
    <row r="5081" spans="1:8" x14ac:dyDescent="0.3">
      <c r="A5081">
        <v>2015</v>
      </c>
      <c r="B5081" t="s">
        <v>1079</v>
      </c>
      <c r="C5081" t="s">
        <v>1080</v>
      </c>
      <c r="D5081">
        <v>2033</v>
      </c>
      <c r="E5081">
        <v>30</v>
      </c>
      <c r="F5081" s="2">
        <v>4.597444653791805</v>
      </c>
      <c r="G5081" s="2">
        <v>9.262467467599042E-2</v>
      </c>
      <c r="H5081" s="2">
        <v>7.0684000000000011E-2</v>
      </c>
    </row>
    <row r="5082" spans="1:8" x14ac:dyDescent="0.3">
      <c r="A5082">
        <v>2015</v>
      </c>
      <c r="B5082" t="s">
        <v>1195</v>
      </c>
      <c r="C5082" t="s">
        <v>1196</v>
      </c>
      <c r="D5082">
        <v>2011</v>
      </c>
      <c r="E5082">
        <v>30</v>
      </c>
      <c r="F5082" s="2">
        <v>0.28103866828507024</v>
      </c>
      <c r="G5082" s="2">
        <v>0.11835111126966573</v>
      </c>
      <c r="H5082" s="2">
        <v>7.0684000000000011E-2</v>
      </c>
    </row>
    <row r="5083" spans="1:8" x14ac:dyDescent="0.3">
      <c r="A5083">
        <v>2019</v>
      </c>
      <c r="B5083" t="s">
        <v>277</v>
      </c>
      <c r="C5083" t="s">
        <v>278</v>
      </c>
      <c r="D5083">
        <v>5812</v>
      </c>
      <c r="E5083">
        <v>25</v>
      </c>
      <c r="F5083" s="2">
        <v>0.17286077574277314</v>
      </c>
      <c r="G5083" s="2">
        <v>0.15186727429062161</v>
      </c>
      <c r="H5083" s="2">
        <v>7.0515599999999998E-2</v>
      </c>
    </row>
    <row r="5084" spans="1:8" x14ac:dyDescent="0.3">
      <c r="A5084">
        <v>2019</v>
      </c>
      <c r="B5084" t="s">
        <v>779</v>
      </c>
      <c r="C5084" t="s">
        <v>780</v>
      </c>
      <c r="D5084">
        <v>5812</v>
      </c>
      <c r="E5084">
        <v>25</v>
      </c>
      <c r="F5084" s="2">
        <v>0.25978412603821371</v>
      </c>
      <c r="G5084" s="2">
        <v>0.22842242787502026</v>
      </c>
      <c r="H5084" s="2">
        <v>7.0515599999999998E-2</v>
      </c>
    </row>
    <row r="5085" spans="1:8" x14ac:dyDescent="0.3">
      <c r="A5085">
        <v>2019</v>
      </c>
      <c r="B5085" t="s">
        <v>1103</v>
      </c>
      <c r="C5085" t="s">
        <v>1104</v>
      </c>
      <c r="D5085">
        <v>5812</v>
      </c>
      <c r="E5085">
        <v>25</v>
      </c>
      <c r="F5085" s="2">
        <v>0.44347532401739348</v>
      </c>
      <c r="G5085" s="2">
        <v>0.19467290200495094</v>
      </c>
      <c r="H5085" s="2">
        <v>7.0515599999999998E-2</v>
      </c>
    </row>
    <row r="5086" spans="1:8" x14ac:dyDescent="0.3">
      <c r="A5086">
        <v>2019</v>
      </c>
      <c r="B5086" t="s">
        <v>1299</v>
      </c>
      <c r="C5086" t="s">
        <v>1300</v>
      </c>
      <c r="D5086">
        <v>5812</v>
      </c>
      <c r="E5086">
        <v>25</v>
      </c>
      <c r="F5086" s="2">
        <v>1.1648841577958673</v>
      </c>
      <c r="G5086" s="2">
        <v>0.80272122257825973</v>
      </c>
      <c r="H5086" s="2">
        <v>7.0515599999999998E-2</v>
      </c>
    </row>
    <row r="5087" spans="1:8" x14ac:dyDescent="0.3">
      <c r="A5087">
        <v>2007</v>
      </c>
      <c r="B5087" t="s">
        <v>197</v>
      </c>
      <c r="C5087" t="s">
        <v>198</v>
      </c>
      <c r="D5087">
        <v>7200</v>
      </c>
      <c r="E5087">
        <v>25</v>
      </c>
      <c r="F5087" s="2">
        <v>1.7529612543916362</v>
      </c>
      <c r="G5087" s="2">
        <v>0.95028752922371673</v>
      </c>
      <c r="H5087" s="2">
        <v>7.0104534391688775E-2</v>
      </c>
    </row>
    <row r="5088" spans="1:8" x14ac:dyDescent="0.3">
      <c r="A5088">
        <v>2007</v>
      </c>
      <c r="B5088" t="s">
        <v>287</v>
      </c>
      <c r="C5088" t="s">
        <v>288</v>
      </c>
      <c r="D5088">
        <v>7200</v>
      </c>
      <c r="E5088">
        <v>20</v>
      </c>
      <c r="F5088" s="2">
        <v>0.25023164072507287</v>
      </c>
      <c r="G5088" s="2">
        <v>0.2239951223801914</v>
      </c>
      <c r="H5088" s="2">
        <v>7.0104534391688775E-2</v>
      </c>
    </row>
    <row r="5089" spans="1:8" x14ac:dyDescent="0.3">
      <c r="A5089">
        <v>2016</v>
      </c>
      <c r="B5089" t="s">
        <v>343</v>
      </c>
      <c r="C5089" t="s">
        <v>344</v>
      </c>
      <c r="D5089">
        <v>5399</v>
      </c>
      <c r="E5089">
        <v>30</v>
      </c>
      <c r="F5089" s="2">
        <v>9.7732556984161681E-2</v>
      </c>
      <c r="G5089" s="2">
        <v>0.10842391844359214</v>
      </c>
      <c r="H5089" s="2">
        <v>6.9656200000000001E-2</v>
      </c>
    </row>
    <row r="5090" spans="1:8" x14ac:dyDescent="0.3">
      <c r="A5090">
        <v>2016</v>
      </c>
      <c r="B5090" t="s">
        <v>393</v>
      </c>
      <c r="C5090" t="s">
        <v>394</v>
      </c>
      <c r="D5090">
        <v>5331</v>
      </c>
      <c r="E5090">
        <v>25</v>
      </c>
      <c r="F5090" s="2">
        <v>0.28857537029158542</v>
      </c>
      <c r="G5090" s="2">
        <v>0.20275872100792156</v>
      </c>
      <c r="H5090" s="2">
        <v>6.9656200000000001E-2</v>
      </c>
    </row>
    <row r="5091" spans="1:8" x14ac:dyDescent="0.3">
      <c r="A5091">
        <v>2016</v>
      </c>
      <c r="B5091" t="s">
        <v>395</v>
      </c>
      <c r="C5091" t="s">
        <v>396</v>
      </c>
      <c r="D5091">
        <v>5331</v>
      </c>
      <c r="E5091">
        <v>25</v>
      </c>
      <c r="F5091" s="2">
        <v>0.29957213649257858</v>
      </c>
      <c r="G5091" s="2">
        <v>0.11900709404152483</v>
      </c>
      <c r="H5091" s="2">
        <v>6.9656200000000001E-2</v>
      </c>
    </row>
    <row r="5092" spans="1:8" x14ac:dyDescent="0.3">
      <c r="A5092">
        <v>2016</v>
      </c>
      <c r="B5092" t="s">
        <v>691</v>
      </c>
      <c r="C5092" t="s">
        <v>692</v>
      </c>
      <c r="D5092">
        <v>5311</v>
      </c>
      <c r="E5092">
        <v>25</v>
      </c>
      <c r="F5092" s="2">
        <v>8.3722921681170154E-2</v>
      </c>
      <c r="G5092" s="2">
        <v>7.6420970136941102E-2</v>
      </c>
      <c r="H5092" s="2">
        <v>6.9656200000000001E-2</v>
      </c>
    </row>
    <row r="5093" spans="1:8" x14ac:dyDescent="0.3">
      <c r="A5093">
        <v>2016</v>
      </c>
      <c r="B5093" t="s">
        <v>747</v>
      </c>
      <c r="C5093" t="s">
        <v>748</v>
      </c>
      <c r="D5093">
        <v>5311</v>
      </c>
      <c r="E5093">
        <v>25</v>
      </c>
      <c r="F5093" s="2">
        <v>9.7846722621902485E-2</v>
      </c>
      <c r="G5093" s="2">
        <v>6.404896421845574E-2</v>
      </c>
      <c r="H5093" s="2">
        <v>6.9656200000000001E-2</v>
      </c>
    </row>
    <row r="5094" spans="1:8" x14ac:dyDescent="0.3">
      <c r="A5094">
        <v>2016</v>
      </c>
      <c r="B5094" t="s">
        <v>1129</v>
      </c>
      <c r="C5094" t="s">
        <v>1130</v>
      </c>
      <c r="D5094">
        <v>5331</v>
      </c>
      <c r="E5094">
        <v>25</v>
      </c>
      <c r="F5094" s="2">
        <v>0.11784554860789048</v>
      </c>
      <c r="G5094" s="2">
        <v>0.11111773916933861</v>
      </c>
      <c r="H5094" s="2">
        <v>6.9656200000000001E-2</v>
      </c>
    </row>
    <row r="5095" spans="1:8" x14ac:dyDescent="0.3">
      <c r="A5095">
        <v>2016</v>
      </c>
      <c r="B5095" t="s">
        <v>1251</v>
      </c>
      <c r="C5095" t="s">
        <v>1252</v>
      </c>
      <c r="D5095">
        <v>5331</v>
      </c>
      <c r="E5095">
        <v>30</v>
      </c>
      <c r="F5095" s="2">
        <v>9.73490688131841E-2</v>
      </c>
      <c r="G5095" s="2">
        <v>9.6163213485476531E-2</v>
      </c>
      <c r="H5095" s="2">
        <v>6.9656200000000001E-2</v>
      </c>
    </row>
    <row r="5096" spans="1:8" x14ac:dyDescent="0.3">
      <c r="A5096">
        <v>2007</v>
      </c>
      <c r="B5096" t="s">
        <v>1267</v>
      </c>
      <c r="C5096" t="s">
        <v>1268</v>
      </c>
      <c r="D5096">
        <v>6099</v>
      </c>
      <c r="E5096">
        <v>45</v>
      </c>
      <c r="F5096" s="2" t="s">
        <v>40</v>
      </c>
      <c r="G5096" s="2">
        <v>2.0375175315568019</v>
      </c>
      <c r="H5096" s="2">
        <v>6.9494018838933108E-2</v>
      </c>
    </row>
    <row r="5097" spans="1:8" x14ac:dyDescent="0.3">
      <c r="A5097">
        <v>2016</v>
      </c>
      <c r="B5097" t="s">
        <v>137</v>
      </c>
      <c r="C5097" t="s">
        <v>138</v>
      </c>
      <c r="D5097">
        <v>2070</v>
      </c>
      <c r="E5097">
        <v>30</v>
      </c>
      <c r="F5097" s="2">
        <v>7.9841388087034795E-2</v>
      </c>
      <c r="G5097" s="2">
        <v>6.770715096481271E-2</v>
      </c>
      <c r="H5097" s="2">
        <v>6.9209000000000007E-2</v>
      </c>
    </row>
    <row r="5098" spans="1:8" x14ac:dyDescent="0.3">
      <c r="A5098">
        <v>2016</v>
      </c>
      <c r="B5098" t="s">
        <v>217</v>
      </c>
      <c r="C5098" t="s">
        <v>218</v>
      </c>
      <c r="D5098">
        <v>2085</v>
      </c>
      <c r="E5098">
        <v>30</v>
      </c>
      <c r="F5098" s="2">
        <v>0.41720163408228772</v>
      </c>
      <c r="G5098" s="2">
        <v>0.26365251542921264</v>
      </c>
      <c r="H5098" s="2">
        <v>6.9209000000000007E-2</v>
      </c>
    </row>
    <row r="5099" spans="1:8" x14ac:dyDescent="0.3">
      <c r="A5099">
        <v>2016</v>
      </c>
      <c r="B5099" t="s">
        <v>235</v>
      </c>
      <c r="C5099" t="s">
        <v>236</v>
      </c>
      <c r="D5099">
        <v>2030</v>
      </c>
      <c r="E5099">
        <v>30</v>
      </c>
      <c r="F5099" s="2">
        <v>0.33781152647975077</v>
      </c>
      <c r="G5099" s="2">
        <v>0.18045679810385692</v>
      </c>
      <c r="H5099" s="2">
        <v>6.9209000000000007E-2</v>
      </c>
    </row>
    <row r="5100" spans="1:8" x14ac:dyDescent="0.3">
      <c r="A5100">
        <v>2016</v>
      </c>
      <c r="B5100" t="s">
        <v>303</v>
      </c>
      <c r="C5100" t="s">
        <v>304</v>
      </c>
      <c r="D5100">
        <v>2086</v>
      </c>
      <c r="E5100">
        <v>30</v>
      </c>
      <c r="F5100" s="2">
        <v>1.2476288444103494</v>
      </c>
      <c r="G5100" s="2">
        <v>0.29734684875107981</v>
      </c>
      <c r="H5100" s="2">
        <v>6.9209000000000007E-2</v>
      </c>
    </row>
    <row r="5101" spans="1:8" x14ac:dyDescent="0.3">
      <c r="A5101">
        <v>2016</v>
      </c>
      <c r="B5101" t="s">
        <v>319</v>
      </c>
      <c r="C5101" t="s">
        <v>320</v>
      </c>
      <c r="D5101">
        <v>2000</v>
      </c>
      <c r="E5101">
        <v>30</v>
      </c>
      <c r="F5101" s="2">
        <v>0.43977287574582985</v>
      </c>
      <c r="G5101" s="2">
        <v>0.21954209887903633</v>
      </c>
      <c r="H5101" s="2">
        <v>6.9209000000000007E-2</v>
      </c>
    </row>
    <row r="5102" spans="1:8" x14ac:dyDescent="0.3">
      <c r="A5102">
        <v>2016</v>
      </c>
      <c r="B5102" t="s">
        <v>327</v>
      </c>
      <c r="C5102" t="s">
        <v>328</v>
      </c>
      <c r="D5102">
        <v>2082</v>
      </c>
      <c r="E5102">
        <v>30</v>
      </c>
      <c r="F5102" s="2">
        <v>0.37122008271747237</v>
      </c>
      <c r="G5102" s="2">
        <v>0.19635146745004572</v>
      </c>
      <c r="H5102" s="2">
        <v>6.9209000000000007E-2</v>
      </c>
    </row>
    <row r="5103" spans="1:8" x14ac:dyDescent="0.3">
      <c r="A5103">
        <v>2016</v>
      </c>
      <c r="B5103" t="s">
        <v>407</v>
      </c>
      <c r="C5103" t="s">
        <v>408</v>
      </c>
      <c r="D5103">
        <v>2086</v>
      </c>
      <c r="E5103">
        <v>30</v>
      </c>
      <c r="F5103" s="2">
        <v>3.3943602693602695</v>
      </c>
      <c r="G5103" s="2">
        <v>0.23913419414341711</v>
      </c>
      <c r="H5103" s="2">
        <v>6.9209000000000007E-2</v>
      </c>
    </row>
    <row r="5104" spans="1:8" x14ac:dyDescent="0.3">
      <c r="A5104">
        <v>2016</v>
      </c>
      <c r="B5104" t="s">
        <v>543</v>
      </c>
      <c r="C5104" t="s">
        <v>544</v>
      </c>
      <c r="D5104">
        <v>2040</v>
      </c>
      <c r="E5104">
        <v>30</v>
      </c>
      <c r="F5104" s="2">
        <v>0.89064373052025925</v>
      </c>
      <c r="G5104" s="2">
        <v>0.24877562172639919</v>
      </c>
      <c r="H5104" s="2">
        <v>6.9209000000000007E-2</v>
      </c>
    </row>
    <row r="5105" spans="1:8" x14ac:dyDescent="0.3">
      <c r="A5105">
        <v>2016</v>
      </c>
      <c r="B5105" t="s">
        <v>585</v>
      </c>
      <c r="C5105" t="s">
        <v>586</v>
      </c>
      <c r="D5105">
        <v>2060</v>
      </c>
      <c r="E5105">
        <v>30</v>
      </c>
      <c r="F5105" s="2">
        <v>0.33518784717077277</v>
      </c>
      <c r="G5105" s="2">
        <v>0.24404098369764826</v>
      </c>
      <c r="H5105" s="2">
        <v>6.9209000000000007E-2</v>
      </c>
    </row>
    <row r="5106" spans="1:8" x14ac:dyDescent="0.3">
      <c r="A5106">
        <v>2016</v>
      </c>
      <c r="B5106" t="s">
        <v>603</v>
      </c>
      <c r="C5106" t="s">
        <v>604</v>
      </c>
      <c r="D5106">
        <v>2011</v>
      </c>
      <c r="E5106">
        <v>30</v>
      </c>
      <c r="F5106" s="2">
        <v>0.42962417692643706</v>
      </c>
      <c r="G5106" s="2">
        <v>0.28311176207576683</v>
      </c>
      <c r="H5106" s="2">
        <v>6.9209000000000007E-2</v>
      </c>
    </row>
    <row r="5107" spans="1:8" x14ac:dyDescent="0.3">
      <c r="A5107">
        <v>2016</v>
      </c>
      <c r="B5107" t="s">
        <v>675</v>
      </c>
      <c r="C5107" t="s">
        <v>676</v>
      </c>
      <c r="D5107">
        <v>2040</v>
      </c>
      <c r="E5107">
        <v>30</v>
      </c>
      <c r="F5107" s="2">
        <v>0.38985180412371134</v>
      </c>
      <c r="G5107" s="2">
        <v>0.20770171149144254</v>
      </c>
      <c r="H5107" s="2">
        <v>6.9209000000000007E-2</v>
      </c>
    </row>
    <row r="5108" spans="1:8" x14ac:dyDescent="0.3">
      <c r="A5108">
        <v>2016</v>
      </c>
      <c r="B5108" t="s">
        <v>695</v>
      </c>
      <c r="C5108" t="s">
        <v>696</v>
      </c>
      <c r="D5108">
        <v>2030</v>
      </c>
      <c r="E5108">
        <v>30</v>
      </c>
      <c r="F5108" s="2" t="s">
        <v>40</v>
      </c>
      <c r="G5108" s="2">
        <v>8.3550106838370344E-2</v>
      </c>
      <c r="H5108" s="2">
        <v>6.9209000000000007E-2</v>
      </c>
    </row>
    <row r="5109" spans="1:8" x14ac:dyDescent="0.3">
      <c r="A5109">
        <v>2016</v>
      </c>
      <c r="B5109" t="s">
        <v>777</v>
      </c>
      <c r="C5109" t="s">
        <v>778</v>
      </c>
      <c r="D5109">
        <v>2090</v>
      </c>
      <c r="E5109">
        <v>30</v>
      </c>
      <c r="F5109" s="2">
        <v>0.44752612497334193</v>
      </c>
      <c r="G5109" s="2">
        <v>0.2604113490421559</v>
      </c>
      <c r="H5109" s="2">
        <v>6.9209000000000007E-2</v>
      </c>
    </row>
    <row r="5110" spans="1:8" x14ac:dyDescent="0.3">
      <c r="A5110">
        <v>2016</v>
      </c>
      <c r="B5110" t="s">
        <v>783</v>
      </c>
      <c r="C5110" t="s">
        <v>784</v>
      </c>
      <c r="D5110">
        <v>2020</v>
      </c>
      <c r="E5110">
        <v>30</v>
      </c>
      <c r="F5110" s="2">
        <v>0.55538933080347364</v>
      </c>
      <c r="G5110" s="2">
        <v>0.47629462633332209</v>
      </c>
      <c r="H5110" s="2">
        <v>6.9209000000000007E-2</v>
      </c>
    </row>
    <row r="5111" spans="1:8" x14ac:dyDescent="0.3">
      <c r="A5111">
        <v>2016</v>
      </c>
      <c r="B5111" t="s">
        <v>815</v>
      </c>
      <c r="C5111" t="s">
        <v>816</v>
      </c>
      <c r="D5111">
        <v>2082</v>
      </c>
      <c r="E5111">
        <v>30</v>
      </c>
      <c r="F5111" s="2">
        <v>-0.17719894902268943</v>
      </c>
      <c r="G5111" s="2">
        <v>4.3870234484049302E-2</v>
      </c>
      <c r="H5111" s="2">
        <v>6.9209000000000007E-2</v>
      </c>
    </row>
    <row r="5112" spans="1:8" x14ac:dyDescent="0.3">
      <c r="A5112">
        <v>2016</v>
      </c>
      <c r="B5112" t="s">
        <v>817</v>
      </c>
      <c r="C5112" t="s">
        <v>818</v>
      </c>
      <c r="D5112">
        <v>2052</v>
      </c>
      <c r="E5112">
        <v>30</v>
      </c>
      <c r="F5112" s="2">
        <v>0.84391563604240283</v>
      </c>
      <c r="G5112" s="2">
        <v>0.1257388363114558</v>
      </c>
      <c r="H5112" s="2">
        <v>6.9209000000000007E-2</v>
      </c>
    </row>
    <row r="5113" spans="1:8" x14ac:dyDescent="0.3">
      <c r="A5113">
        <v>2016</v>
      </c>
      <c r="B5113" t="s">
        <v>821</v>
      </c>
      <c r="C5113" t="s">
        <v>822</v>
      </c>
      <c r="D5113">
        <v>2086</v>
      </c>
      <c r="E5113">
        <v>30</v>
      </c>
      <c r="F5113" s="2">
        <v>2.5874337633263225</v>
      </c>
      <c r="G5113" s="2">
        <v>0.68616762241407814</v>
      </c>
      <c r="H5113" s="2">
        <v>6.9209000000000007E-2</v>
      </c>
    </row>
    <row r="5114" spans="1:8" x14ac:dyDescent="0.3">
      <c r="A5114">
        <v>2016</v>
      </c>
      <c r="B5114" t="s">
        <v>939</v>
      </c>
      <c r="C5114" t="s">
        <v>940</v>
      </c>
      <c r="D5114">
        <v>2080</v>
      </c>
      <c r="E5114">
        <v>30</v>
      </c>
      <c r="F5114" s="2">
        <v>0.6588170315324362</v>
      </c>
      <c r="G5114" s="2">
        <v>0.25140479381129316</v>
      </c>
      <c r="H5114" s="2">
        <v>6.9209000000000007E-2</v>
      </c>
    </row>
    <row r="5115" spans="1:8" x14ac:dyDescent="0.3">
      <c r="A5115">
        <v>2016</v>
      </c>
      <c r="B5115" t="s">
        <v>1079</v>
      </c>
      <c r="C5115" t="s">
        <v>1080</v>
      </c>
      <c r="D5115">
        <v>2033</v>
      </c>
      <c r="E5115">
        <v>30</v>
      </c>
      <c r="F5115" s="2">
        <v>5.5969789842381807</v>
      </c>
      <c r="G5115" s="2">
        <v>9.8448590492823743E-2</v>
      </c>
      <c r="H5115" s="2">
        <v>6.9209000000000007E-2</v>
      </c>
    </row>
    <row r="5116" spans="1:8" x14ac:dyDescent="0.3">
      <c r="A5116">
        <v>2016</v>
      </c>
      <c r="B5116" t="s">
        <v>1195</v>
      </c>
      <c r="C5116" t="s">
        <v>1196</v>
      </c>
      <c r="D5116">
        <v>2011</v>
      </c>
      <c r="E5116">
        <v>30</v>
      </c>
      <c r="F5116" s="2">
        <v>0.37707893044197371</v>
      </c>
      <c r="G5116" s="2">
        <v>0.1567557153865913</v>
      </c>
      <c r="H5116" s="2">
        <v>6.9209000000000007E-2</v>
      </c>
    </row>
    <row r="5117" spans="1:8" x14ac:dyDescent="0.3">
      <c r="A5117">
        <v>2012</v>
      </c>
      <c r="B5117" t="s">
        <v>1285</v>
      </c>
      <c r="C5117" t="s">
        <v>1286</v>
      </c>
      <c r="D5117">
        <v>6531</v>
      </c>
      <c r="E5117">
        <v>25</v>
      </c>
      <c r="F5117" s="2">
        <v>1.9628224582701062</v>
      </c>
      <c r="G5117" s="2">
        <v>0.23464658169177288</v>
      </c>
      <c r="H5117" s="2">
        <v>6.8978246999999993E-2</v>
      </c>
    </row>
    <row r="5118" spans="1:8" x14ac:dyDescent="0.3">
      <c r="A5118">
        <v>2012</v>
      </c>
      <c r="B5118" t="s">
        <v>89</v>
      </c>
      <c r="C5118" t="s">
        <v>90</v>
      </c>
      <c r="D5118">
        <v>4841</v>
      </c>
      <c r="E5118">
        <v>50</v>
      </c>
      <c r="F5118" s="2">
        <v>0.31977097677900035</v>
      </c>
      <c r="G5118" s="2">
        <v>0.16336870793799185</v>
      </c>
      <c r="H5118" s="2">
        <v>6.8744295999999996E-2</v>
      </c>
    </row>
    <row r="5119" spans="1:8" x14ac:dyDescent="0.3">
      <c r="A5119">
        <v>2012</v>
      </c>
      <c r="B5119" t="s">
        <v>143</v>
      </c>
      <c r="C5119" t="s">
        <v>144</v>
      </c>
      <c r="D5119">
        <v>4812</v>
      </c>
      <c r="E5119">
        <v>50</v>
      </c>
      <c r="F5119" s="2">
        <v>9.5043513979543012E-2</v>
      </c>
      <c r="G5119" s="2">
        <v>7.2278275667145578E-2</v>
      </c>
      <c r="H5119" s="2">
        <v>6.8744295999999996E-2</v>
      </c>
    </row>
    <row r="5120" spans="1:8" x14ac:dyDescent="0.3">
      <c r="A5120">
        <v>2012</v>
      </c>
      <c r="B5120" t="s">
        <v>263</v>
      </c>
      <c r="C5120" t="s">
        <v>264</v>
      </c>
      <c r="D5120">
        <v>4813</v>
      </c>
      <c r="E5120">
        <v>50</v>
      </c>
      <c r="F5120" s="2">
        <v>0.20597207303974222</v>
      </c>
      <c r="G5120" s="2">
        <v>9.5826681087019971E-2</v>
      </c>
      <c r="H5120" s="2">
        <v>6.8744295999999996E-2</v>
      </c>
    </row>
    <row r="5121" spans="1:8" x14ac:dyDescent="0.3">
      <c r="A5121">
        <v>2012</v>
      </c>
      <c r="B5121" t="s">
        <v>313</v>
      </c>
      <c r="C5121" t="s">
        <v>314</v>
      </c>
      <c r="D5121">
        <v>4841</v>
      </c>
      <c r="E5121">
        <v>50</v>
      </c>
      <c r="F5121" s="2" t="s">
        <v>40</v>
      </c>
      <c r="G5121" s="2">
        <v>8.8821252672571779E-2</v>
      </c>
      <c r="H5121" s="2">
        <v>6.8744295999999996E-2</v>
      </c>
    </row>
    <row r="5122" spans="1:8" x14ac:dyDescent="0.3">
      <c r="A5122">
        <v>2012</v>
      </c>
      <c r="B5122" t="s">
        <v>385</v>
      </c>
      <c r="C5122" t="s">
        <v>386</v>
      </c>
      <c r="D5122">
        <v>4841</v>
      </c>
      <c r="E5122">
        <v>25</v>
      </c>
      <c r="F5122" s="2">
        <v>0.51949341509302482</v>
      </c>
      <c r="G5122" s="2">
        <v>0.35969303031740762</v>
      </c>
      <c r="H5122" s="2">
        <v>6.8744295999999996E-2</v>
      </c>
    </row>
    <row r="5123" spans="1:8" x14ac:dyDescent="0.3">
      <c r="A5123">
        <v>2012</v>
      </c>
      <c r="B5123" t="s">
        <v>387</v>
      </c>
      <c r="C5123" t="s">
        <v>388</v>
      </c>
      <c r="D5123">
        <v>4841</v>
      </c>
      <c r="E5123">
        <v>50</v>
      </c>
      <c r="F5123" s="2">
        <v>110.05434782608695</v>
      </c>
      <c r="G5123" s="2">
        <v>0.46850509404388713</v>
      </c>
      <c r="H5123" s="2">
        <v>6.8744295999999996E-2</v>
      </c>
    </row>
    <row r="5124" spans="1:8" x14ac:dyDescent="0.3">
      <c r="A5124">
        <v>2012</v>
      </c>
      <c r="B5124" t="s">
        <v>391</v>
      </c>
      <c r="C5124" t="s">
        <v>392</v>
      </c>
      <c r="D5124">
        <v>4888</v>
      </c>
      <c r="E5124">
        <v>50</v>
      </c>
      <c r="F5124" s="2">
        <v>0.33336529505232593</v>
      </c>
      <c r="G5124" s="2">
        <v>0.22786913773601322</v>
      </c>
      <c r="H5124" s="2">
        <v>6.8744295999999996E-2</v>
      </c>
    </row>
    <row r="5125" spans="1:8" x14ac:dyDescent="0.3">
      <c r="A5125">
        <v>2012</v>
      </c>
      <c r="B5125" t="s">
        <v>529</v>
      </c>
      <c r="C5125" t="s">
        <v>530</v>
      </c>
      <c r="D5125">
        <v>4813</v>
      </c>
      <c r="E5125">
        <v>50</v>
      </c>
      <c r="F5125" s="2">
        <v>0.21617619456510814</v>
      </c>
      <c r="G5125" s="2">
        <v>0.11609367583883394</v>
      </c>
      <c r="H5125" s="2">
        <v>6.8744295999999996E-2</v>
      </c>
    </row>
    <row r="5126" spans="1:8" x14ac:dyDescent="0.3">
      <c r="A5126">
        <v>2012</v>
      </c>
      <c r="B5126" t="s">
        <v>797</v>
      </c>
      <c r="C5126" t="s">
        <v>798</v>
      </c>
      <c r="D5126">
        <v>4812</v>
      </c>
      <c r="E5126">
        <v>50</v>
      </c>
      <c r="F5126" s="2">
        <v>0.23146709069775942</v>
      </c>
      <c r="G5126" s="2">
        <v>0.12361147085619137</v>
      </c>
      <c r="H5126" s="2">
        <v>6.8744295999999996E-2</v>
      </c>
    </row>
    <row r="5127" spans="1:8" x14ac:dyDescent="0.3">
      <c r="A5127">
        <v>2012</v>
      </c>
      <c r="B5127" t="s">
        <v>1055</v>
      </c>
      <c r="C5127" t="s">
        <v>1056</v>
      </c>
      <c r="D5127">
        <v>4833</v>
      </c>
      <c r="E5127">
        <v>25</v>
      </c>
      <c r="F5127" s="2">
        <v>2.1099866242498733</v>
      </c>
      <c r="G5127" s="2">
        <v>0.51193961419167811</v>
      </c>
      <c r="H5127" s="2">
        <v>6.8744295999999996E-2</v>
      </c>
    </row>
    <row r="5128" spans="1:8" x14ac:dyDescent="0.3">
      <c r="A5128">
        <v>2012</v>
      </c>
      <c r="B5128" t="s">
        <v>1095</v>
      </c>
      <c r="C5128" t="s">
        <v>1096</v>
      </c>
      <c r="D5128">
        <v>4812</v>
      </c>
      <c r="E5128">
        <v>50</v>
      </c>
      <c r="F5128" s="2">
        <v>1.3832462758754111E-3</v>
      </c>
      <c r="G5128" s="2">
        <v>5.179380643099296E-3</v>
      </c>
      <c r="H5128" s="2">
        <v>6.8744295999999996E-2</v>
      </c>
    </row>
    <row r="5129" spans="1:8" x14ac:dyDescent="0.3">
      <c r="A5129">
        <v>2012</v>
      </c>
      <c r="B5129" t="s">
        <v>1137</v>
      </c>
      <c r="C5129" t="s">
        <v>1138</v>
      </c>
      <c r="D5129">
        <v>4833</v>
      </c>
      <c r="E5129">
        <v>50</v>
      </c>
      <c r="F5129" s="2">
        <v>0.57476174635959232</v>
      </c>
      <c r="G5129" s="2">
        <v>0.39031106785751485</v>
      </c>
      <c r="H5129" s="2">
        <v>6.8744295999999996E-2</v>
      </c>
    </row>
    <row r="5130" spans="1:8" x14ac:dyDescent="0.3">
      <c r="A5130">
        <v>2012</v>
      </c>
      <c r="B5130" t="s">
        <v>1163</v>
      </c>
      <c r="C5130" t="s">
        <v>1164</v>
      </c>
      <c r="D5130">
        <v>4841</v>
      </c>
      <c r="E5130">
        <v>25</v>
      </c>
      <c r="F5130" s="2">
        <v>1.0220355582341418</v>
      </c>
      <c r="G5130" s="2">
        <v>9.8581847649918966E-2</v>
      </c>
      <c r="H5130" s="2">
        <v>6.8744295999999996E-2</v>
      </c>
    </row>
    <row r="5131" spans="1:8" x14ac:dyDescent="0.3">
      <c r="A5131">
        <v>2012</v>
      </c>
      <c r="B5131" t="s">
        <v>1165</v>
      </c>
      <c r="C5131" t="s">
        <v>1166</v>
      </c>
      <c r="D5131">
        <v>4888</v>
      </c>
      <c r="E5131">
        <v>25</v>
      </c>
      <c r="F5131" s="2">
        <v>1.0454417557681486</v>
      </c>
      <c r="G5131" s="2">
        <v>0.23680154903975342</v>
      </c>
      <c r="H5131" s="2">
        <v>6.8744295999999996E-2</v>
      </c>
    </row>
    <row r="5132" spans="1:8" x14ac:dyDescent="0.3">
      <c r="A5132">
        <v>2012</v>
      </c>
      <c r="B5132" t="s">
        <v>1189</v>
      </c>
      <c r="C5132" t="s">
        <v>1190</v>
      </c>
      <c r="D5132">
        <v>4888</v>
      </c>
      <c r="E5132">
        <v>50</v>
      </c>
      <c r="F5132" s="2">
        <v>0.95861672574001344</v>
      </c>
      <c r="G5132" s="2">
        <v>0.27799876248563599</v>
      </c>
      <c r="H5132" s="2">
        <v>6.8744295999999996E-2</v>
      </c>
    </row>
    <row r="5133" spans="1:8" x14ac:dyDescent="0.3">
      <c r="A5133">
        <v>2012</v>
      </c>
      <c r="B5133" t="s">
        <v>1231</v>
      </c>
      <c r="C5133" t="s">
        <v>1232</v>
      </c>
      <c r="D5133">
        <v>4812</v>
      </c>
      <c r="E5133">
        <v>50</v>
      </c>
      <c r="F5133" s="2">
        <v>0.27867877009935516</v>
      </c>
      <c r="G5133" s="2">
        <v>8.0699309468236391E-2</v>
      </c>
      <c r="H5133" s="2">
        <v>6.8744295999999996E-2</v>
      </c>
    </row>
    <row r="5134" spans="1:8" x14ac:dyDescent="0.3">
      <c r="A5134">
        <v>2012</v>
      </c>
      <c r="B5134" t="s">
        <v>1237</v>
      </c>
      <c r="C5134" t="s">
        <v>1238</v>
      </c>
      <c r="D5134">
        <v>4833</v>
      </c>
      <c r="E5134">
        <v>50</v>
      </c>
      <c r="F5134" s="2">
        <v>1.3750609161793372</v>
      </c>
      <c r="G5134" s="2">
        <v>0.84689532362960673</v>
      </c>
      <c r="H5134" s="2">
        <v>6.8744295999999996E-2</v>
      </c>
    </row>
    <row r="5135" spans="1:8" x14ac:dyDescent="0.3">
      <c r="A5135">
        <v>2012</v>
      </c>
      <c r="B5135" t="s">
        <v>1239</v>
      </c>
      <c r="C5135" t="s">
        <v>1240</v>
      </c>
      <c r="D5135">
        <v>4888</v>
      </c>
      <c r="E5135">
        <v>50</v>
      </c>
      <c r="F5135" s="2">
        <v>1.5441337719298245</v>
      </c>
      <c r="G5135" s="2">
        <v>0.24580205927636645</v>
      </c>
      <c r="H5135" s="2">
        <v>6.8744295999999996E-2</v>
      </c>
    </row>
    <row r="5136" spans="1:8" x14ac:dyDescent="0.3">
      <c r="A5136">
        <v>2012</v>
      </c>
      <c r="B5136" t="s">
        <v>1277</v>
      </c>
      <c r="C5136" t="s">
        <v>1278</v>
      </c>
      <c r="D5136">
        <v>4813</v>
      </c>
      <c r="E5136">
        <v>50</v>
      </c>
      <c r="F5136" s="2">
        <v>0.28725154826367494</v>
      </c>
      <c r="G5136" s="2">
        <v>0.11544428435633618</v>
      </c>
      <c r="H5136" s="2">
        <v>6.8744295999999996E-2</v>
      </c>
    </row>
    <row r="5137" spans="1:8" x14ac:dyDescent="0.3">
      <c r="A5137">
        <v>2019</v>
      </c>
      <c r="B5137" t="s">
        <v>343</v>
      </c>
      <c r="C5137" t="s">
        <v>344</v>
      </c>
      <c r="D5137">
        <v>5399</v>
      </c>
      <c r="E5137">
        <v>30</v>
      </c>
      <c r="F5137" s="2">
        <v>9.7561297695384422E-2</v>
      </c>
      <c r="G5137" s="2">
        <v>0.10015732225971974</v>
      </c>
      <c r="H5137" s="2">
        <v>6.8714087499999993E-2</v>
      </c>
    </row>
    <row r="5138" spans="1:8" x14ac:dyDescent="0.3">
      <c r="A5138">
        <v>2019</v>
      </c>
      <c r="B5138" t="s">
        <v>393</v>
      </c>
      <c r="C5138" t="s">
        <v>394</v>
      </c>
      <c r="D5138">
        <v>5331</v>
      </c>
      <c r="E5138">
        <v>25</v>
      </c>
      <c r="F5138" s="2">
        <v>0.1826354651943578</v>
      </c>
      <c r="G5138" s="2">
        <v>0.14494476098882877</v>
      </c>
      <c r="H5138" s="2">
        <v>6.8714087499999993E-2</v>
      </c>
    </row>
    <row r="5139" spans="1:8" x14ac:dyDescent="0.3">
      <c r="A5139">
        <v>2019</v>
      </c>
      <c r="B5139" t="s">
        <v>395</v>
      </c>
      <c r="C5139" t="s">
        <v>396</v>
      </c>
      <c r="D5139">
        <v>5331</v>
      </c>
      <c r="E5139">
        <v>25</v>
      </c>
      <c r="F5139" s="2">
        <v>0.15884825330774427</v>
      </c>
      <c r="G5139" s="2">
        <v>9.8708429893574631E-2</v>
      </c>
      <c r="H5139" s="2">
        <v>6.8714087499999993E-2</v>
      </c>
    </row>
    <row r="5140" spans="1:8" x14ac:dyDescent="0.3">
      <c r="A5140">
        <v>2019</v>
      </c>
      <c r="B5140" t="s">
        <v>691</v>
      </c>
      <c r="C5140" t="s">
        <v>692</v>
      </c>
      <c r="D5140">
        <v>5311</v>
      </c>
      <c r="E5140">
        <v>25</v>
      </c>
      <c r="F5140" s="2">
        <v>8.1369273717450008E-2</v>
      </c>
      <c r="G5140" s="2">
        <v>7.7740561551503121E-2</v>
      </c>
      <c r="H5140" s="2">
        <v>6.8714087499999993E-2</v>
      </c>
    </row>
    <row r="5141" spans="1:8" x14ac:dyDescent="0.3">
      <c r="A5141">
        <v>2019</v>
      </c>
      <c r="B5141" t="s">
        <v>747</v>
      </c>
      <c r="C5141" t="s">
        <v>748</v>
      </c>
      <c r="D5141">
        <v>5311</v>
      </c>
      <c r="E5141">
        <v>25</v>
      </c>
      <c r="F5141" s="2">
        <v>7.3633458131677473E-2</v>
      </c>
      <c r="G5141" s="2">
        <v>5.593402753511776E-2</v>
      </c>
      <c r="H5141" s="2">
        <v>6.8714087499999993E-2</v>
      </c>
    </row>
    <row r="5142" spans="1:8" x14ac:dyDescent="0.3">
      <c r="A5142">
        <v>2019</v>
      </c>
      <c r="B5142" t="s">
        <v>1129</v>
      </c>
      <c r="C5142" t="s">
        <v>1130</v>
      </c>
      <c r="D5142">
        <v>5331</v>
      </c>
      <c r="E5142">
        <v>25</v>
      </c>
      <c r="F5142" s="2">
        <v>0.10659564414278963</v>
      </c>
      <c r="G5142" s="2">
        <v>0.10452690117252932</v>
      </c>
      <c r="H5142" s="2">
        <v>6.8714087499999993E-2</v>
      </c>
    </row>
    <row r="5143" spans="1:8" x14ac:dyDescent="0.3">
      <c r="A5143">
        <v>2019</v>
      </c>
      <c r="B5143" t="s">
        <v>1251</v>
      </c>
      <c r="C5143" t="s">
        <v>1252</v>
      </c>
      <c r="D5143">
        <v>5331</v>
      </c>
      <c r="E5143">
        <v>30</v>
      </c>
      <c r="F5143" s="2">
        <v>0.1003973700377763</v>
      </c>
      <c r="G5143" s="2">
        <v>9.2801968368879897E-2</v>
      </c>
      <c r="H5143" s="2">
        <v>6.8714087499999993E-2</v>
      </c>
    </row>
    <row r="5144" spans="1:8" x14ac:dyDescent="0.3">
      <c r="A5144">
        <v>2006</v>
      </c>
      <c r="B5144" t="s">
        <v>119</v>
      </c>
      <c r="C5144" t="s">
        <v>120</v>
      </c>
      <c r="D5144">
        <v>2082</v>
      </c>
      <c r="E5144">
        <v>30</v>
      </c>
      <c r="F5144" s="2">
        <v>0.28317740817740816</v>
      </c>
      <c r="G5144" s="2">
        <v>0.20179493397189133</v>
      </c>
      <c r="H5144" s="2">
        <v>6.8613570923076919E-2</v>
      </c>
    </row>
    <row r="5145" spans="1:8" x14ac:dyDescent="0.3">
      <c r="A5145">
        <v>2006</v>
      </c>
      <c r="B5145" t="s">
        <v>137</v>
      </c>
      <c r="C5145" t="s">
        <v>138</v>
      </c>
      <c r="D5145">
        <v>2070</v>
      </c>
      <c r="E5145">
        <v>30</v>
      </c>
      <c r="F5145" s="2">
        <v>0.14172558837863486</v>
      </c>
      <c r="G5145" s="2">
        <v>0.11999618188137003</v>
      </c>
      <c r="H5145" s="2">
        <v>6.8613570923076919E-2</v>
      </c>
    </row>
    <row r="5146" spans="1:8" x14ac:dyDescent="0.3">
      <c r="A5146">
        <v>2006</v>
      </c>
      <c r="B5146" t="s">
        <v>177</v>
      </c>
      <c r="C5146" t="s">
        <v>178</v>
      </c>
      <c r="D5146">
        <v>2085</v>
      </c>
      <c r="E5146">
        <v>30</v>
      </c>
      <c r="F5146" s="2">
        <v>0.48455352950383473</v>
      </c>
      <c r="G5146" s="2">
        <v>0.1627225401367032</v>
      </c>
      <c r="H5146" s="2">
        <v>6.8613570923076919E-2</v>
      </c>
    </row>
    <row r="5147" spans="1:8" x14ac:dyDescent="0.3">
      <c r="A5147">
        <v>2006</v>
      </c>
      <c r="B5147" t="s">
        <v>217</v>
      </c>
      <c r="C5147" t="s">
        <v>218</v>
      </c>
      <c r="D5147">
        <v>2085</v>
      </c>
      <c r="E5147">
        <v>30</v>
      </c>
      <c r="F5147" s="2">
        <v>0.35228453876136856</v>
      </c>
      <c r="G5147" s="2">
        <v>0.22826724378665175</v>
      </c>
      <c r="H5147" s="2">
        <v>6.8613570923076919E-2</v>
      </c>
    </row>
    <row r="5148" spans="1:8" x14ac:dyDescent="0.3">
      <c r="A5148">
        <v>2006</v>
      </c>
      <c r="B5148" t="s">
        <v>235</v>
      </c>
      <c r="C5148" t="s">
        <v>236</v>
      </c>
      <c r="D5148">
        <v>2030</v>
      </c>
      <c r="E5148">
        <v>30</v>
      </c>
      <c r="F5148" s="2">
        <v>0.43630765515575948</v>
      </c>
      <c r="G5148" s="2">
        <v>0.25031663383056574</v>
      </c>
      <c r="H5148" s="2">
        <v>6.8613570923076919E-2</v>
      </c>
    </row>
    <row r="5149" spans="1:8" x14ac:dyDescent="0.3">
      <c r="A5149">
        <v>2006</v>
      </c>
      <c r="B5149" t="s">
        <v>303</v>
      </c>
      <c r="C5149" t="s">
        <v>304</v>
      </c>
      <c r="D5149">
        <v>2086</v>
      </c>
      <c r="E5149">
        <v>30</v>
      </c>
      <c r="F5149" s="2">
        <v>0.77613508442776735</v>
      </c>
      <c r="G5149" s="2">
        <v>0.4331983805668016</v>
      </c>
      <c r="H5149" s="2">
        <v>6.8613570923076919E-2</v>
      </c>
    </row>
    <row r="5150" spans="1:8" x14ac:dyDescent="0.3">
      <c r="A5150">
        <v>2006</v>
      </c>
      <c r="B5150" t="s">
        <v>305</v>
      </c>
      <c r="C5150" t="s">
        <v>306</v>
      </c>
      <c r="D5150">
        <v>2086</v>
      </c>
      <c r="E5150">
        <v>30</v>
      </c>
      <c r="F5150" s="2">
        <v>1.0299357779158897</v>
      </c>
      <c r="G5150" s="2">
        <v>6.9919081438222272E-2</v>
      </c>
      <c r="H5150" s="2">
        <v>6.8613570923076919E-2</v>
      </c>
    </row>
    <row r="5151" spans="1:8" x14ac:dyDescent="0.3">
      <c r="A5151">
        <v>2006</v>
      </c>
      <c r="B5151" t="s">
        <v>319</v>
      </c>
      <c r="C5151" t="s">
        <v>320</v>
      </c>
      <c r="D5151">
        <v>2000</v>
      </c>
      <c r="E5151">
        <v>30</v>
      </c>
      <c r="F5151" s="2">
        <v>0.24759393659886406</v>
      </c>
      <c r="G5151" s="2">
        <v>0.17465859303229458</v>
      </c>
      <c r="H5151" s="2">
        <v>6.8613570923076919E-2</v>
      </c>
    </row>
    <row r="5152" spans="1:8" x14ac:dyDescent="0.3">
      <c r="A5152">
        <v>2006</v>
      </c>
      <c r="B5152" t="s">
        <v>327</v>
      </c>
      <c r="C5152" t="s">
        <v>328</v>
      </c>
      <c r="D5152">
        <v>2082</v>
      </c>
      <c r="E5152">
        <v>30</v>
      </c>
      <c r="F5152" s="2">
        <v>0.23274487001769661</v>
      </c>
      <c r="G5152" s="2">
        <v>0.16448507864873355</v>
      </c>
      <c r="H5152" s="2">
        <v>6.8613570923076919E-2</v>
      </c>
    </row>
    <row r="5153" spans="1:8" x14ac:dyDescent="0.3">
      <c r="A5153">
        <v>2006</v>
      </c>
      <c r="B5153" t="s">
        <v>365</v>
      </c>
      <c r="C5153" t="s">
        <v>366</v>
      </c>
      <c r="D5153">
        <v>2020</v>
      </c>
      <c r="E5153">
        <v>30</v>
      </c>
      <c r="F5153" s="2">
        <v>0.3012915916992876</v>
      </c>
      <c r="G5153" s="2">
        <v>0.20016195705000508</v>
      </c>
      <c r="H5153" s="2">
        <v>6.8613570923076919E-2</v>
      </c>
    </row>
    <row r="5154" spans="1:8" x14ac:dyDescent="0.3">
      <c r="A5154">
        <v>2006</v>
      </c>
      <c r="B5154" t="s">
        <v>543</v>
      </c>
      <c r="C5154" t="s">
        <v>544</v>
      </c>
      <c r="D5154">
        <v>2040</v>
      </c>
      <c r="E5154">
        <v>30</v>
      </c>
      <c r="F5154" s="2">
        <v>0.75154872527996186</v>
      </c>
      <c r="G5154" s="2">
        <v>0.20158755108456461</v>
      </c>
      <c r="H5154" s="2">
        <v>6.8613570923076919E-2</v>
      </c>
    </row>
    <row r="5155" spans="1:8" x14ac:dyDescent="0.3">
      <c r="A5155">
        <v>2006</v>
      </c>
      <c r="B5155" t="s">
        <v>585</v>
      </c>
      <c r="C5155" t="s">
        <v>586</v>
      </c>
      <c r="D5155">
        <v>2060</v>
      </c>
      <c r="E5155">
        <v>30</v>
      </c>
      <c r="F5155" s="2">
        <v>0.38783627220657535</v>
      </c>
      <c r="G5155" s="2">
        <v>0.27571033243063414</v>
      </c>
      <c r="H5155" s="2">
        <v>6.8613570923076919E-2</v>
      </c>
    </row>
    <row r="5156" spans="1:8" x14ac:dyDescent="0.3">
      <c r="A5156">
        <v>2006</v>
      </c>
      <c r="B5156" t="s">
        <v>591</v>
      </c>
      <c r="C5156" t="s">
        <v>592</v>
      </c>
      <c r="D5156">
        <v>2013</v>
      </c>
      <c r="E5156">
        <v>30</v>
      </c>
      <c r="F5156" s="2">
        <v>0.2051802226835252</v>
      </c>
      <c r="G5156" s="2">
        <v>0.15827504289296557</v>
      </c>
      <c r="H5156" s="2">
        <v>6.8613570923076919E-2</v>
      </c>
    </row>
    <row r="5157" spans="1:8" x14ac:dyDescent="0.3">
      <c r="A5157">
        <v>2006</v>
      </c>
      <c r="B5157" t="s">
        <v>675</v>
      </c>
      <c r="C5157" t="s">
        <v>676</v>
      </c>
      <c r="D5157">
        <v>2040</v>
      </c>
      <c r="E5157">
        <v>30</v>
      </c>
      <c r="F5157" s="2">
        <v>0.54204936293285377</v>
      </c>
      <c r="G5157" s="2">
        <v>0.26985725479165823</v>
      </c>
      <c r="H5157" s="2">
        <v>6.8613570923076919E-2</v>
      </c>
    </row>
    <row r="5158" spans="1:8" x14ac:dyDescent="0.3">
      <c r="A5158">
        <v>2006</v>
      </c>
      <c r="B5158" t="s">
        <v>695</v>
      </c>
      <c r="C5158" t="s">
        <v>696</v>
      </c>
      <c r="D5158">
        <v>2030</v>
      </c>
      <c r="E5158">
        <v>30</v>
      </c>
      <c r="F5158" s="2">
        <v>0.47512493521897203</v>
      </c>
      <c r="G5158" s="2">
        <v>0.27342741585487751</v>
      </c>
      <c r="H5158" s="2">
        <v>6.8613570923076919E-2</v>
      </c>
    </row>
    <row r="5159" spans="1:8" x14ac:dyDescent="0.3">
      <c r="A5159">
        <v>2006</v>
      </c>
      <c r="B5159" t="s">
        <v>777</v>
      </c>
      <c r="C5159" t="s">
        <v>778</v>
      </c>
      <c r="D5159">
        <v>2090</v>
      </c>
      <c r="E5159">
        <v>30</v>
      </c>
      <c r="F5159" s="2">
        <v>0.39777260638297873</v>
      </c>
      <c r="G5159" s="2">
        <v>0.25765294089901419</v>
      </c>
      <c r="H5159" s="2">
        <v>6.8613570923076919E-2</v>
      </c>
    </row>
    <row r="5160" spans="1:8" x14ac:dyDescent="0.3">
      <c r="A5160">
        <v>2006</v>
      </c>
      <c r="B5160" t="s">
        <v>815</v>
      </c>
      <c r="C5160" t="s">
        <v>816</v>
      </c>
      <c r="D5160">
        <v>2082</v>
      </c>
      <c r="E5160">
        <v>30</v>
      </c>
      <c r="F5160" s="2">
        <v>0.35127315652269192</v>
      </c>
      <c r="G5160" s="2">
        <v>8.2780018088362176E-2</v>
      </c>
      <c r="H5160" s="2">
        <v>6.8613570923076919E-2</v>
      </c>
    </row>
    <row r="5161" spans="1:8" x14ac:dyDescent="0.3">
      <c r="A5161">
        <v>2006</v>
      </c>
      <c r="B5161" t="s">
        <v>937</v>
      </c>
      <c r="C5161" t="s">
        <v>938</v>
      </c>
      <c r="D5161">
        <v>2086</v>
      </c>
      <c r="E5161">
        <v>30</v>
      </c>
      <c r="F5161" s="2">
        <v>0.28352161100196466</v>
      </c>
      <c r="G5161" s="2">
        <v>9.5212393511494922E-2</v>
      </c>
      <c r="H5161" s="2">
        <v>6.8613570923076919E-2</v>
      </c>
    </row>
    <row r="5162" spans="1:8" x14ac:dyDescent="0.3">
      <c r="A5162">
        <v>2006</v>
      </c>
      <c r="B5162" t="s">
        <v>939</v>
      </c>
      <c r="C5162" t="s">
        <v>940</v>
      </c>
      <c r="D5162">
        <v>2080</v>
      </c>
      <c r="E5162">
        <v>30</v>
      </c>
      <c r="F5162" s="2">
        <v>0.56966999112317895</v>
      </c>
      <c r="G5162" s="2">
        <v>0.38733997920177859</v>
      </c>
      <c r="H5162" s="2">
        <v>6.8613570923076919E-2</v>
      </c>
    </row>
    <row r="5163" spans="1:8" x14ac:dyDescent="0.3">
      <c r="A5163">
        <v>2006</v>
      </c>
      <c r="B5163" t="s">
        <v>1195</v>
      </c>
      <c r="C5163" t="s">
        <v>1196</v>
      </c>
      <c r="D5163">
        <v>2011</v>
      </c>
      <c r="E5163">
        <v>30</v>
      </c>
      <c r="F5163" s="2">
        <v>2.1144278606965175E-2</v>
      </c>
      <c r="G5163" s="2">
        <v>-1.0612492419648271E-3</v>
      </c>
      <c r="H5163" s="2">
        <v>6.8613570923076919E-2</v>
      </c>
    </row>
    <row r="5164" spans="1:8" x14ac:dyDescent="0.3">
      <c r="A5164">
        <v>2006</v>
      </c>
      <c r="B5164" t="s">
        <v>1281</v>
      </c>
      <c r="C5164" t="s">
        <v>1282</v>
      </c>
      <c r="D5164">
        <v>2060</v>
      </c>
      <c r="E5164">
        <v>30</v>
      </c>
      <c r="F5164" s="2">
        <v>0.32150048066992892</v>
      </c>
      <c r="G5164" s="2">
        <v>0.25838196024132137</v>
      </c>
      <c r="H5164" s="2">
        <v>6.8613570923076919E-2</v>
      </c>
    </row>
    <row r="5165" spans="1:8" x14ac:dyDescent="0.3">
      <c r="A5165">
        <v>2013</v>
      </c>
      <c r="B5165" t="s">
        <v>1285</v>
      </c>
      <c r="C5165" t="s">
        <v>1286</v>
      </c>
      <c r="D5165">
        <v>6531</v>
      </c>
      <c r="E5165">
        <v>25</v>
      </c>
      <c r="F5165" s="2">
        <v>1.4519535374868004</v>
      </c>
      <c r="G5165" s="2">
        <v>0.22967603911980439</v>
      </c>
      <c r="H5165" s="2">
        <v>6.8545344999999994E-2</v>
      </c>
    </row>
    <row r="5166" spans="1:8" x14ac:dyDescent="0.3">
      <c r="A5166">
        <v>2010</v>
      </c>
      <c r="B5166" t="s">
        <v>89</v>
      </c>
      <c r="C5166" t="s">
        <v>90</v>
      </c>
      <c r="D5166">
        <v>4841</v>
      </c>
      <c r="E5166">
        <v>50</v>
      </c>
      <c r="F5166" s="2">
        <v>0.48429356577965815</v>
      </c>
      <c r="G5166" s="2">
        <v>0.28477843396087388</v>
      </c>
      <c r="H5166" s="2">
        <v>6.8407179676864147E-2</v>
      </c>
    </row>
    <row r="5167" spans="1:8" x14ac:dyDescent="0.3">
      <c r="A5167">
        <v>2010</v>
      </c>
      <c r="B5167" t="s">
        <v>143</v>
      </c>
      <c r="C5167" t="s">
        <v>144</v>
      </c>
      <c r="D5167">
        <v>4812</v>
      </c>
      <c r="E5167">
        <v>50</v>
      </c>
      <c r="F5167" s="2">
        <v>0.20430060049452489</v>
      </c>
      <c r="G5167" s="2">
        <v>0.11927467401163824</v>
      </c>
      <c r="H5167" s="2">
        <v>6.8407179676864147E-2</v>
      </c>
    </row>
    <row r="5168" spans="1:8" x14ac:dyDescent="0.3">
      <c r="A5168">
        <v>2010</v>
      </c>
      <c r="B5168" t="s">
        <v>263</v>
      </c>
      <c r="C5168" t="s">
        <v>264</v>
      </c>
      <c r="D5168">
        <v>4813</v>
      </c>
      <c r="E5168">
        <v>50</v>
      </c>
      <c r="F5168" s="2">
        <v>0.26366448924104963</v>
      </c>
      <c r="G5168" s="2">
        <v>0.16784461471710685</v>
      </c>
      <c r="H5168" s="2">
        <v>6.8407179676864147E-2</v>
      </c>
    </row>
    <row r="5169" spans="1:8" x14ac:dyDescent="0.3">
      <c r="A5169">
        <v>2010</v>
      </c>
      <c r="B5169" t="s">
        <v>313</v>
      </c>
      <c r="C5169" t="s">
        <v>314</v>
      </c>
      <c r="D5169">
        <v>4841</v>
      </c>
      <c r="E5169">
        <v>50</v>
      </c>
      <c r="F5169" s="2" t="s">
        <v>40</v>
      </c>
      <c r="G5169" s="2">
        <v>7.2529329600910492E-2</v>
      </c>
      <c r="H5169" s="2">
        <v>6.8407179676864147E-2</v>
      </c>
    </row>
    <row r="5170" spans="1:8" x14ac:dyDescent="0.3">
      <c r="A5170">
        <v>2010</v>
      </c>
      <c r="B5170" t="s">
        <v>385</v>
      </c>
      <c r="C5170" t="s">
        <v>386</v>
      </c>
      <c r="D5170">
        <v>4841</v>
      </c>
      <c r="E5170">
        <v>25</v>
      </c>
      <c r="F5170" s="2">
        <v>0.38665679847747936</v>
      </c>
      <c r="G5170" s="2">
        <v>0.33047671397161704</v>
      </c>
      <c r="H5170" s="2">
        <v>6.8407179676864147E-2</v>
      </c>
    </row>
    <row r="5171" spans="1:8" x14ac:dyDescent="0.3">
      <c r="A5171">
        <v>2010</v>
      </c>
      <c r="B5171" t="s">
        <v>387</v>
      </c>
      <c r="C5171" t="s">
        <v>388</v>
      </c>
      <c r="D5171">
        <v>4841</v>
      </c>
      <c r="E5171">
        <v>50</v>
      </c>
      <c r="F5171" s="2">
        <v>17.198</v>
      </c>
      <c r="G5171" s="2">
        <v>0.45605837883242334</v>
      </c>
      <c r="H5171" s="2">
        <v>6.8407179676864147E-2</v>
      </c>
    </row>
    <row r="5172" spans="1:8" x14ac:dyDescent="0.3">
      <c r="A5172">
        <v>2010</v>
      </c>
      <c r="B5172" t="s">
        <v>391</v>
      </c>
      <c r="C5172" t="s">
        <v>392</v>
      </c>
      <c r="D5172">
        <v>4888</v>
      </c>
      <c r="E5172">
        <v>50</v>
      </c>
      <c r="F5172" s="2">
        <v>0.29439488834060862</v>
      </c>
      <c r="G5172" s="2">
        <v>0.19974871741178934</v>
      </c>
      <c r="H5172" s="2">
        <v>6.8407179676864147E-2</v>
      </c>
    </row>
    <row r="5173" spans="1:8" x14ac:dyDescent="0.3">
      <c r="A5173">
        <v>2010</v>
      </c>
      <c r="B5173" t="s">
        <v>529</v>
      </c>
      <c r="C5173" t="s">
        <v>530</v>
      </c>
      <c r="D5173">
        <v>4813</v>
      </c>
      <c r="E5173">
        <v>50</v>
      </c>
      <c r="F5173" s="2">
        <v>0.2258303687908956</v>
      </c>
      <c r="G5173" s="2">
        <v>0.13289619729304114</v>
      </c>
      <c r="H5173" s="2">
        <v>6.8407179676864147E-2</v>
      </c>
    </row>
    <row r="5174" spans="1:8" x14ac:dyDescent="0.3">
      <c r="A5174">
        <v>2010</v>
      </c>
      <c r="B5174" t="s">
        <v>797</v>
      </c>
      <c r="C5174" t="s">
        <v>798</v>
      </c>
      <c r="D5174">
        <v>4812</v>
      </c>
      <c r="E5174">
        <v>50</v>
      </c>
      <c r="F5174" s="2">
        <v>0.22968986589936394</v>
      </c>
      <c r="G5174" s="2">
        <v>0.11471531697363281</v>
      </c>
      <c r="H5174" s="2">
        <v>6.8407179676864147E-2</v>
      </c>
    </row>
    <row r="5175" spans="1:8" x14ac:dyDescent="0.3">
      <c r="A5175">
        <v>2010</v>
      </c>
      <c r="B5175" t="s">
        <v>997</v>
      </c>
      <c r="C5175" t="s">
        <v>998</v>
      </c>
      <c r="D5175">
        <v>4813</v>
      </c>
      <c r="E5175">
        <v>50</v>
      </c>
      <c r="F5175" s="2">
        <v>0.13556559906131849</v>
      </c>
      <c r="G5175" s="2">
        <v>0.14394862334226741</v>
      </c>
      <c r="H5175" s="2">
        <v>6.8407179676864147E-2</v>
      </c>
    </row>
    <row r="5176" spans="1:8" x14ac:dyDescent="0.3">
      <c r="A5176">
        <v>2010</v>
      </c>
      <c r="B5176" t="s">
        <v>1055</v>
      </c>
      <c r="C5176" t="s">
        <v>1056</v>
      </c>
      <c r="D5176">
        <v>4833</v>
      </c>
      <c r="E5176">
        <v>25</v>
      </c>
      <c r="F5176" s="2">
        <v>1.5287256445525645</v>
      </c>
      <c r="G5176" s="2">
        <v>0.44577352060422959</v>
      </c>
      <c r="H5176" s="2">
        <v>6.8407179676864147E-2</v>
      </c>
    </row>
    <row r="5177" spans="1:8" x14ac:dyDescent="0.3">
      <c r="A5177">
        <v>2010</v>
      </c>
      <c r="B5177" t="s">
        <v>1095</v>
      </c>
      <c r="C5177" t="s">
        <v>1096</v>
      </c>
      <c r="D5177">
        <v>4812</v>
      </c>
      <c r="E5177">
        <v>50</v>
      </c>
      <c r="F5177" s="2">
        <v>-0.10129193581996249</v>
      </c>
      <c r="G5177" s="2">
        <v>-2.1986543632772838E-2</v>
      </c>
      <c r="H5177" s="2">
        <v>6.8407179676864147E-2</v>
      </c>
    </row>
    <row r="5178" spans="1:8" x14ac:dyDescent="0.3">
      <c r="A5178">
        <v>2010</v>
      </c>
      <c r="B5178" t="s">
        <v>1137</v>
      </c>
      <c r="C5178" t="s">
        <v>1138</v>
      </c>
      <c r="D5178">
        <v>4833</v>
      </c>
      <c r="E5178">
        <v>50</v>
      </c>
      <c r="F5178" s="2">
        <v>0.4912379235815923</v>
      </c>
      <c r="G5178" s="2">
        <v>0.3758206353229272</v>
      </c>
      <c r="H5178" s="2">
        <v>6.8407179676864147E-2</v>
      </c>
    </row>
    <row r="5179" spans="1:8" x14ac:dyDescent="0.3">
      <c r="A5179">
        <v>2010</v>
      </c>
      <c r="B5179" t="s">
        <v>1163</v>
      </c>
      <c r="C5179" t="s">
        <v>1164</v>
      </c>
      <c r="D5179">
        <v>4841</v>
      </c>
      <c r="E5179">
        <v>25</v>
      </c>
      <c r="F5179" s="2">
        <v>0.65324074074074079</v>
      </c>
      <c r="G5179" s="2">
        <v>9.1449271585311825E-2</v>
      </c>
      <c r="H5179" s="2">
        <v>6.8407179676864147E-2</v>
      </c>
    </row>
    <row r="5180" spans="1:8" x14ac:dyDescent="0.3">
      <c r="A5180">
        <v>2010</v>
      </c>
      <c r="B5180" t="s">
        <v>1165</v>
      </c>
      <c r="C5180" t="s">
        <v>1166</v>
      </c>
      <c r="D5180">
        <v>4888</v>
      </c>
      <c r="E5180">
        <v>25</v>
      </c>
      <c r="F5180" s="2">
        <v>0.94899598393574303</v>
      </c>
      <c r="G5180" s="2">
        <v>0.21394023803494555</v>
      </c>
      <c r="H5180" s="2">
        <v>6.8407179676864147E-2</v>
      </c>
    </row>
    <row r="5181" spans="1:8" x14ac:dyDescent="0.3">
      <c r="A5181">
        <v>2010</v>
      </c>
      <c r="B5181" t="s">
        <v>1189</v>
      </c>
      <c r="C5181" t="s">
        <v>1190</v>
      </c>
      <c r="D5181">
        <v>4888</v>
      </c>
      <c r="E5181">
        <v>50</v>
      </c>
      <c r="F5181" s="2">
        <v>0.73412808428056553</v>
      </c>
      <c r="G5181" s="2">
        <v>0.22683891670585632</v>
      </c>
      <c r="H5181" s="2">
        <v>6.8407179676864147E-2</v>
      </c>
    </row>
    <row r="5182" spans="1:8" x14ac:dyDescent="0.3">
      <c r="A5182">
        <v>2010</v>
      </c>
      <c r="B5182" t="s">
        <v>1231</v>
      </c>
      <c r="C5182" t="s">
        <v>1232</v>
      </c>
      <c r="D5182">
        <v>4812</v>
      </c>
      <c r="E5182">
        <v>50</v>
      </c>
      <c r="F5182" s="2">
        <v>0.27768782383419688</v>
      </c>
      <c r="G5182" s="2">
        <v>0.11490962164589649</v>
      </c>
      <c r="H5182" s="2">
        <v>6.8407179676864147E-2</v>
      </c>
    </row>
    <row r="5183" spans="1:8" x14ac:dyDescent="0.3">
      <c r="A5183">
        <v>2010</v>
      </c>
      <c r="B5183" t="s">
        <v>1237</v>
      </c>
      <c r="C5183" t="s">
        <v>1238</v>
      </c>
      <c r="D5183">
        <v>4833</v>
      </c>
      <c r="E5183">
        <v>50</v>
      </c>
      <c r="F5183" s="2">
        <v>0.82228835978835979</v>
      </c>
      <c r="G5183" s="2">
        <v>0.47107336287543083</v>
      </c>
      <c r="H5183" s="2">
        <v>6.8407179676864147E-2</v>
      </c>
    </row>
    <row r="5184" spans="1:8" x14ac:dyDescent="0.3">
      <c r="A5184">
        <v>2010</v>
      </c>
      <c r="B5184" t="s">
        <v>1239</v>
      </c>
      <c r="C5184" t="s">
        <v>1240</v>
      </c>
      <c r="D5184">
        <v>4888</v>
      </c>
      <c r="E5184">
        <v>50</v>
      </c>
      <c r="F5184" s="2">
        <v>0.66998995479658474</v>
      </c>
      <c r="G5184" s="2">
        <v>0.14674871794871797</v>
      </c>
      <c r="H5184" s="2">
        <v>6.8407179676864147E-2</v>
      </c>
    </row>
    <row r="5185" spans="1:8" x14ac:dyDescent="0.3">
      <c r="A5185">
        <v>2010</v>
      </c>
      <c r="B5185" t="s">
        <v>1277</v>
      </c>
      <c r="C5185" t="s">
        <v>1278</v>
      </c>
      <c r="D5185">
        <v>4813</v>
      </c>
      <c r="E5185">
        <v>50</v>
      </c>
      <c r="F5185" s="2">
        <v>0.37495162243089653</v>
      </c>
      <c r="G5185" s="2">
        <v>0.17184478800694442</v>
      </c>
      <c r="H5185" s="2">
        <v>6.8407179676864147E-2</v>
      </c>
    </row>
    <row r="5186" spans="1:8" x14ac:dyDescent="0.3">
      <c r="A5186">
        <v>2007</v>
      </c>
      <c r="B5186" t="s">
        <v>36</v>
      </c>
      <c r="C5186" t="s">
        <v>37</v>
      </c>
      <c r="D5186">
        <v>4991</v>
      </c>
      <c r="E5186">
        <v>55</v>
      </c>
      <c r="F5186" s="2">
        <v>0.14248639245833566</v>
      </c>
      <c r="G5186" s="2">
        <v>0.13681021369972321</v>
      </c>
      <c r="H5186" s="2">
        <v>6.8230225147362225E-2</v>
      </c>
    </row>
    <row r="5187" spans="1:8" x14ac:dyDescent="0.3">
      <c r="A5187">
        <v>2007</v>
      </c>
      <c r="B5187" t="s">
        <v>63</v>
      </c>
      <c r="C5187" t="s">
        <v>64</v>
      </c>
      <c r="D5187">
        <v>4911</v>
      </c>
      <c r="E5187">
        <v>55</v>
      </c>
      <c r="F5187" s="2">
        <v>0.10847210807424568</v>
      </c>
      <c r="G5187" s="2">
        <v>0.12093552546000953</v>
      </c>
      <c r="H5187" s="2">
        <v>6.8230225147362225E-2</v>
      </c>
    </row>
    <row r="5188" spans="1:8" x14ac:dyDescent="0.3">
      <c r="A5188">
        <v>2007</v>
      </c>
      <c r="B5188" t="s">
        <v>77</v>
      </c>
      <c r="C5188" t="s">
        <v>78</v>
      </c>
      <c r="D5188">
        <v>4953</v>
      </c>
      <c r="E5188">
        <v>20</v>
      </c>
      <c r="F5188" s="2">
        <v>0.2288809388262085</v>
      </c>
      <c r="G5188" s="2">
        <v>0.23263915920591671</v>
      </c>
      <c r="H5188" s="2">
        <v>6.8230225147362225E-2</v>
      </c>
    </row>
    <row r="5189" spans="1:8" x14ac:dyDescent="0.3">
      <c r="A5189">
        <v>2007</v>
      </c>
      <c r="B5189" t="s">
        <v>97</v>
      </c>
      <c r="C5189" t="s">
        <v>98</v>
      </c>
      <c r="D5189">
        <v>4931</v>
      </c>
      <c r="E5189">
        <v>55</v>
      </c>
      <c r="F5189" s="2">
        <v>6.7256249797347692E-2</v>
      </c>
      <c r="G5189" s="2">
        <v>6.4829730339250616E-2</v>
      </c>
      <c r="H5189" s="2">
        <v>6.8230225147362225E-2</v>
      </c>
    </row>
    <row r="5190" spans="1:8" x14ac:dyDescent="0.3">
      <c r="A5190">
        <v>2007</v>
      </c>
      <c r="B5190" t="s">
        <v>101</v>
      </c>
      <c r="C5190" t="s">
        <v>102</v>
      </c>
      <c r="D5190">
        <v>4911</v>
      </c>
      <c r="E5190">
        <v>55</v>
      </c>
      <c r="F5190" s="2">
        <v>8.9126569743889814E-2</v>
      </c>
      <c r="G5190" s="2">
        <v>6.9362390208586616E-2</v>
      </c>
      <c r="H5190" s="2">
        <v>6.8230225147362225E-2</v>
      </c>
    </row>
    <row r="5191" spans="1:8" x14ac:dyDescent="0.3">
      <c r="A5191">
        <v>2007</v>
      </c>
      <c r="B5191" t="s">
        <v>259</v>
      </c>
      <c r="C5191" t="s">
        <v>260</v>
      </c>
      <c r="D5191">
        <v>4931</v>
      </c>
      <c r="E5191">
        <v>55</v>
      </c>
      <c r="F5191" s="2">
        <v>0.1351355875460328</v>
      </c>
      <c r="G5191" s="2">
        <v>9.7316649790250259E-2</v>
      </c>
      <c r="H5191" s="2">
        <v>6.8230225147362225E-2</v>
      </c>
    </row>
    <row r="5192" spans="1:8" x14ac:dyDescent="0.3">
      <c r="A5192">
        <v>2007</v>
      </c>
      <c r="B5192" t="s">
        <v>299</v>
      </c>
      <c r="C5192" t="s">
        <v>300</v>
      </c>
      <c r="D5192">
        <v>4931</v>
      </c>
      <c r="E5192">
        <v>55</v>
      </c>
      <c r="F5192" s="2">
        <v>2.4767349109279448E-2</v>
      </c>
      <c r="G5192" s="2">
        <v>1.6766853793034925E-3</v>
      </c>
      <c r="H5192" s="2">
        <v>6.8230225147362225E-2</v>
      </c>
    </row>
    <row r="5193" spans="1:8" x14ac:dyDescent="0.3">
      <c r="A5193">
        <v>2007</v>
      </c>
      <c r="B5193" t="s">
        <v>325</v>
      </c>
      <c r="C5193" t="s">
        <v>326</v>
      </c>
      <c r="D5193">
        <v>4931</v>
      </c>
      <c r="E5193">
        <v>55</v>
      </c>
      <c r="F5193" s="2">
        <v>0.10855312313209803</v>
      </c>
      <c r="G5193" s="2">
        <v>9.4923191212756358E-2</v>
      </c>
      <c r="H5193" s="2">
        <v>6.8230225147362225E-2</v>
      </c>
    </row>
    <row r="5194" spans="1:8" x14ac:dyDescent="0.3">
      <c r="A5194">
        <v>2007</v>
      </c>
      <c r="B5194" t="s">
        <v>329</v>
      </c>
      <c r="C5194" t="s">
        <v>330</v>
      </c>
      <c r="D5194">
        <v>4931</v>
      </c>
      <c r="E5194">
        <v>55</v>
      </c>
      <c r="F5194" s="2">
        <v>0.10510677588900991</v>
      </c>
      <c r="G5194" s="2">
        <v>0.10164791617131154</v>
      </c>
      <c r="H5194" s="2">
        <v>6.8230225147362225E-2</v>
      </c>
    </row>
    <row r="5195" spans="1:8" x14ac:dyDescent="0.3">
      <c r="A5195">
        <v>2007</v>
      </c>
      <c r="B5195" t="s">
        <v>397</v>
      </c>
      <c r="C5195" t="s">
        <v>398</v>
      </c>
      <c r="D5195">
        <v>4911</v>
      </c>
      <c r="E5195">
        <v>55</v>
      </c>
      <c r="F5195" s="2">
        <v>8.1322727386966248E-2</v>
      </c>
      <c r="G5195" s="2">
        <v>1.1682110438729198E-2</v>
      </c>
      <c r="H5195" s="2">
        <v>6.8230225147362225E-2</v>
      </c>
    </row>
    <row r="5196" spans="1:8" x14ac:dyDescent="0.3">
      <c r="A5196">
        <v>2007</v>
      </c>
      <c r="B5196" t="s">
        <v>409</v>
      </c>
      <c r="C5196" t="s">
        <v>410</v>
      </c>
      <c r="D5196">
        <v>4931</v>
      </c>
      <c r="E5196">
        <v>55</v>
      </c>
      <c r="F5196" s="2">
        <v>4.4218527055207991E-2</v>
      </c>
      <c r="G5196" s="2">
        <v>4.0015928769808855E-2</v>
      </c>
      <c r="H5196" s="2">
        <v>6.8230225147362225E-2</v>
      </c>
    </row>
    <row r="5197" spans="1:8" x14ac:dyDescent="0.3">
      <c r="A5197">
        <v>2007</v>
      </c>
      <c r="B5197" t="s">
        <v>413</v>
      </c>
      <c r="C5197" t="s">
        <v>414</v>
      </c>
      <c r="D5197">
        <v>4931</v>
      </c>
      <c r="E5197">
        <v>55</v>
      </c>
      <c r="F5197" s="2">
        <v>6.5614522855507396E-2</v>
      </c>
      <c r="G5197" s="2">
        <v>7.1776529155044247E-2</v>
      </c>
      <c r="H5197" s="2">
        <v>6.8230225147362225E-2</v>
      </c>
    </row>
    <row r="5198" spans="1:8" x14ac:dyDescent="0.3">
      <c r="A5198">
        <v>2007</v>
      </c>
      <c r="B5198" t="s">
        <v>433</v>
      </c>
      <c r="C5198" t="s">
        <v>434</v>
      </c>
      <c r="D5198">
        <v>4911</v>
      </c>
      <c r="E5198">
        <v>55</v>
      </c>
      <c r="F5198" s="2">
        <v>0.21858980930900143</v>
      </c>
      <c r="G5198" s="2">
        <v>0.12623611191902739</v>
      </c>
      <c r="H5198" s="2">
        <v>6.8230225147362225E-2</v>
      </c>
    </row>
    <row r="5199" spans="1:8" x14ac:dyDescent="0.3">
      <c r="A5199">
        <v>2007</v>
      </c>
      <c r="B5199" t="s">
        <v>437</v>
      </c>
      <c r="C5199" t="s">
        <v>438</v>
      </c>
      <c r="D5199">
        <v>4922</v>
      </c>
      <c r="E5199">
        <v>10</v>
      </c>
      <c r="F5199" s="2">
        <v>0.10916627110598766</v>
      </c>
      <c r="G5199" s="2">
        <v>9.8785765477699988E-2</v>
      </c>
      <c r="H5199" s="2">
        <v>6.8230225147362225E-2</v>
      </c>
    </row>
    <row r="5200" spans="1:8" x14ac:dyDescent="0.3">
      <c r="A5200">
        <v>2007</v>
      </c>
      <c r="B5200" t="s">
        <v>453</v>
      </c>
      <c r="C5200" t="s">
        <v>454</v>
      </c>
      <c r="D5200">
        <v>4911</v>
      </c>
      <c r="E5200">
        <v>55</v>
      </c>
      <c r="F5200" s="2">
        <v>0.15047872224530939</v>
      </c>
      <c r="G5200" s="2">
        <v>0.16932224390624076</v>
      </c>
      <c r="H5200" s="2">
        <v>6.8230225147362225E-2</v>
      </c>
    </row>
    <row r="5201" spans="1:8" x14ac:dyDescent="0.3">
      <c r="A5201">
        <v>2007</v>
      </c>
      <c r="B5201" t="s">
        <v>469</v>
      </c>
      <c r="C5201" t="s">
        <v>470</v>
      </c>
      <c r="D5201">
        <v>4911</v>
      </c>
      <c r="E5201">
        <v>55</v>
      </c>
      <c r="F5201" s="2">
        <v>0.17778920865257059</v>
      </c>
      <c r="G5201" s="2">
        <v>0.13068170126957346</v>
      </c>
      <c r="H5201" s="2">
        <v>6.8230225147362225E-2</v>
      </c>
    </row>
    <row r="5202" spans="1:8" x14ac:dyDescent="0.3">
      <c r="A5202">
        <v>2007</v>
      </c>
      <c r="B5202" t="s">
        <v>495</v>
      </c>
      <c r="C5202" t="s">
        <v>496</v>
      </c>
      <c r="D5202">
        <v>4911</v>
      </c>
      <c r="E5202">
        <v>55</v>
      </c>
      <c r="F5202" s="2">
        <v>0.1452305771772654</v>
      </c>
      <c r="G5202" s="2">
        <v>0.12546625434373704</v>
      </c>
      <c r="H5202" s="2">
        <v>6.8230225147362225E-2</v>
      </c>
    </row>
    <row r="5203" spans="1:8" x14ac:dyDescent="0.3">
      <c r="A5203">
        <v>2007</v>
      </c>
      <c r="B5203" t="s">
        <v>633</v>
      </c>
      <c r="C5203" t="s">
        <v>634</v>
      </c>
      <c r="D5203">
        <v>4931</v>
      </c>
      <c r="E5203">
        <v>55</v>
      </c>
      <c r="F5203" s="2">
        <v>9.3427555709702598E-2</v>
      </c>
      <c r="G5203" s="2">
        <v>9.7935052694713393E-2</v>
      </c>
      <c r="H5203" s="2">
        <v>6.8230225147362225E-2</v>
      </c>
    </row>
    <row r="5204" spans="1:8" x14ac:dyDescent="0.3">
      <c r="A5204">
        <v>2007</v>
      </c>
      <c r="B5204" t="s">
        <v>859</v>
      </c>
      <c r="C5204" t="s">
        <v>860</v>
      </c>
      <c r="D5204">
        <v>4911</v>
      </c>
      <c r="E5204">
        <v>55</v>
      </c>
      <c r="F5204" s="2">
        <v>9.2894638170228722E-2</v>
      </c>
      <c r="G5204" s="2">
        <v>8.5579076656310954E-2</v>
      </c>
      <c r="H5204" s="2">
        <v>6.8230225147362225E-2</v>
      </c>
    </row>
    <row r="5205" spans="1:8" x14ac:dyDescent="0.3">
      <c r="A5205">
        <v>2007</v>
      </c>
      <c r="B5205" t="s">
        <v>861</v>
      </c>
      <c r="C5205" t="s">
        <v>862</v>
      </c>
      <c r="D5205">
        <v>4924</v>
      </c>
      <c r="E5205">
        <v>55</v>
      </c>
      <c r="F5205" s="2">
        <v>6.9855927493480394E-2</v>
      </c>
      <c r="G5205" s="2">
        <v>5.632739625083126E-2</v>
      </c>
      <c r="H5205" s="2">
        <v>6.8230225147362225E-2</v>
      </c>
    </row>
    <row r="5206" spans="1:8" x14ac:dyDescent="0.3">
      <c r="A5206">
        <v>2007</v>
      </c>
      <c r="B5206" t="s">
        <v>867</v>
      </c>
      <c r="C5206" t="s">
        <v>868</v>
      </c>
      <c r="D5206">
        <v>4932</v>
      </c>
      <c r="E5206">
        <v>55</v>
      </c>
      <c r="F5206" s="2">
        <v>9.0176198664552593E-2</v>
      </c>
      <c r="G5206" s="2">
        <v>7.9674038676340611E-2</v>
      </c>
      <c r="H5206" s="2">
        <v>6.8230225147362225E-2</v>
      </c>
    </row>
    <row r="5207" spans="1:8" x14ac:dyDescent="0.3">
      <c r="A5207">
        <v>2007</v>
      </c>
      <c r="B5207" t="s">
        <v>935</v>
      </c>
      <c r="C5207" t="s">
        <v>936</v>
      </c>
      <c r="D5207">
        <v>4911</v>
      </c>
      <c r="E5207">
        <v>55</v>
      </c>
      <c r="F5207" s="2">
        <v>7.5341575703571695E-2</v>
      </c>
      <c r="G5207" s="2">
        <v>8.5180441078191144E-2</v>
      </c>
      <c r="H5207" s="2">
        <v>6.8230225147362225E-2</v>
      </c>
    </row>
    <row r="5208" spans="1:8" x14ac:dyDescent="0.3">
      <c r="A5208">
        <v>2007</v>
      </c>
      <c r="B5208" t="s">
        <v>949</v>
      </c>
      <c r="C5208" t="s">
        <v>950</v>
      </c>
      <c r="D5208">
        <v>4931</v>
      </c>
      <c r="E5208">
        <v>55</v>
      </c>
      <c r="F5208" s="2">
        <v>8.5583320439424418E-2</v>
      </c>
      <c r="G5208" s="2">
        <v>6.4872044535698406E-2</v>
      </c>
      <c r="H5208" s="2">
        <v>6.8230225147362225E-2</v>
      </c>
    </row>
    <row r="5209" spans="1:8" x14ac:dyDescent="0.3">
      <c r="A5209">
        <v>2007</v>
      </c>
      <c r="B5209" t="s">
        <v>957</v>
      </c>
      <c r="C5209" t="s">
        <v>958</v>
      </c>
      <c r="D5209">
        <v>4911</v>
      </c>
      <c r="E5209">
        <v>55</v>
      </c>
      <c r="F5209" s="2">
        <v>7.6474948347882002E-2</v>
      </c>
      <c r="G5209" s="2">
        <v>5.8170775253934832E-2</v>
      </c>
      <c r="H5209" s="2">
        <v>6.8230225147362225E-2</v>
      </c>
    </row>
    <row r="5210" spans="1:8" x14ac:dyDescent="0.3">
      <c r="A5210">
        <v>2007</v>
      </c>
      <c r="B5210" t="s">
        <v>967</v>
      </c>
      <c r="C5210" t="s">
        <v>968</v>
      </c>
      <c r="D5210">
        <v>4911</v>
      </c>
      <c r="E5210">
        <v>55</v>
      </c>
      <c r="F5210" s="2">
        <v>0.1529897580078321</v>
      </c>
      <c r="G5210" s="2">
        <v>0.11884231615336266</v>
      </c>
      <c r="H5210" s="2">
        <v>6.8230225147362225E-2</v>
      </c>
    </row>
    <row r="5211" spans="1:8" x14ac:dyDescent="0.3">
      <c r="A5211">
        <v>2007</v>
      </c>
      <c r="B5211" t="s">
        <v>973</v>
      </c>
      <c r="C5211" t="s">
        <v>974</v>
      </c>
      <c r="D5211">
        <v>4911</v>
      </c>
      <c r="E5211">
        <v>55</v>
      </c>
      <c r="F5211" s="2">
        <v>8.3657424481174775E-2</v>
      </c>
      <c r="G5211" s="2">
        <v>7.4355833653079892E-2</v>
      </c>
      <c r="H5211" s="2">
        <v>6.8230225147362225E-2</v>
      </c>
    </row>
    <row r="5212" spans="1:8" x14ac:dyDescent="0.3">
      <c r="A5212">
        <v>2007</v>
      </c>
      <c r="B5212" t="s">
        <v>977</v>
      </c>
      <c r="C5212" t="s">
        <v>978</v>
      </c>
      <c r="D5212">
        <v>4931</v>
      </c>
      <c r="E5212">
        <v>55</v>
      </c>
      <c r="F5212" s="2">
        <v>0.21604180309975987</v>
      </c>
      <c r="G5212" s="2">
        <v>0.14897494695050997</v>
      </c>
      <c r="H5212" s="2">
        <v>6.8230225147362225E-2</v>
      </c>
    </row>
    <row r="5213" spans="1:8" x14ac:dyDescent="0.3">
      <c r="A5213">
        <v>2007</v>
      </c>
      <c r="B5213" t="s">
        <v>995</v>
      </c>
      <c r="C5213" t="s">
        <v>996</v>
      </c>
      <c r="D5213">
        <v>4923</v>
      </c>
      <c r="E5213">
        <v>55</v>
      </c>
      <c r="F5213" s="2">
        <v>0.14889860876897132</v>
      </c>
      <c r="G5213" s="2">
        <v>0.16019407190830315</v>
      </c>
      <c r="H5213" s="2">
        <v>6.8230225147362225E-2</v>
      </c>
    </row>
    <row r="5214" spans="1:8" x14ac:dyDescent="0.3">
      <c r="A5214">
        <v>2007</v>
      </c>
      <c r="B5214" t="s">
        <v>1063</v>
      </c>
      <c r="C5214" t="s">
        <v>1064</v>
      </c>
      <c r="D5214">
        <v>4931</v>
      </c>
      <c r="E5214">
        <v>55</v>
      </c>
      <c r="F5214" s="2">
        <v>9.8875522010650932E-2</v>
      </c>
      <c r="G5214" s="2">
        <v>0.10101586076215875</v>
      </c>
      <c r="H5214" s="2">
        <v>6.8230225147362225E-2</v>
      </c>
    </row>
    <row r="5215" spans="1:8" x14ac:dyDescent="0.3">
      <c r="A5215">
        <v>2007</v>
      </c>
      <c r="B5215" t="s">
        <v>1085</v>
      </c>
      <c r="C5215" t="s">
        <v>1086</v>
      </c>
      <c r="D5215">
        <v>4911</v>
      </c>
      <c r="E5215">
        <v>55</v>
      </c>
      <c r="F5215" s="2">
        <v>0.10196666733119356</v>
      </c>
      <c r="G5215" s="2">
        <v>7.6317043035562762E-2</v>
      </c>
      <c r="H5215" s="2">
        <v>6.8230225147362225E-2</v>
      </c>
    </row>
    <row r="5216" spans="1:8" x14ac:dyDescent="0.3">
      <c r="A5216">
        <v>2007</v>
      </c>
      <c r="B5216" t="s">
        <v>1093</v>
      </c>
      <c r="C5216" t="s">
        <v>1094</v>
      </c>
      <c r="D5216">
        <v>4923</v>
      </c>
      <c r="E5216">
        <v>10</v>
      </c>
      <c r="F5216" s="2">
        <v>0.116641936381341</v>
      </c>
      <c r="G5216" s="2">
        <v>9.6134411318847909E-2</v>
      </c>
      <c r="H5216" s="2">
        <v>6.8230225147362225E-2</v>
      </c>
    </row>
    <row r="5217" spans="1:8" x14ac:dyDescent="0.3">
      <c r="A5217">
        <v>2007</v>
      </c>
      <c r="B5217" t="s">
        <v>1135</v>
      </c>
      <c r="C5217" t="s">
        <v>1136</v>
      </c>
      <c r="D5217">
        <v>4931</v>
      </c>
      <c r="E5217">
        <v>55</v>
      </c>
      <c r="F5217" s="2">
        <v>6.1205427187863343E-2</v>
      </c>
      <c r="G5217" s="2">
        <v>9.3442516507337134E-2</v>
      </c>
      <c r="H5217" s="2">
        <v>6.8230225147362225E-2</v>
      </c>
    </row>
    <row r="5218" spans="1:8" x14ac:dyDescent="0.3">
      <c r="A5218">
        <v>2007</v>
      </c>
      <c r="B5218" t="s">
        <v>1253</v>
      </c>
      <c r="C5218" t="s">
        <v>1254</v>
      </c>
      <c r="D5218">
        <v>4953</v>
      </c>
      <c r="E5218">
        <v>20</v>
      </c>
      <c r="F5218" s="2">
        <v>0.17144430844553243</v>
      </c>
      <c r="G5218" s="2">
        <v>0.15211352909235204</v>
      </c>
      <c r="H5218" s="2">
        <v>6.8230225147362225E-2</v>
      </c>
    </row>
    <row r="5219" spans="1:8" x14ac:dyDescent="0.3">
      <c r="A5219">
        <v>2007</v>
      </c>
      <c r="B5219" t="s">
        <v>1275</v>
      </c>
      <c r="C5219" t="s">
        <v>1276</v>
      </c>
      <c r="D5219">
        <v>4922</v>
      </c>
      <c r="E5219">
        <v>10</v>
      </c>
      <c r="F5219" s="2">
        <v>0.12111281638403865</v>
      </c>
      <c r="G5219" s="2">
        <v>0.12259614602548712</v>
      </c>
      <c r="H5219" s="2">
        <v>6.8230225147362225E-2</v>
      </c>
    </row>
    <row r="5220" spans="1:8" x14ac:dyDescent="0.3">
      <c r="A5220">
        <v>2007</v>
      </c>
      <c r="B5220" t="s">
        <v>1289</v>
      </c>
      <c r="C5220" t="s">
        <v>1290</v>
      </c>
      <c r="D5220">
        <v>4931</v>
      </c>
      <c r="E5220">
        <v>55</v>
      </c>
      <c r="F5220" s="2">
        <v>7.7560390085540984E-2</v>
      </c>
      <c r="G5220" s="2">
        <v>8.0195587951986072E-2</v>
      </c>
      <c r="H5220" s="2">
        <v>6.8230225147362225E-2</v>
      </c>
    </row>
    <row r="5221" spans="1:8" x14ac:dyDescent="0.3">
      <c r="A5221">
        <v>2013</v>
      </c>
      <c r="B5221" t="s">
        <v>89</v>
      </c>
      <c r="C5221" t="s">
        <v>90</v>
      </c>
      <c r="D5221">
        <v>4841</v>
      </c>
      <c r="E5221">
        <v>50</v>
      </c>
      <c r="F5221" s="2">
        <v>0.33260350056596111</v>
      </c>
      <c r="G5221" s="2">
        <v>0.18609136331407156</v>
      </c>
      <c r="H5221" s="2">
        <v>6.8228292799999993E-2</v>
      </c>
    </row>
    <row r="5222" spans="1:8" x14ac:dyDescent="0.3">
      <c r="A5222">
        <v>2013</v>
      </c>
      <c r="B5222" t="s">
        <v>143</v>
      </c>
      <c r="C5222" t="s">
        <v>144</v>
      </c>
      <c r="D5222">
        <v>4812</v>
      </c>
      <c r="E5222">
        <v>50</v>
      </c>
      <c r="F5222" s="2">
        <v>0.2003126696243927</v>
      </c>
      <c r="G5222" s="2">
        <v>0.16614278320238671</v>
      </c>
      <c r="H5222" s="2">
        <v>6.8228292799999993E-2</v>
      </c>
    </row>
    <row r="5223" spans="1:8" x14ac:dyDescent="0.3">
      <c r="A5223">
        <v>2013</v>
      </c>
      <c r="B5223" t="s">
        <v>263</v>
      </c>
      <c r="C5223" t="s">
        <v>264</v>
      </c>
      <c r="D5223">
        <v>4813</v>
      </c>
      <c r="E5223">
        <v>50</v>
      </c>
      <c r="F5223" s="2">
        <v>0.20801162396063125</v>
      </c>
      <c r="G5223" s="2">
        <v>0.1034942566399068</v>
      </c>
      <c r="H5223" s="2">
        <v>6.8228292799999993E-2</v>
      </c>
    </row>
    <row r="5224" spans="1:8" x14ac:dyDescent="0.3">
      <c r="A5224">
        <v>2013</v>
      </c>
      <c r="B5224" t="s">
        <v>313</v>
      </c>
      <c r="C5224" t="s">
        <v>314</v>
      </c>
      <c r="D5224">
        <v>4841</v>
      </c>
      <c r="E5224">
        <v>50</v>
      </c>
      <c r="F5224" s="2" t="s">
        <v>40</v>
      </c>
      <c r="G5224" s="2">
        <v>9.2603652669349529E-2</v>
      </c>
      <c r="H5224" s="2">
        <v>6.8228292799999993E-2</v>
      </c>
    </row>
    <row r="5225" spans="1:8" x14ac:dyDescent="0.3">
      <c r="A5225">
        <v>2013</v>
      </c>
      <c r="B5225" t="s">
        <v>385</v>
      </c>
      <c r="C5225" t="s">
        <v>386</v>
      </c>
      <c r="D5225">
        <v>4841</v>
      </c>
      <c r="E5225">
        <v>25</v>
      </c>
      <c r="F5225" s="2">
        <v>0.44649253731343286</v>
      </c>
      <c r="G5225" s="2">
        <v>0.32945663922840274</v>
      </c>
      <c r="H5225" s="2">
        <v>6.8228292799999993E-2</v>
      </c>
    </row>
    <row r="5226" spans="1:8" x14ac:dyDescent="0.3">
      <c r="A5226">
        <v>2013</v>
      </c>
      <c r="B5226" t="s">
        <v>387</v>
      </c>
      <c r="C5226" t="s">
        <v>388</v>
      </c>
      <c r="D5226">
        <v>4841</v>
      </c>
      <c r="E5226">
        <v>50</v>
      </c>
      <c r="F5226" s="2" t="s">
        <v>40</v>
      </c>
      <c r="G5226" s="2">
        <v>0.41933442525312686</v>
      </c>
      <c r="H5226" s="2">
        <v>6.8228292799999993E-2</v>
      </c>
    </row>
    <row r="5227" spans="1:8" x14ac:dyDescent="0.3">
      <c r="A5227">
        <v>2013</v>
      </c>
      <c r="B5227" t="s">
        <v>391</v>
      </c>
      <c r="C5227" t="s">
        <v>392</v>
      </c>
      <c r="D5227">
        <v>4888</v>
      </c>
      <c r="E5227">
        <v>50</v>
      </c>
      <c r="F5227" s="2">
        <v>0.35730198668553753</v>
      </c>
      <c r="G5227" s="2">
        <v>0.22038856739816937</v>
      </c>
      <c r="H5227" s="2">
        <v>6.8228292799999993E-2</v>
      </c>
    </row>
    <row r="5228" spans="1:8" x14ac:dyDescent="0.3">
      <c r="A5228">
        <v>2013</v>
      </c>
      <c r="B5228" t="s">
        <v>529</v>
      </c>
      <c r="C5228" t="s">
        <v>530</v>
      </c>
      <c r="D5228">
        <v>4813</v>
      </c>
      <c r="E5228">
        <v>50</v>
      </c>
      <c r="F5228" s="2">
        <v>0.21734634323320468</v>
      </c>
      <c r="G5228" s="2">
        <v>0.11055542169575647</v>
      </c>
      <c r="H5228" s="2">
        <v>6.8228292799999993E-2</v>
      </c>
    </row>
    <row r="5229" spans="1:8" x14ac:dyDescent="0.3">
      <c r="A5229">
        <v>2013</v>
      </c>
      <c r="B5229" t="s">
        <v>1055</v>
      </c>
      <c r="C5229" t="s">
        <v>1056</v>
      </c>
      <c r="D5229">
        <v>4833</v>
      </c>
      <c r="E5229">
        <v>25</v>
      </c>
      <c r="F5229" s="2">
        <v>1.4544286557780415</v>
      </c>
      <c r="G5229" s="2">
        <v>0.63444016300589701</v>
      </c>
      <c r="H5229" s="2">
        <v>6.8228292799999993E-2</v>
      </c>
    </row>
    <row r="5230" spans="1:8" x14ac:dyDescent="0.3">
      <c r="A5230">
        <v>2013</v>
      </c>
      <c r="B5230" t="s">
        <v>1137</v>
      </c>
      <c r="C5230" t="s">
        <v>1138</v>
      </c>
      <c r="D5230">
        <v>4833</v>
      </c>
      <c r="E5230">
        <v>50</v>
      </c>
      <c r="F5230" s="2">
        <v>0.61420712132276911</v>
      </c>
      <c r="G5230" s="2">
        <v>0.27525897452107206</v>
      </c>
      <c r="H5230" s="2">
        <v>6.8228292799999993E-2</v>
      </c>
    </row>
    <row r="5231" spans="1:8" x14ac:dyDescent="0.3">
      <c r="A5231">
        <v>2013</v>
      </c>
      <c r="B5231" t="s">
        <v>1163</v>
      </c>
      <c r="C5231" t="s">
        <v>1164</v>
      </c>
      <c r="D5231">
        <v>4841</v>
      </c>
      <c r="E5231">
        <v>25</v>
      </c>
      <c r="F5231" s="2">
        <v>1.1819888961463096</v>
      </c>
      <c r="G5231" s="2">
        <v>9.5295356377950877E-2</v>
      </c>
      <c r="H5231" s="2">
        <v>6.8228292799999993E-2</v>
      </c>
    </row>
    <row r="5232" spans="1:8" x14ac:dyDescent="0.3">
      <c r="A5232">
        <v>2013</v>
      </c>
      <c r="B5232" t="s">
        <v>1165</v>
      </c>
      <c r="C5232" t="s">
        <v>1166</v>
      </c>
      <c r="D5232">
        <v>4888</v>
      </c>
      <c r="E5232">
        <v>25</v>
      </c>
      <c r="F5232" s="2">
        <v>1.3569169694522945</v>
      </c>
      <c r="G5232" s="2">
        <v>0.32354212566583929</v>
      </c>
      <c r="H5232" s="2">
        <v>6.8228292799999993E-2</v>
      </c>
    </row>
    <row r="5233" spans="1:8" x14ac:dyDescent="0.3">
      <c r="A5233">
        <v>2013</v>
      </c>
      <c r="B5233" t="s">
        <v>1189</v>
      </c>
      <c r="C5233" t="s">
        <v>1190</v>
      </c>
      <c r="D5233">
        <v>4888</v>
      </c>
      <c r="E5233">
        <v>50</v>
      </c>
      <c r="F5233" s="2">
        <v>0.88356353591160219</v>
      </c>
      <c r="G5233" s="2">
        <v>0.32614435016933108</v>
      </c>
      <c r="H5233" s="2">
        <v>6.8228292799999993E-2</v>
      </c>
    </row>
    <row r="5234" spans="1:8" x14ac:dyDescent="0.3">
      <c r="A5234">
        <v>2013</v>
      </c>
      <c r="B5234" t="s">
        <v>1231</v>
      </c>
      <c r="C5234" t="s">
        <v>1232</v>
      </c>
      <c r="D5234">
        <v>4812</v>
      </c>
      <c r="E5234">
        <v>50</v>
      </c>
      <c r="F5234" s="2">
        <v>0.50277990525629024</v>
      </c>
      <c r="G5234" s="2">
        <v>0.18416059847536695</v>
      </c>
      <c r="H5234" s="2">
        <v>6.8228292799999993E-2</v>
      </c>
    </row>
    <row r="5235" spans="1:8" x14ac:dyDescent="0.3">
      <c r="A5235">
        <v>2013</v>
      </c>
      <c r="B5235" t="s">
        <v>1237</v>
      </c>
      <c r="C5235" t="s">
        <v>1238</v>
      </c>
      <c r="D5235">
        <v>4833</v>
      </c>
      <c r="E5235">
        <v>50</v>
      </c>
      <c r="F5235" s="2">
        <v>1.2119473684210527</v>
      </c>
      <c r="G5235" s="2">
        <v>0.91702923181509177</v>
      </c>
      <c r="H5235" s="2">
        <v>6.8228292799999993E-2</v>
      </c>
    </row>
    <row r="5236" spans="1:8" x14ac:dyDescent="0.3">
      <c r="A5236">
        <v>2013</v>
      </c>
      <c r="B5236" t="s">
        <v>1239</v>
      </c>
      <c r="C5236" t="s">
        <v>1240</v>
      </c>
      <c r="D5236">
        <v>4888</v>
      </c>
      <c r="E5236">
        <v>50</v>
      </c>
      <c r="F5236" s="2">
        <v>2.4455128205128207</v>
      </c>
      <c r="G5236" s="2">
        <v>0.26887259758272242</v>
      </c>
      <c r="H5236" s="2">
        <v>6.8228292799999993E-2</v>
      </c>
    </row>
    <row r="5237" spans="1:8" x14ac:dyDescent="0.3">
      <c r="A5237">
        <v>2013</v>
      </c>
      <c r="B5237" t="s">
        <v>1277</v>
      </c>
      <c r="C5237" t="s">
        <v>1278</v>
      </c>
      <c r="D5237">
        <v>4813</v>
      </c>
      <c r="E5237">
        <v>50</v>
      </c>
      <c r="F5237" s="2">
        <v>0.30647630837391882</v>
      </c>
      <c r="G5237" s="2">
        <v>0.13411661284087936</v>
      </c>
      <c r="H5237" s="2">
        <v>6.8228292799999993E-2</v>
      </c>
    </row>
    <row r="5238" spans="1:8" x14ac:dyDescent="0.3">
      <c r="A5238">
        <v>2006</v>
      </c>
      <c r="B5238" t="s">
        <v>1267</v>
      </c>
      <c r="C5238" t="s">
        <v>1268</v>
      </c>
      <c r="D5238">
        <v>6099</v>
      </c>
      <c r="E5238">
        <v>45</v>
      </c>
      <c r="F5238" s="2" t="s">
        <v>40</v>
      </c>
      <c r="G5238" s="2">
        <v>2.5656826314340768</v>
      </c>
      <c r="H5238" s="2">
        <v>6.7909883615384622E-2</v>
      </c>
    </row>
    <row r="5239" spans="1:8" x14ac:dyDescent="0.3">
      <c r="A5239">
        <v>2006</v>
      </c>
      <c r="B5239" t="s">
        <v>527</v>
      </c>
      <c r="C5239" t="s">
        <v>528</v>
      </c>
      <c r="D5239">
        <v>1000</v>
      </c>
      <c r="E5239">
        <v>15</v>
      </c>
      <c r="F5239" s="2">
        <v>0.60752572189432863</v>
      </c>
      <c r="G5239" s="2">
        <v>0.49409728442578282</v>
      </c>
      <c r="H5239" s="2">
        <v>6.7469297723076929E-2</v>
      </c>
    </row>
    <row r="5240" spans="1:8" x14ac:dyDescent="0.3">
      <c r="A5240">
        <v>2006</v>
      </c>
      <c r="B5240" t="s">
        <v>855</v>
      </c>
      <c r="C5240" t="s">
        <v>856</v>
      </c>
      <c r="D5240">
        <v>1040</v>
      </c>
      <c r="E5240">
        <v>15</v>
      </c>
      <c r="F5240" s="2">
        <v>0.16437768240343348</v>
      </c>
      <c r="G5240" s="2">
        <v>0.14439140811455847</v>
      </c>
      <c r="H5240" s="2">
        <v>6.7469297723076929E-2</v>
      </c>
    </row>
    <row r="5241" spans="1:8" x14ac:dyDescent="0.3">
      <c r="A5241">
        <v>2012</v>
      </c>
      <c r="B5241" t="s">
        <v>471</v>
      </c>
      <c r="C5241" t="s">
        <v>472</v>
      </c>
      <c r="D5241">
        <v>4700</v>
      </c>
      <c r="E5241">
        <v>25</v>
      </c>
      <c r="F5241" s="2" t="s">
        <v>40</v>
      </c>
      <c r="G5241" s="2">
        <v>0.39115629733173224</v>
      </c>
      <c r="H5241" s="2">
        <v>6.6742909000000003E-2</v>
      </c>
    </row>
    <row r="5242" spans="1:8" x14ac:dyDescent="0.3">
      <c r="A5242">
        <v>2012</v>
      </c>
      <c r="B5242" t="s">
        <v>473</v>
      </c>
      <c r="C5242" t="s">
        <v>474</v>
      </c>
      <c r="D5242">
        <v>4731</v>
      </c>
      <c r="E5242">
        <v>20</v>
      </c>
      <c r="F5242" s="2">
        <v>0.34154639021781086</v>
      </c>
      <c r="G5242" s="2">
        <v>0.32350678447153042</v>
      </c>
      <c r="H5242" s="2">
        <v>6.6742909000000003E-2</v>
      </c>
    </row>
    <row r="5243" spans="1:8" x14ac:dyDescent="0.3">
      <c r="A5243">
        <v>2019</v>
      </c>
      <c r="B5243" t="s">
        <v>137</v>
      </c>
      <c r="C5243" t="s">
        <v>138</v>
      </c>
      <c r="D5243">
        <v>2070</v>
      </c>
      <c r="E5243">
        <v>30</v>
      </c>
      <c r="F5243" s="2">
        <v>8.9705152166029742E-2</v>
      </c>
      <c r="G5243" s="2">
        <v>7.4464582991394884E-2</v>
      </c>
      <c r="H5243" s="2">
        <v>6.6621844999999999E-2</v>
      </c>
    </row>
    <row r="5244" spans="1:8" x14ac:dyDescent="0.3">
      <c r="A5244">
        <v>2019</v>
      </c>
      <c r="B5244" t="s">
        <v>217</v>
      </c>
      <c r="C5244" t="s">
        <v>218</v>
      </c>
      <c r="D5244">
        <v>2085</v>
      </c>
      <c r="E5244">
        <v>30</v>
      </c>
      <c r="F5244" s="2">
        <v>0.37740057400574006</v>
      </c>
      <c r="G5244" s="2">
        <v>0.28091933831064264</v>
      </c>
      <c r="H5244" s="2">
        <v>6.6621844999999999E-2</v>
      </c>
    </row>
    <row r="5245" spans="1:8" x14ac:dyDescent="0.3">
      <c r="A5245">
        <v>2019</v>
      </c>
      <c r="B5245" t="s">
        <v>235</v>
      </c>
      <c r="C5245" t="s">
        <v>236</v>
      </c>
      <c r="D5245">
        <v>2030</v>
      </c>
      <c r="E5245">
        <v>30</v>
      </c>
      <c r="F5245" s="2">
        <v>0.39070507960576195</v>
      </c>
      <c r="G5245" s="2">
        <v>0.13718898509211641</v>
      </c>
      <c r="H5245" s="2">
        <v>6.6621844999999999E-2</v>
      </c>
    </row>
    <row r="5246" spans="1:8" x14ac:dyDescent="0.3">
      <c r="A5246">
        <v>2019</v>
      </c>
      <c r="B5246" t="s">
        <v>303</v>
      </c>
      <c r="C5246" t="s">
        <v>304</v>
      </c>
      <c r="D5246">
        <v>2086</v>
      </c>
      <c r="E5246">
        <v>30</v>
      </c>
      <c r="F5246" s="2">
        <v>1.0287538479078784</v>
      </c>
      <c r="G5246" s="2">
        <v>0.39709328731038246</v>
      </c>
      <c r="H5246" s="2">
        <v>6.6621844999999999E-2</v>
      </c>
    </row>
    <row r="5247" spans="1:8" x14ac:dyDescent="0.3">
      <c r="A5247">
        <v>2019</v>
      </c>
      <c r="B5247" t="s">
        <v>319</v>
      </c>
      <c r="C5247" t="s">
        <v>320</v>
      </c>
      <c r="D5247">
        <v>2000</v>
      </c>
      <c r="E5247">
        <v>30</v>
      </c>
      <c r="F5247" s="2">
        <v>0.53281333027191924</v>
      </c>
      <c r="G5247" s="2">
        <v>0.19440245099212525</v>
      </c>
      <c r="H5247" s="2">
        <v>6.6621844999999999E-2</v>
      </c>
    </row>
    <row r="5248" spans="1:8" x14ac:dyDescent="0.3">
      <c r="A5248">
        <v>2019</v>
      </c>
      <c r="B5248" t="s">
        <v>327</v>
      </c>
      <c r="C5248" t="s">
        <v>328</v>
      </c>
      <c r="D5248">
        <v>2082</v>
      </c>
      <c r="E5248">
        <v>30</v>
      </c>
      <c r="F5248" s="2">
        <v>0.43951123054302088</v>
      </c>
      <c r="G5248" s="2">
        <v>0.18186432727044111</v>
      </c>
      <c r="H5248" s="2">
        <v>6.6621844999999999E-2</v>
      </c>
    </row>
    <row r="5249" spans="1:8" x14ac:dyDescent="0.3">
      <c r="A5249">
        <v>2019</v>
      </c>
      <c r="B5249" t="s">
        <v>543</v>
      </c>
      <c r="C5249" t="s">
        <v>544</v>
      </c>
      <c r="D5249">
        <v>2040</v>
      </c>
      <c r="E5249">
        <v>30</v>
      </c>
      <c r="F5249" s="2">
        <v>0.92227043301160017</v>
      </c>
      <c r="G5249" s="2">
        <v>0.20609098041727381</v>
      </c>
      <c r="H5249" s="2">
        <v>6.6621844999999999E-2</v>
      </c>
    </row>
    <row r="5250" spans="1:8" x14ac:dyDescent="0.3">
      <c r="A5250">
        <v>2019</v>
      </c>
      <c r="B5250" t="s">
        <v>585</v>
      </c>
      <c r="C5250" t="s">
        <v>586</v>
      </c>
      <c r="D5250">
        <v>2060</v>
      </c>
      <c r="E5250">
        <v>30</v>
      </c>
      <c r="F5250" s="2">
        <v>0.52923878741581776</v>
      </c>
      <c r="G5250" s="2">
        <v>0.31482402879505184</v>
      </c>
      <c r="H5250" s="2">
        <v>6.6621844999999999E-2</v>
      </c>
    </row>
    <row r="5251" spans="1:8" x14ac:dyDescent="0.3">
      <c r="A5251">
        <v>2019</v>
      </c>
      <c r="B5251" t="s">
        <v>603</v>
      </c>
      <c r="C5251" t="s">
        <v>604</v>
      </c>
      <c r="D5251">
        <v>2011</v>
      </c>
      <c r="E5251">
        <v>30</v>
      </c>
      <c r="F5251" s="2">
        <v>0.38561368872981827</v>
      </c>
      <c r="G5251" s="2">
        <v>0.24345455891023976</v>
      </c>
      <c r="H5251" s="2">
        <v>6.6621844999999999E-2</v>
      </c>
    </row>
    <row r="5252" spans="1:8" x14ac:dyDescent="0.3">
      <c r="A5252">
        <v>2019</v>
      </c>
      <c r="B5252" t="s">
        <v>675</v>
      </c>
      <c r="C5252" t="s">
        <v>676</v>
      </c>
      <c r="D5252">
        <v>2040</v>
      </c>
      <c r="E5252">
        <v>30</v>
      </c>
      <c r="F5252" s="2">
        <v>0.33149451295395405</v>
      </c>
      <c r="G5252" s="2">
        <v>0.16022959027904987</v>
      </c>
      <c r="H5252" s="2">
        <v>6.6621844999999999E-2</v>
      </c>
    </row>
    <row r="5253" spans="1:8" x14ac:dyDescent="0.3">
      <c r="A5253">
        <v>2019</v>
      </c>
      <c r="B5253" t="s">
        <v>695</v>
      </c>
      <c r="C5253" t="s">
        <v>696</v>
      </c>
      <c r="D5253">
        <v>2030</v>
      </c>
      <c r="E5253">
        <v>30</v>
      </c>
      <c r="F5253" s="2" t="s">
        <v>40</v>
      </c>
      <c r="G5253" s="2">
        <v>7.1483039015763694E-2</v>
      </c>
      <c r="H5253" s="2">
        <v>6.6621844999999999E-2</v>
      </c>
    </row>
    <row r="5254" spans="1:8" x14ac:dyDescent="0.3">
      <c r="A5254">
        <v>2019</v>
      </c>
      <c r="B5254" t="s">
        <v>777</v>
      </c>
      <c r="C5254" t="s">
        <v>778</v>
      </c>
      <c r="D5254">
        <v>2090</v>
      </c>
      <c r="E5254">
        <v>30</v>
      </c>
      <c r="F5254" s="2">
        <v>0.92999833398122933</v>
      </c>
      <c r="G5254" s="2">
        <v>0.18413070296827896</v>
      </c>
      <c r="H5254" s="2">
        <v>6.6621844999999999E-2</v>
      </c>
    </row>
    <row r="5255" spans="1:8" x14ac:dyDescent="0.3">
      <c r="A5255">
        <v>2019</v>
      </c>
      <c r="B5255" t="s">
        <v>815</v>
      </c>
      <c r="C5255" t="s">
        <v>816</v>
      </c>
      <c r="D5255">
        <v>2082</v>
      </c>
      <c r="E5255">
        <v>30</v>
      </c>
      <c r="F5255" s="2">
        <v>0.47851454507943064</v>
      </c>
      <c r="G5255" s="2">
        <v>7.2947029465551497E-2</v>
      </c>
      <c r="H5255" s="2">
        <v>6.6621844999999999E-2</v>
      </c>
    </row>
    <row r="5256" spans="1:8" x14ac:dyDescent="0.3">
      <c r="A5256">
        <v>2019</v>
      </c>
      <c r="B5256" t="s">
        <v>817</v>
      </c>
      <c r="C5256" t="s">
        <v>818</v>
      </c>
      <c r="D5256">
        <v>2052</v>
      </c>
      <c r="E5256">
        <v>30</v>
      </c>
      <c r="F5256" s="2">
        <v>0.64628040564498979</v>
      </c>
      <c r="G5256" s="2">
        <v>0.13334239130434783</v>
      </c>
      <c r="H5256" s="2">
        <v>6.6621844999999999E-2</v>
      </c>
    </row>
    <row r="5257" spans="1:8" x14ac:dyDescent="0.3">
      <c r="A5257">
        <v>2019</v>
      </c>
      <c r="B5257" t="s">
        <v>821</v>
      </c>
      <c r="C5257" t="s">
        <v>822</v>
      </c>
      <c r="D5257">
        <v>2086</v>
      </c>
      <c r="E5257">
        <v>30</v>
      </c>
      <c r="F5257" s="2">
        <v>1.726675418021951</v>
      </c>
      <c r="G5257" s="2">
        <v>0.6093477352054012</v>
      </c>
      <c r="H5257" s="2">
        <v>6.6621844999999999E-2</v>
      </c>
    </row>
    <row r="5258" spans="1:8" x14ac:dyDescent="0.3">
      <c r="A5258">
        <v>2019</v>
      </c>
      <c r="B5258" t="s">
        <v>939</v>
      </c>
      <c r="C5258" t="s">
        <v>940</v>
      </c>
      <c r="D5258">
        <v>2080</v>
      </c>
      <c r="E5258">
        <v>30</v>
      </c>
      <c r="F5258" s="2">
        <v>0.44814286436990947</v>
      </c>
      <c r="G5258" s="2">
        <v>0.23867979576951132</v>
      </c>
      <c r="H5258" s="2">
        <v>6.6621844999999999E-2</v>
      </c>
    </row>
    <row r="5259" spans="1:8" x14ac:dyDescent="0.3">
      <c r="A5259">
        <v>2019</v>
      </c>
      <c r="B5259" t="s">
        <v>1079</v>
      </c>
      <c r="C5259" t="s">
        <v>1080</v>
      </c>
      <c r="D5259">
        <v>2033</v>
      </c>
      <c r="E5259">
        <v>30</v>
      </c>
      <c r="F5259" s="2">
        <v>0.78391207485519088</v>
      </c>
      <c r="G5259" s="2">
        <v>0.11191982989115561</v>
      </c>
      <c r="H5259" s="2">
        <v>6.6621844999999999E-2</v>
      </c>
    </row>
    <row r="5260" spans="1:8" x14ac:dyDescent="0.3">
      <c r="A5260">
        <v>2019</v>
      </c>
      <c r="B5260" t="s">
        <v>1195</v>
      </c>
      <c r="C5260" t="s">
        <v>1196</v>
      </c>
      <c r="D5260">
        <v>2011</v>
      </c>
      <c r="E5260">
        <v>30</v>
      </c>
      <c r="F5260" s="2">
        <v>0.31147698593919004</v>
      </c>
      <c r="G5260" s="2">
        <v>0.15067370312149114</v>
      </c>
      <c r="H5260" s="2">
        <v>6.6621844999999999E-2</v>
      </c>
    </row>
    <row r="5261" spans="1:8" x14ac:dyDescent="0.3">
      <c r="A5261">
        <v>2012</v>
      </c>
      <c r="B5261" t="s">
        <v>819</v>
      </c>
      <c r="C5261" t="s">
        <v>820</v>
      </c>
      <c r="D5261">
        <v>100</v>
      </c>
      <c r="E5261">
        <v>15</v>
      </c>
      <c r="F5261" s="2">
        <v>0.32908827785817657</v>
      </c>
      <c r="G5261" s="2">
        <v>0.27139311535556276</v>
      </c>
      <c r="H5261" s="2">
        <v>6.582867449999999E-2</v>
      </c>
    </row>
    <row r="5262" spans="1:8" x14ac:dyDescent="0.3">
      <c r="A5262">
        <v>2013</v>
      </c>
      <c r="B5262" t="s">
        <v>767</v>
      </c>
      <c r="C5262" t="s">
        <v>768</v>
      </c>
      <c r="D5262">
        <v>6099</v>
      </c>
      <c r="E5262">
        <v>45</v>
      </c>
      <c r="F5262" s="2">
        <v>17.633561643835616</v>
      </c>
      <c r="G5262" s="2">
        <v>2.6499786507258754</v>
      </c>
      <c r="H5262" s="2">
        <v>6.4761178799999999E-2</v>
      </c>
    </row>
    <row r="5263" spans="1:8" x14ac:dyDescent="0.3">
      <c r="A5263">
        <v>2013</v>
      </c>
      <c r="B5263" t="s">
        <v>1243</v>
      </c>
      <c r="C5263" t="s">
        <v>1244</v>
      </c>
      <c r="D5263">
        <v>6099</v>
      </c>
      <c r="E5263">
        <v>45</v>
      </c>
      <c r="F5263" s="2" t="s">
        <v>40</v>
      </c>
      <c r="G5263" s="2">
        <v>0.49736006427669588</v>
      </c>
      <c r="H5263" s="2">
        <v>6.4761178799999999E-2</v>
      </c>
    </row>
    <row r="5264" spans="1:8" x14ac:dyDescent="0.3">
      <c r="A5264">
        <v>2013</v>
      </c>
      <c r="B5264" t="s">
        <v>1267</v>
      </c>
      <c r="C5264" t="s">
        <v>1268</v>
      </c>
      <c r="D5264">
        <v>6099</v>
      </c>
      <c r="E5264">
        <v>45</v>
      </c>
      <c r="F5264" s="2" t="s">
        <v>40</v>
      </c>
      <c r="G5264" s="2">
        <v>0.96423514419219325</v>
      </c>
      <c r="H5264" s="2">
        <v>6.4761178799999999E-2</v>
      </c>
    </row>
    <row r="5265" spans="1:8" x14ac:dyDescent="0.3">
      <c r="A5265">
        <v>2011</v>
      </c>
      <c r="B5265" t="s">
        <v>36</v>
      </c>
      <c r="C5265" t="s">
        <v>37</v>
      </c>
      <c r="D5265">
        <v>4991</v>
      </c>
      <c r="E5265">
        <v>55</v>
      </c>
      <c r="F5265" s="2">
        <v>0.1345872212226453</v>
      </c>
      <c r="G5265" s="2">
        <v>0.11343481138318993</v>
      </c>
      <c r="H5265" s="2">
        <v>6.2819455999999996E-2</v>
      </c>
    </row>
    <row r="5266" spans="1:8" x14ac:dyDescent="0.3">
      <c r="A5266">
        <v>2011</v>
      </c>
      <c r="B5266" t="s">
        <v>97</v>
      </c>
      <c r="C5266" t="s">
        <v>98</v>
      </c>
      <c r="D5266">
        <v>4931</v>
      </c>
      <c r="E5266">
        <v>55</v>
      </c>
      <c r="F5266" s="2">
        <v>5.7255268071485732E-2</v>
      </c>
      <c r="G5266" s="2">
        <v>7.5471949658703075E-2</v>
      </c>
      <c r="H5266" s="2">
        <v>6.2819455999999996E-2</v>
      </c>
    </row>
    <row r="5267" spans="1:8" x14ac:dyDescent="0.3">
      <c r="A5267">
        <v>2011</v>
      </c>
      <c r="B5267" t="s">
        <v>101</v>
      </c>
      <c r="C5267" t="s">
        <v>102</v>
      </c>
      <c r="D5267">
        <v>4911</v>
      </c>
      <c r="E5267">
        <v>55</v>
      </c>
      <c r="F5267" s="2">
        <v>8.4146814046612908E-2</v>
      </c>
      <c r="G5267" s="2">
        <v>8.0677895954431977E-2</v>
      </c>
      <c r="H5267" s="2">
        <v>6.2819455999999996E-2</v>
      </c>
    </row>
    <row r="5268" spans="1:8" x14ac:dyDescent="0.3">
      <c r="A5268">
        <v>2011</v>
      </c>
      <c r="B5268" t="s">
        <v>259</v>
      </c>
      <c r="C5268" t="s">
        <v>260</v>
      </c>
      <c r="D5268">
        <v>4931</v>
      </c>
      <c r="E5268">
        <v>55</v>
      </c>
      <c r="F5268" s="2">
        <v>0.11173643040544576</v>
      </c>
      <c r="G5268" s="2">
        <v>0.10775137754503888</v>
      </c>
      <c r="H5268" s="2">
        <v>6.2819455999999996E-2</v>
      </c>
    </row>
    <row r="5269" spans="1:8" x14ac:dyDescent="0.3">
      <c r="A5269">
        <v>2011</v>
      </c>
      <c r="B5269" t="s">
        <v>299</v>
      </c>
      <c r="C5269" t="s">
        <v>300</v>
      </c>
      <c r="D5269">
        <v>4931</v>
      </c>
      <c r="E5269">
        <v>55</v>
      </c>
      <c r="F5269" s="2">
        <v>6.9775104157809714E-2</v>
      </c>
      <c r="G5269" s="2">
        <v>8.3804523424878832E-2</v>
      </c>
      <c r="H5269" s="2">
        <v>6.2819455999999996E-2</v>
      </c>
    </row>
    <row r="5270" spans="1:8" x14ac:dyDescent="0.3">
      <c r="A5270">
        <v>2011</v>
      </c>
      <c r="B5270" t="s">
        <v>325</v>
      </c>
      <c r="C5270" t="s">
        <v>326</v>
      </c>
      <c r="D5270">
        <v>4931</v>
      </c>
      <c r="E5270">
        <v>55</v>
      </c>
      <c r="F5270" s="2">
        <v>0.10751223491027732</v>
      </c>
      <c r="G5270" s="2">
        <v>8.5033100733583819E-2</v>
      </c>
      <c r="H5270" s="2">
        <v>6.2819455999999996E-2</v>
      </c>
    </row>
    <row r="5271" spans="1:8" x14ac:dyDescent="0.3">
      <c r="A5271">
        <v>2011</v>
      </c>
      <c r="B5271" t="s">
        <v>329</v>
      </c>
      <c r="C5271" t="s">
        <v>330</v>
      </c>
      <c r="D5271">
        <v>4931</v>
      </c>
      <c r="E5271">
        <v>55</v>
      </c>
      <c r="F5271" s="2">
        <v>0.10701878095762245</v>
      </c>
      <c r="G5271" s="2">
        <v>6.2657116805426544E-2</v>
      </c>
      <c r="H5271" s="2">
        <v>6.2819455999999996E-2</v>
      </c>
    </row>
    <row r="5272" spans="1:8" x14ac:dyDescent="0.3">
      <c r="A5272">
        <v>2011</v>
      </c>
      <c r="B5272" t="s">
        <v>397</v>
      </c>
      <c r="C5272" t="s">
        <v>398</v>
      </c>
      <c r="D5272">
        <v>4911</v>
      </c>
      <c r="E5272">
        <v>55</v>
      </c>
      <c r="F5272" s="2">
        <v>0.1151957005352305</v>
      </c>
      <c r="G5272" s="2">
        <v>0.11415896237596938</v>
      </c>
      <c r="H5272" s="2">
        <v>6.2819455999999996E-2</v>
      </c>
    </row>
    <row r="5273" spans="1:8" x14ac:dyDescent="0.3">
      <c r="A5273">
        <v>2011</v>
      </c>
      <c r="B5273" t="s">
        <v>409</v>
      </c>
      <c r="C5273" t="s">
        <v>410</v>
      </c>
      <c r="D5273">
        <v>4931</v>
      </c>
      <c r="E5273">
        <v>55</v>
      </c>
      <c r="F5273" s="2">
        <v>0.11489278941994457</v>
      </c>
      <c r="G5273" s="2">
        <v>9.8037844076807393E-2</v>
      </c>
      <c r="H5273" s="2">
        <v>6.2819455999999996E-2</v>
      </c>
    </row>
    <row r="5274" spans="1:8" x14ac:dyDescent="0.3">
      <c r="A5274">
        <v>2011</v>
      </c>
      <c r="B5274" t="s">
        <v>413</v>
      </c>
      <c r="C5274" t="s">
        <v>414</v>
      </c>
      <c r="D5274">
        <v>4931</v>
      </c>
      <c r="E5274">
        <v>55</v>
      </c>
      <c r="F5274" s="2">
        <v>7.2879441363729716E-2</v>
      </c>
      <c r="G5274" s="2">
        <v>7.2659961504656159E-2</v>
      </c>
      <c r="H5274" s="2">
        <v>6.2819455999999996E-2</v>
      </c>
    </row>
    <row r="5275" spans="1:8" x14ac:dyDescent="0.3">
      <c r="A5275">
        <v>2011</v>
      </c>
      <c r="B5275" t="s">
        <v>433</v>
      </c>
      <c r="C5275" t="s">
        <v>434</v>
      </c>
      <c r="D5275">
        <v>4911</v>
      </c>
      <c r="E5275">
        <v>55</v>
      </c>
      <c r="F5275" s="2">
        <v>0.13514246947082767</v>
      </c>
      <c r="G5275" s="2">
        <v>8.9243355311081643E-2</v>
      </c>
      <c r="H5275" s="2">
        <v>6.2819455999999996E-2</v>
      </c>
    </row>
    <row r="5276" spans="1:8" x14ac:dyDescent="0.3">
      <c r="A5276">
        <v>2011</v>
      </c>
      <c r="B5276" t="s">
        <v>437</v>
      </c>
      <c r="C5276" t="s">
        <v>438</v>
      </c>
      <c r="D5276">
        <v>4922</v>
      </c>
      <c r="E5276">
        <v>10</v>
      </c>
      <c r="F5276" s="2">
        <v>0.12053057346844771</v>
      </c>
      <c r="G5276" s="2">
        <v>0.10202409697925394</v>
      </c>
      <c r="H5276" s="2">
        <v>6.2819455999999996E-2</v>
      </c>
    </row>
    <row r="5277" spans="1:8" x14ac:dyDescent="0.3">
      <c r="A5277">
        <v>2011</v>
      </c>
      <c r="B5277" t="s">
        <v>453</v>
      </c>
      <c r="C5277" t="s">
        <v>454</v>
      </c>
      <c r="D5277">
        <v>4911</v>
      </c>
      <c r="E5277">
        <v>55</v>
      </c>
      <c r="F5277" s="2">
        <v>0.11286086896942632</v>
      </c>
      <c r="G5277" s="2">
        <v>5.7822232547177596E-2</v>
      </c>
      <c r="H5277" s="2">
        <v>6.2819455999999996E-2</v>
      </c>
    </row>
    <row r="5278" spans="1:8" x14ac:dyDescent="0.3">
      <c r="A5278">
        <v>2011</v>
      </c>
      <c r="B5278" t="s">
        <v>459</v>
      </c>
      <c r="C5278" t="s">
        <v>460</v>
      </c>
      <c r="D5278">
        <v>4923</v>
      </c>
      <c r="E5278">
        <v>10</v>
      </c>
      <c r="F5278" s="2">
        <v>8.2499934531570146E-2</v>
      </c>
      <c r="G5278" s="2">
        <v>9.519989385287482E-2</v>
      </c>
      <c r="H5278" s="2">
        <v>6.2819455999999996E-2</v>
      </c>
    </row>
    <row r="5279" spans="1:8" x14ac:dyDescent="0.3">
      <c r="A5279">
        <v>2011</v>
      </c>
      <c r="B5279" t="s">
        <v>465</v>
      </c>
      <c r="C5279" t="s">
        <v>466</v>
      </c>
      <c r="D5279">
        <v>4931</v>
      </c>
      <c r="E5279">
        <v>55</v>
      </c>
      <c r="F5279" s="2">
        <v>9.3399060740115433E-2</v>
      </c>
      <c r="G5279" s="2">
        <v>8.3833742765126035E-2</v>
      </c>
      <c r="H5279" s="2">
        <v>6.2819455999999996E-2</v>
      </c>
    </row>
    <row r="5280" spans="1:8" x14ac:dyDescent="0.3">
      <c r="A5280">
        <v>2011</v>
      </c>
      <c r="B5280" t="s">
        <v>469</v>
      </c>
      <c r="C5280" t="s">
        <v>470</v>
      </c>
      <c r="D5280">
        <v>4911</v>
      </c>
      <c r="E5280">
        <v>55</v>
      </c>
      <c r="F5280" s="2">
        <v>0.12916486369536997</v>
      </c>
      <c r="G5280" s="2">
        <v>0.14292715561502317</v>
      </c>
      <c r="H5280" s="2">
        <v>6.2819455999999996E-2</v>
      </c>
    </row>
    <row r="5281" spans="1:8" x14ac:dyDescent="0.3">
      <c r="A5281">
        <v>2011</v>
      </c>
      <c r="B5281" t="s">
        <v>495</v>
      </c>
      <c r="C5281" t="s">
        <v>496</v>
      </c>
      <c r="D5281">
        <v>4911</v>
      </c>
      <c r="E5281">
        <v>55</v>
      </c>
      <c r="F5281" s="2">
        <v>6.4585291916885709E-2</v>
      </c>
      <c r="G5281" s="2">
        <v>9.5206346770015923E-2</v>
      </c>
      <c r="H5281" s="2">
        <v>6.2819455999999996E-2</v>
      </c>
    </row>
    <row r="5282" spans="1:8" x14ac:dyDescent="0.3">
      <c r="A5282">
        <v>2011</v>
      </c>
      <c r="B5282" t="s">
        <v>633</v>
      </c>
      <c r="C5282" t="s">
        <v>634</v>
      </c>
      <c r="D5282">
        <v>4931</v>
      </c>
      <c r="E5282">
        <v>55</v>
      </c>
      <c r="F5282" s="2">
        <v>7.2215400806875982E-2</v>
      </c>
      <c r="G5282" s="2">
        <v>8.9475051251843671E-2</v>
      </c>
      <c r="H5282" s="2">
        <v>6.2819455999999996E-2</v>
      </c>
    </row>
    <row r="5283" spans="1:8" x14ac:dyDescent="0.3">
      <c r="A5283">
        <v>2011</v>
      </c>
      <c r="B5283" t="s">
        <v>859</v>
      </c>
      <c r="C5283" t="s">
        <v>860</v>
      </c>
      <c r="D5283">
        <v>4911</v>
      </c>
      <c r="E5283">
        <v>55</v>
      </c>
      <c r="F5283" s="2">
        <v>9.4390723270440249E-2</v>
      </c>
      <c r="G5283" s="2">
        <v>8.5095877621373175E-2</v>
      </c>
      <c r="H5283" s="2">
        <v>6.2819455999999996E-2</v>
      </c>
    </row>
    <row r="5284" spans="1:8" x14ac:dyDescent="0.3">
      <c r="A5284">
        <v>2011</v>
      </c>
      <c r="B5284" t="s">
        <v>867</v>
      </c>
      <c r="C5284" t="s">
        <v>868</v>
      </c>
      <c r="D5284">
        <v>4932</v>
      </c>
      <c r="E5284">
        <v>55</v>
      </c>
      <c r="F5284" s="2">
        <v>8.8430601753855462E-2</v>
      </c>
      <c r="G5284" s="2">
        <v>7.5639756821716378E-2</v>
      </c>
      <c r="H5284" s="2">
        <v>6.2819455999999996E-2</v>
      </c>
    </row>
    <row r="5285" spans="1:8" x14ac:dyDescent="0.3">
      <c r="A5285">
        <v>2011</v>
      </c>
      <c r="B5285" t="s">
        <v>885</v>
      </c>
      <c r="C5285" t="s">
        <v>886</v>
      </c>
      <c r="D5285">
        <v>4911</v>
      </c>
      <c r="E5285">
        <v>55</v>
      </c>
      <c r="F5285" s="2">
        <v>0.15381987153204865</v>
      </c>
      <c r="G5285" s="2">
        <v>0.10071235112974437</v>
      </c>
      <c r="H5285" s="2">
        <v>6.2819455999999996E-2</v>
      </c>
    </row>
    <row r="5286" spans="1:8" x14ac:dyDescent="0.3">
      <c r="A5286">
        <v>2011</v>
      </c>
      <c r="B5286" t="s">
        <v>905</v>
      </c>
      <c r="C5286" t="s">
        <v>906</v>
      </c>
      <c r="D5286">
        <v>4923</v>
      </c>
      <c r="E5286">
        <v>10</v>
      </c>
      <c r="F5286" s="2">
        <v>0.15521869170241839</v>
      </c>
      <c r="G5286" s="2">
        <v>0.15701778857400953</v>
      </c>
      <c r="H5286" s="2">
        <v>6.2819455999999996E-2</v>
      </c>
    </row>
    <row r="5287" spans="1:8" x14ac:dyDescent="0.3">
      <c r="A5287">
        <v>2011</v>
      </c>
      <c r="B5287" t="s">
        <v>935</v>
      </c>
      <c r="C5287" t="s">
        <v>936</v>
      </c>
      <c r="D5287">
        <v>4911</v>
      </c>
      <c r="E5287">
        <v>55</v>
      </c>
      <c r="F5287" s="2">
        <v>5.701754385964912E-2</v>
      </c>
      <c r="G5287" s="2">
        <v>7.3702613176297394E-2</v>
      </c>
      <c r="H5287" s="2">
        <v>6.2819455999999996E-2</v>
      </c>
    </row>
    <row r="5288" spans="1:8" x14ac:dyDescent="0.3">
      <c r="A5288">
        <v>2011</v>
      </c>
      <c r="B5288" t="s">
        <v>949</v>
      </c>
      <c r="C5288" t="s">
        <v>950</v>
      </c>
      <c r="D5288">
        <v>4931</v>
      </c>
      <c r="E5288">
        <v>55</v>
      </c>
      <c r="F5288" s="2">
        <v>9.0211685989502216E-2</v>
      </c>
      <c r="G5288" s="2">
        <v>8.094832863050716E-2</v>
      </c>
      <c r="H5288" s="2">
        <v>6.2819455999999996E-2</v>
      </c>
    </row>
    <row r="5289" spans="1:8" x14ac:dyDescent="0.3">
      <c r="A5289">
        <v>2011</v>
      </c>
      <c r="B5289" t="s">
        <v>957</v>
      </c>
      <c r="C5289" t="s">
        <v>958</v>
      </c>
      <c r="D5289">
        <v>4911</v>
      </c>
      <c r="E5289">
        <v>55</v>
      </c>
      <c r="F5289" s="2">
        <v>8.2362576407020743E-2</v>
      </c>
      <c r="G5289" s="2">
        <v>5.8559016224257028E-2</v>
      </c>
      <c r="H5289" s="2">
        <v>6.2819455999999996E-2</v>
      </c>
    </row>
    <row r="5290" spans="1:8" x14ac:dyDescent="0.3">
      <c r="A5290">
        <v>2011</v>
      </c>
      <c r="B5290" t="s">
        <v>967</v>
      </c>
      <c r="C5290" t="s">
        <v>968</v>
      </c>
      <c r="D5290">
        <v>4911</v>
      </c>
      <c r="E5290">
        <v>55</v>
      </c>
      <c r="F5290" s="2">
        <v>0.12930450278600472</v>
      </c>
      <c r="G5290" s="2">
        <v>0.12490365041405617</v>
      </c>
      <c r="H5290" s="2">
        <v>6.2819455999999996E-2</v>
      </c>
    </row>
    <row r="5291" spans="1:8" x14ac:dyDescent="0.3">
      <c r="A5291">
        <v>2011</v>
      </c>
      <c r="B5291" t="s">
        <v>973</v>
      </c>
      <c r="C5291" t="s">
        <v>974</v>
      </c>
      <c r="D5291">
        <v>4911</v>
      </c>
      <c r="E5291">
        <v>55</v>
      </c>
      <c r="F5291" s="2">
        <v>7.1458623681926944E-2</v>
      </c>
      <c r="G5291" s="2">
        <v>8.4340854722958561E-2</v>
      </c>
      <c r="H5291" s="2">
        <v>6.2819455999999996E-2</v>
      </c>
    </row>
    <row r="5292" spans="1:8" x14ac:dyDescent="0.3">
      <c r="A5292">
        <v>2011</v>
      </c>
      <c r="B5292" t="s">
        <v>977</v>
      </c>
      <c r="C5292" t="s">
        <v>978</v>
      </c>
      <c r="D5292">
        <v>4931</v>
      </c>
      <c r="E5292">
        <v>55</v>
      </c>
      <c r="F5292" s="2">
        <v>0.16791891125602496</v>
      </c>
      <c r="G5292" s="2">
        <v>0.15127990791240717</v>
      </c>
      <c r="H5292" s="2">
        <v>6.2819455999999996E-2</v>
      </c>
    </row>
    <row r="5293" spans="1:8" x14ac:dyDescent="0.3">
      <c r="A5293">
        <v>2011</v>
      </c>
      <c r="B5293" t="s">
        <v>1011</v>
      </c>
      <c r="C5293" t="s">
        <v>1012</v>
      </c>
      <c r="D5293">
        <v>4953</v>
      </c>
      <c r="E5293">
        <v>20</v>
      </c>
      <c r="F5293" s="2">
        <v>0.24084598657284748</v>
      </c>
      <c r="G5293" s="2">
        <v>0.22034606000206192</v>
      </c>
      <c r="H5293" s="2">
        <v>6.2819455999999996E-2</v>
      </c>
    </row>
    <row r="5294" spans="1:8" x14ac:dyDescent="0.3">
      <c r="A5294">
        <v>2011</v>
      </c>
      <c r="B5294" t="s">
        <v>1049</v>
      </c>
      <c r="C5294" t="s">
        <v>1050</v>
      </c>
      <c r="D5294">
        <v>4931</v>
      </c>
      <c r="E5294">
        <v>55</v>
      </c>
      <c r="F5294" s="2">
        <v>7.6297005571030641E-2</v>
      </c>
      <c r="G5294" s="2">
        <v>7.3813092245213693E-2</v>
      </c>
      <c r="H5294" s="2">
        <v>6.2819455999999996E-2</v>
      </c>
    </row>
    <row r="5295" spans="1:8" x14ac:dyDescent="0.3">
      <c r="A5295">
        <v>2011</v>
      </c>
      <c r="B5295" t="s">
        <v>1063</v>
      </c>
      <c r="C5295" t="s">
        <v>1064</v>
      </c>
      <c r="D5295">
        <v>4931</v>
      </c>
      <c r="E5295">
        <v>55</v>
      </c>
      <c r="F5295" s="2">
        <v>7.72901260285387E-2</v>
      </c>
      <c r="G5295" s="2">
        <v>7.3796204022467837E-2</v>
      </c>
      <c r="H5295" s="2">
        <v>6.2819455999999996E-2</v>
      </c>
    </row>
    <row r="5296" spans="1:8" x14ac:dyDescent="0.3">
      <c r="A5296">
        <v>2011</v>
      </c>
      <c r="B5296" t="s">
        <v>1085</v>
      </c>
      <c r="C5296" t="s">
        <v>1086</v>
      </c>
      <c r="D5296">
        <v>4911</v>
      </c>
      <c r="E5296">
        <v>55</v>
      </c>
      <c r="F5296" s="2">
        <v>8.8574970638131287E-2</v>
      </c>
      <c r="G5296" s="2">
        <v>9.1949157171417023E-2</v>
      </c>
      <c r="H5296" s="2">
        <v>6.2819455999999996E-2</v>
      </c>
    </row>
    <row r="5297" spans="1:8" x14ac:dyDescent="0.3">
      <c r="A5297">
        <v>2011</v>
      </c>
      <c r="B5297" t="s">
        <v>1087</v>
      </c>
      <c r="C5297" t="s">
        <v>1088</v>
      </c>
      <c r="D5297">
        <v>4924</v>
      </c>
      <c r="E5297">
        <v>55</v>
      </c>
      <c r="F5297" s="2">
        <v>6.9021836405942366E-2</v>
      </c>
      <c r="G5297" s="2">
        <v>8.676353358939054E-2</v>
      </c>
      <c r="H5297" s="2">
        <v>6.2819455999999996E-2</v>
      </c>
    </row>
    <row r="5298" spans="1:8" x14ac:dyDescent="0.3">
      <c r="A5298">
        <v>2011</v>
      </c>
      <c r="B5298" t="s">
        <v>1091</v>
      </c>
      <c r="C5298" t="s">
        <v>1092</v>
      </c>
      <c r="D5298">
        <v>4923</v>
      </c>
      <c r="E5298">
        <v>10</v>
      </c>
      <c r="F5298" s="2">
        <v>0.1629804307802237</v>
      </c>
      <c r="G5298" s="2">
        <v>0.18092651739387472</v>
      </c>
      <c r="H5298" s="2">
        <v>6.2819455999999996E-2</v>
      </c>
    </row>
    <row r="5299" spans="1:8" x14ac:dyDescent="0.3">
      <c r="A5299">
        <v>2011</v>
      </c>
      <c r="B5299" t="s">
        <v>1093</v>
      </c>
      <c r="C5299" t="s">
        <v>1094</v>
      </c>
      <c r="D5299">
        <v>4923</v>
      </c>
      <c r="E5299">
        <v>10</v>
      </c>
      <c r="F5299" s="2">
        <v>0.10914135408784637</v>
      </c>
      <c r="G5299" s="2">
        <v>0.10477696404793609</v>
      </c>
      <c r="H5299" s="2">
        <v>6.2819455999999996E-2</v>
      </c>
    </row>
    <row r="5300" spans="1:8" x14ac:dyDescent="0.3">
      <c r="A5300">
        <v>2011</v>
      </c>
      <c r="B5300" t="s">
        <v>1107</v>
      </c>
      <c r="C5300" t="s">
        <v>1108</v>
      </c>
      <c r="D5300">
        <v>4955</v>
      </c>
      <c r="E5300">
        <v>20</v>
      </c>
      <c r="F5300" s="2">
        <v>8.8942565522013624</v>
      </c>
      <c r="G5300" s="2">
        <v>0.40180173095000021</v>
      </c>
      <c r="H5300" s="2">
        <v>6.2819455999999996E-2</v>
      </c>
    </row>
    <row r="5301" spans="1:8" x14ac:dyDescent="0.3">
      <c r="A5301">
        <v>2011</v>
      </c>
      <c r="B5301" t="s">
        <v>1135</v>
      </c>
      <c r="C5301" t="s">
        <v>1136</v>
      </c>
      <c r="D5301">
        <v>4931</v>
      </c>
      <c r="E5301">
        <v>55</v>
      </c>
      <c r="F5301" s="2">
        <v>8.7944756118017636E-2</v>
      </c>
      <c r="G5301" s="2">
        <v>0.10006887889469633</v>
      </c>
      <c r="H5301" s="2">
        <v>6.2819455999999996E-2</v>
      </c>
    </row>
    <row r="5302" spans="1:8" x14ac:dyDescent="0.3">
      <c r="A5302">
        <v>2011</v>
      </c>
      <c r="B5302" t="s">
        <v>1253</v>
      </c>
      <c r="C5302" t="s">
        <v>1254</v>
      </c>
      <c r="D5302">
        <v>4953</v>
      </c>
      <c r="E5302">
        <v>20</v>
      </c>
      <c r="F5302" s="2">
        <v>0.14939764773106043</v>
      </c>
      <c r="G5302" s="2">
        <v>0.13620769408680902</v>
      </c>
      <c r="H5302" s="2">
        <v>6.2819455999999996E-2</v>
      </c>
    </row>
    <row r="5303" spans="1:8" x14ac:dyDescent="0.3">
      <c r="A5303">
        <v>2011</v>
      </c>
      <c r="B5303" t="s">
        <v>1259</v>
      </c>
      <c r="C5303" t="s">
        <v>1260</v>
      </c>
      <c r="D5303">
        <v>4931</v>
      </c>
      <c r="E5303">
        <v>55</v>
      </c>
      <c r="F5303" s="2">
        <v>8.363964373743768E-2</v>
      </c>
      <c r="G5303" s="2">
        <v>0.10777986359711672</v>
      </c>
      <c r="H5303" s="2">
        <v>6.2819455999999996E-2</v>
      </c>
    </row>
    <row r="5304" spans="1:8" x14ac:dyDescent="0.3">
      <c r="A5304">
        <v>2011</v>
      </c>
      <c r="B5304" t="s">
        <v>1275</v>
      </c>
      <c r="C5304" t="s">
        <v>1276</v>
      </c>
      <c r="D5304">
        <v>4922</v>
      </c>
      <c r="E5304">
        <v>10</v>
      </c>
      <c r="F5304" s="2">
        <v>0.13384202737698853</v>
      </c>
      <c r="G5304" s="2">
        <v>0.10472182211019085</v>
      </c>
      <c r="H5304" s="2">
        <v>6.2819455999999996E-2</v>
      </c>
    </row>
    <row r="5305" spans="1:8" x14ac:dyDescent="0.3">
      <c r="A5305">
        <v>2011</v>
      </c>
      <c r="B5305" t="s">
        <v>1289</v>
      </c>
      <c r="C5305" t="s">
        <v>1290</v>
      </c>
      <c r="D5305">
        <v>4931</v>
      </c>
      <c r="E5305">
        <v>55</v>
      </c>
      <c r="F5305" s="2">
        <v>7.7480699871744246E-2</v>
      </c>
      <c r="G5305" s="2">
        <v>8.1623584350379294E-2</v>
      </c>
      <c r="H5305" s="2">
        <v>6.2819455999999996E-2</v>
      </c>
    </row>
    <row r="5306" spans="1:8" x14ac:dyDescent="0.3">
      <c r="A5306">
        <v>2010</v>
      </c>
      <c r="B5306" t="s">
        <v>36</v>
      </c>
      <c r="C5306" t="s">
        <v>37</v>
      </c>
      <c r="D5306">
        <v>4991</v>
      </c>
      <c r="E5306">
        <v>55</v>
      </c>
      <c r="F5306" s="2">
        <v>0.1319365798414496</v>
      </c>
      <c r="G5306" s="2">
        <v>0.10466129594484681</v>
      </c>
      <c r="H5306" s="2">
        <v>6.2452246982847043E-2</v>
      </c>
    </row>
    <row r="5307" spans="1:8" x14ac:dyDescent="0.3">
      <c r="A5307">
        <v>2010</v>
      </c>
      <c r="B5307" t="s">
        <v>63</v>
      </c>
      <c r="C5307" t="s">
        <v>64</v>
      </c>
      <c r="D5307">
        <v>4911</v>
      </c>
      <c r="E5307">
        <v>55</v>
      </c>
      <c r="F5307" s="2">
        <v>9.7133078766705933E-2</v>
      </c>
      <c r="G5307" s="2">
        <v>0.10156644032342838</v>
      </c>
      <c r="H5307" s="2">
        <v>6.2452246982847043E-2</v>
      </c>
    </row>
    <row r="5308" spans="1:8" x14ac:dyDescent="0.3">
      <c r="A5308">
        <v>2010</v>
      </c>
      <c r="B5308" t="s">
        <v>97</v>
      </c>
      <c r="C5308" t="s">
        <v>98</v>
      </c>
      <c r="D5308">
        <v>4931</v>
      </c>
      <c r="E5308">
        <v>55</v>
      </c>
      <c r="F5308" s="2">
        <v>6.3792645692287264E-2</v>
      </c>
      <c r="G5308" s="2">
        <v>7.9541546519933337E-2</v>
      </c>
      <c r="H5308" s="2">
        <v>6.2452246982847043E-2</v>
      </c>
    </row>
    <row r="5309" spans="1:8" x14ac:dyDescent="0.3">
      <c r="A5309">
        <v>2010</v>
      </c>
      <c r="B5309" t="s">
        <v>101</v>
      </c>
      <c r="C5309" t="s">
        <v>102</v>
      </c>
      <c r="D5309">
        <v>4911</v>
      </c>
      <c r="E5309">
        <v>55</v>
      </c>
      <c r="F5309" s="2">
        <v>8.9051486503986824E-2</v>
      </c>
      <c r="G5309" s="2">
        <v>8.7635103262987346E-2</v>
      </c>
      <c r="H5309" s="2">
        <v>6.2452246982847043E-2</v>
      </c>
    </row>
    <row r="5310" spans="1:8" x14ac:dyDescent="0.3">
      <c r="A5310">
        <v>2010</v>
      </c>
      <c r="B5310" t="s">
        <v>259</v>
      </c>
      <c r="C5310" t="s">
        <v>260</v>
      </c>
      <c r="D5310">
        <v>4931</v>
      </c>
      <c r="E5310">
        <v>55</v>
      </c>
      <c r="F5310" s="2">
        <v>0.12312575574365175</v>
      </c>
      <c r="G5310" s="2">
        <v>0.10127714452117481</v>
      </c>
      <c r="H5310" s="2">
        <v>6.2452246982847043E-2</v>
      </c>
    </row>
    <row r="5311" spans="1:8" x14ac:dyDescent="0.3">
      <c r="A5311">
        <v>2010</v>
      </c>
      <c r="B5311" t="s">
        <v>299</v>
      </c>
      <c r="C5311" t="s">
        <v>300</v>
      </c>
      <c r="D5311">
        <v>4931</v>
      </c>
      <c r="E5311">
        <v>55</v>
      </c>
      <c r="F5311" s="2">
        <v>6.5379688121217472E-2</v>
      </c>
      <c r="G5311" s="2">
        <v>8.4728541767902107E-2</v>
      </c>
      <c r="H5311" s="2">
        <v>6.2452246982847043E-2</v>
      </c>
    </row>
    <row r="5312" spans="1:8" x14ac:dyDescent="0.3">
      <c r="A5312">
        <v>2010</v>
      </c>
      <c r="B5312" t="s">
        <v>325</v>
      </c>
      <c r="C5312" t="s">
        <v>326</v>
      </c>
      <c r="D5312">
        <v>4931</v>
      </c>
      <c r="E5312">
        <v>55</v>
      </c>
      <c r="F5312" s="2">
        <v>0.10153057967313585</v>
      </c>
      <c r="G5312" s="2">
        <v>9.506353347077881E-2</v>
      </c>
      <c r="H5312" s="2">
        <v>6.2452246982847043E-2</v>
      </c>
    </row>
    <row r="5313" spans="1:8" x14ac:dyDescent="0.3">
      <c r="A5313">
        <v>2010</v>
      </c>
      <c r="B5313" t="s">
        <v>329</v>
      </c>
      <c r="C5313" t="s">
        <v>330</v>
      </c>
      <c r="D5313">
        <v>4931</v>
      </c>
      <c r="E5313">
        <v>55</v>
      </c>
      <c r="F5313" s="2">
        <v>0.19566809923813244</v>
      </c>
      <c r="G5313" s="2">
        <v>7.5589768207378963E-2</v>
      </c>
      <c r="H5313" s="2">
        <v>6.2452246982847043E-2</v>
      </c>
    </row>
    <row r="5314" spans="1:8" x14ac:dyDescent="0.3">
      <c r="A5314">
        <v>2010</v>
      </c>
      <c r="B5314" t="s">
        <v>397</v>
      </c>
      <c r="C5314" t="s">
        <v>398</v>
      </c>
      <c r="D5314">
        <v>4911</v>
      </c>
      <c r="E5314">
        <v>55</v>
      </c>
      <c r="F5314" s="2">
        <v>8.4469157700655828E-2</v>
      </c>
      <c r="G5314" s="2">
        <v>9.7424355860708869E-2</v>
      </c>
      <c r="H5314" s="2">
        <v>6.2452246982847043E-2</v>
      </c>
    </row>
    <row r="5315" spans="1:8" x14ac:dyDescent="0.3">
      <c r="A5315">
        <v>2010</v>
      </c>
      <c r="B5315" t="s">
        <v>409</v>
      </c>
      <c r="C5315" t="s">
        <v>410</v>
      </c>
      <c r="D5315">
        <v>4931</v>
      </c>
      <c r="E5315">
        <v>55</v>
      </c>
      <c r="F5315" s="2">
        <v>0.11929587518482639</v>
      </c>
      <c r="G5315" s="2">
        <v>0.12088983838008545</v>
      </c>
      <c r="H5315" s="2">
        <v>6.2452246982847043E-2</v>
      </c>
    </row>
    <row r="5316" spans="1:8" x14ac:dyDescent="0.3">
      <c r="A5316">
        <v>2010</v>
      </c>
      <c r="B5316" t="s">
        <v>413</v>
      </c>
      <c r="C5316" t="s">
        <v>414</v>
      </c>
      <c r="D5316">
        <v>4931</v>
      </c>
      <c r="E5316">
        <v>55</v>
      </c>
      <c r="F5316" s="2">
        <v>8.0048505391111247E-2</v>
      </c>
      <c r="G5316" s="2">
        <v>8.3831539790089019E-2</v>
      </c>
      <c r="H5316" s="2">
        <v>6.2452246982847043E-2</v>
      </c>
    </row>
    <row r="5317" spans="1:8" x14ac:dyDescent="0.3">
      <c r="A5317">
        <v>2010</v>
      </c>
      <c r="B5317" t="s">
        <v>433</v>
      </c>
      <c r="C5317" t="s">
        <v>434</v>
      </c>
      <c r="D5317">
        <v>4911</v>
      </c>
      <c r="E5317">
        <v>55</v>
      </c>
      <c r="F5317" s="2">
        <v>0.11746987951807229</v>
      </c>
      <c r="G5317" s="2">
        <v>0.11735291043996238</v>
      </c>
      <c r="H5317" s="2">
        <v>6.2452246982847043E-2</v>
      </c>
    </row>
    <row r="5318" spans="1:8" x14ac:dyDescent="0.3">
      <c r="A5318">
        <v>2010</v>
      </c>
      <c r="B5318" t="s">
        <v>437</v>
      </c>
      <c r="C5318" t="s">
        <v>438</v>
      </c>
      <c r="D5318">
        <v>4922</v>
      </c>
      <c r="E5318">
        <v>10</v>
      </c>
      <c r="F5318" s="2">
        <v>0.10462082560296845</v>
      </c>
      <c r="G5318" s="2">
        <v>0.11083411767698609</v>
      </c>
      <c r="H5318" s="2">
        <v>6.2452246982847043E-2</v>
      </c>
    </row>
    <row r="5319" spans="1:8" x14ac:dyDescent="0.3">
      <c r="A5319">
        <v>2010</v>
      </c>
      <c r="B5319" t="s">
        <v>453</v>
      </c>
      <c r="C5319" t="s">
        <v>454</v>
      </c>
      <c r="D5319">
        <v>4911</v>
      </c>
      <c r="E5319">
        <v>55</v>
      </c>
      <c r="F5319" s="2">
        <v>0.11171888465684861</v>
      </c>
      <c r="G5319" s="2">
        <v>8.7627143160087878E-2</v>
      </c>
      <c r="H5319" s="2">
        <v>6.2452246982847043E-2</v>
      </c>
    </row>
    <row r="5320" spans="1:8" x14ac:dyDescent="0.3">
      <c r="A5320">
        <v>2010</v>
      </c>
      <c r="B5320" t="s">
        <v>459</v>
      </c>
      <c r="C5320" t="s">
        <v>460</v>
      </c>
      <c r="D5320">
        <v>4923</v>
      </c>
      <c r="E5320">
        <v>10</v>
      </c>
      <c r="F5320" s="2">
        <v>8.3720911762654504E-2</v>
      </c>
      <c r="G5320" s="2">
        <v>9.0401087170292355E-2</v>
      </c>
      <c r="H5320" s="2">
        <v>6.2452246982847043E-2</v>
      </c>
    </row>
    <row r="5321" spans="1:8" x14ac:dyDescent="0.3">
      <c r="A5321">
        <v>2010</v>
      </c>
      <c r="B5321" t="s">
        <v>465</v>
      </c>
      <c r="C5321" t="s">
        <v>466</v>
      </c>
      <c r="D5321">
        <v>4931</v>
      </c>
      <c r="E5321">
        <v>55</v>
      </c>
      <c r="F5321" s="2">
        <v>8.9385721250925004E-2</v>
      </c>
      <c r="G5321" s="2">
        <v>8.5435889316025956E-2</v>
      </c>
      <c r="H5321" s="2">
        <v>6.2452246982847043E-2</v>
      </c>
    </row>
    <row r="5322" spans="1:8" x14ac:dyDescent="0.3">
      <c r="A5322">
        <v>2010</v>
      </c>
      <c r="B5322" t="s">
        <v>469</v>
      </c>
      <c r="C5322" t="s">
        <v>470</v>
      </c>
      <c r="D5322">
        <v>4911</v>
      </c>
      <c r="E5322">
        <v>55</v>
      </c>
      <c r="F5322" s="2">
        <v>0.1463535339901921</v>
      </c>
      <c r="G5322" s="2">
        <v>0.1438374779181954</v>
      </c>
      <c r="H5322" s="2">
        <v>6.2452246982847043E-2</v>
      </c>
    </row>
    <row r="5323" spans="1:8" x14ac:dyDescent="0.3">
      <c r="A5323">
        <v>2010</v>
      </c>
      <c r="B5323" t="s">
        <v>495</v>
      </c>
      <c r="C5323" t="s">
        <v>496</v>
      </c>
      <c r="D5323">
        <v>4911</v>
      </c>
      <c r="E5323">
        <v>55</v>
      </c>
      <c r="F5323" s="2">
        <v>8.8501545557136546E-2</v>
      </c>
      <c r="G5323" s="2">
        <v>0.11156223934056229</v>
      </c>
      <c r="H5323" s="2">
        <v>6.2452246982847043E-2</v>
      </c>
    </row>
    <row r="5324" spans="1:8" x14ac:dyDescent="0.3">
      <c r="A5324">
        <v>2010</v>
      </c>
      <c r="B5324" t="s">
        <v>633</v>
      </c>
      <c r="C5324" t="s">
        <v>634</v>
      </c>
      <c r="D5324">
        <v>4931</v>
      </c>
      <c r="E5324">
        <v>55</v>
      </c>
      <c r="F5324" s="2">
        <v>7.4079821596891735E-2</v>
      </c>
      <c r="G5324" s="2">
        <v>0.10553544936547382</v>
      </c>
      <c r="H5324" s="2">
        <v>6.2452246982847043E-2</v>
      </c>
    </row>
    <row r="5325" spans="1:8" x14ac:dyDescent="0.3">
      <c r="A5325">
        <v>2010</v>
      </c>
      <c r="B5325" t="s">
        <v>859</v>
      </c>
      <c r="C5325" t="s">
        <v>860</v>
      </c>
      <c r="D5325">
        <v>4911</v>
      </c>
      <c r="E5325">
        <v>55</v>
      </c>
      <c r="F5325" s="2">
        <v>9.4711831157410539E-2</v>
      </c>
      <c r="G5325" s="2">
        <v>8.578777551734415E-2</v>
      </c>
      <c r="H5325" s="2">
        <v>6.2452246982847043E-2</v>
      </c>
    </row>
    <row r="5326" spans="1:8" x14ac:dyDescent="0.3">
      <c r="A5326">
        <v>2010</v>
      </c>
      <c r="B5326" t="s">
        <v>861</v>
      </c>
      <c r="C5326" t="s">
        <v>862</v>
      </c>
      <c r="D5326">
        <v>4924</v>
      </c>
      <c r="E5326">
        <v>55</v>
      </c>
      <c r="F5326" s="2">
        <v>6.6027653779223733E-2</v>
      </c>
      <c r="G5326" s="2">
        <v>5.729806138933765E-2</v>
      </c>
      <c r="H5326" s="2">
        <v>6.2452246982847043E-2</v>
      </c>
    </row>
    <row r="5327" spans="1:8" x14ac:dyDescent="0.3">
      <c r="A5327">
        <v>2010</v>
      </c>
      <c r="B5327" t="s">
        <v>867</v>
      </c>
      <c r="C5327" t="s">
        <v>868</v>
      </c>
      <c r="D5327">
        <v>4932</v>
      </c>
      <c r="E5327">
        <v>55</v>
      </c>
      <c r="F5327" s="2">
        <v>8.0249521745667185E-2</v>
      </c>
      <c r="G5327" s="2">
        <v>8.4801004662014803E-2</v>
      </c>
      <c r="H5327" s="2">
        <v>6.2452246982847043E-2</v>
      </c>
    </row>
    <row r="5328" spans="1:8" x14ac:dyDescent="0.3">
      <c r="A5328">
        <v>2010</v>
      </c>
      <c r="B5328" t="s">
        <v>885</v>
      </c>
      <c r="C5328" t="s">
        <v>886</v>
      </c>
      <c r="D5328">
        <v>4911</v>
      </c>
      <c r="E5328">
        <v>55</v>
      </c>
      <c r="F5328" s="2">
        <v>0.10524272331045539</v>
      </c>
      <c r="G5328" s="2">
        <v>8.4369644067121052E-2</v>
      </c>
      <c r="H5328" s="2">
        <v>6.2452246982847043E-2</v>
      </c>
    </row>
    <row r="5329" spans="1:8" x14ac:dyDescent="0.3">
      <c r="A5329">
        <v>2010</v>
      </c>
      <c r="B5329" t="s">
        <v>905</v>
      </c>
      <c r="C5329" t="s">
        <v>906</v>
      </c>
      <c r="D5329">
        <v>4923</v>
      </c>
      <c r="E5329">
        <v>10</v>
      </c>
      <c r="F5329" s="2">
        <v>0.12187671730779762</v>
      </c>
      <c r="G5329" s="2">
        <v>0.11886860816254786</v>
      </c>
      <c r="H5329" s="2">
        <v>6.2452246982847043E-2</v>
      </c>
    </row>
    <row r="5330" spans="1:8" x14ac:dyDescent="0.3">
      <c r="A5330">
        <v>2010</v>
      </c>
      <c r="B5330" t="s">
        <v>935</v>
      </c>
      <c r="C5330" t="s">
        <v>936</v>
      </c>
      <c r="D5330">
        <v>4911</v>
      </c>
      <c r="E5330">
        <v>55</v>
      </c>
      <c r="F5330" s="2">
        <v>7.8211386895659332E-2</v>
      </c>
      <c r="G5330" s="2">
        <v>0.1171479825902835</v>
      </c>
      <c r="H5330" s="2">
        <v>6.2452246982847043E-2</v>
      </c>
    </row>
    <row r="5331" spans="1:8" x14ac:dyDescent="0.3">
      <c r="A5331">
        <v>2010</v>
      </c>
      <c r="B5331" t="s">
        <v>949</v>
      </c>
      <c r="C5331" t="s">
        <v>950</v>
      </c>
      <c r="D5331">
        <v>4931</v>
      </c>
      <c r="E5331">
        <v>55</v>
      </c>
      <c r="F5331" s="2">
        <v>8.520934682163285E-2</v>
      </c>
      <c r="G5331" s="2">
        <v>8.1250100671681452E-2</v>
      </c>
      <c r="H5331" s="2">
        <v>6.2452246982847043E-2</v>
      </c>
    </row>
    <row r="5332" spans="1:8" x14ac:dyDescent="0.3">
      <c r="A5332">
        <v>2010</v>
      </c>
      <c r="B5332" t="s">
        <v>957</v>
      </c>
      <c r="C5332" t="s">
        <v>958</v>
      </c>
      <c r="D5332">
        <v>4911</v>
      </c>
      <c r="E5332">
        <v>55</v>
      </c>
      <c r="F5332" s="2">
        <v>8.1197129013977506E-2</v>
      </c>
      <c r="G5332" s="2">
        <v>6.0184009647239321E-2</v>
      </c>
      <c r="H5332" s="2">
        <v>6.2452246982847043E-2</v>
      </c>
    </row>
    <row r="5333" spans="1:8" x14ac:dyDescent="0.3">
      <c r="A5333">
        <v>2010</v>
      </c>
      <c r="B5333" t="s">
        <v>967</v>
      </c>
      <c r="C5333" t="s">
        <v>968</v>
      </c>
      <c r="D5333">
        <v>4911</v>
      </c>
      <c r="E5333">
        <v>55</v>
      </c>
      <c r="F5333" s="2">
        <v>0.13358635470619754</v>
      </c>
      <c r="G5333" s="2">
        <v>0.11986407821860517</v>
      </c>
      <c r="H5333" s="2">
        <v>6.2452246982847043E-2</v>
      </c>
    </row>
    <row r="5334" spans="1:8" x14ac:dyDescent="0.3">
      <c r="A5334">
        <v>2010</v>
      </c>
      <c r="B5334" t="s">
        <v>973</v>
      </c>
      <c r="C5334" t="s">
        <v>974</v>
      </c>
      <c r="D5334">
        <v>4911</v>
      </c>
      <c r="E5334">
        <v>55</v>
      </c>
      <c r="F5334" s="2">
        <v>8.4972158087735977E-2</v>
      </c>
      <c r="G5334" s="2">
        <v>0.10105344177924823</v>
      </c>
      <c r="H5334" s="2">
        <v>6.2452246982847043E-2</v>
      </c>
    </row>
    <row r="5335" spans="1:8" x14ac:dyDescent="0.3">
      <c r="A5335">
        <v>2010</v>
      </c>
      <c r="B5335" t="s">
        <v>977</v>
      </c>
      <c r="C5335" t="s">
        <v>978</v>
      </c>
      <c r="D5335">
        <v>4931</v>
      </c>
      <c r="E5335">
        <v>55</v>
      </c>
      <c r="F5335" s="2">
        <v>0.16336288790373654</v>
      </c>
      <c r="G5335" s="2">
        <v>0.17434315575555234</v>
      </c>
      <c r="H5335" s="2">
        <v>6.2452246982847043E-2</v>
      </c>
    </row>
    <row r="5336" spans="1:8" x14ac:dyDescent="0.3">
      <c r="A5336">
        <v>2010</v>
      </c>
      <c r="B5336" t="s">
        <v>1011</v>
      </c>
      <c r="C5336" t="s">
        <v>1012</v>
      </c>
      <c r="D5336">
        <v>4953</v>
      </c>
      <c r="E5336">
        <v>20</v>
      </c>
      <c r="F5336" s="2">
        <v>0.22943389931044708</v>
      </c>
      <c r="G5336" s="2">
        <v>0.17992475233854546</v>
      </c>
      <c r="H5336" s="2">
        <v>6.2452246982847043E-2</v>
      </c>
    </row>
    <row r="5337" spans="1:8" x14ac:dyDescent="0.3">
      <c r="A5337">
        <v>2010</v>
      </c>
      <c r="B5337" t="s">
        <v>1049</v>
      </c>
      <c r="C5337" t="s">
        <v>1050</v>
      </c>
      <c r="D5337">
        <v>4931</v>
      </c>
      <c r="E5337">
        <v>55</v>
      </c>
      <c r="F5337" s="2">
        <v>7.4424072861479854E-2</v>
      </c>
      <c r="G5337" s="2">
        <v>8.3698830409356731E-2</v>
      </c>
      <c r="H5337" s="2">
        <v>6.2452246982847043E-2</v>
      </c>
    </row>
    <row r="5338" spans="1:8" x14ac:dyDescent="0.3">
      <c r="A5338">
        <v>2010</v>
      </c>
      <c r="B5338" t="s">
        <v>1063</v>
      </c>
      <c r="C5338" t="s">
        <v>1064</v>
      </c>
      <c r="D5338">
        <v>4931</v>
      </c>
      <c r="E5338">
        <v>55</v>
      </c>
      <c r="F5338" s="2">
        <v>8.2765838271277384E-2</v>
      </c>
      <c r="G5338" s="2">
        <v>7.4791994023853073E-2</v>
      </c>
      <c r="H5338" s="2">
        <v>6.2452246982847043E-2</v>
      </c>
    </row>
    <row r="5339" spans="1:8" x14ac:dyDescent="0.3">
      <c r="A5339">
        <v>2010</v>
      </c>
      <c r="B5339" t="s">
        <v>1085</v>
      </c>
      <c r="C5339" t="s">
        <v>1086</v>
      </c>
      <c r="D5339">
        <v>4911</v>
      </c>
      <c r="E5339">
        <v>55</v>
      </c>
      <c r="F5339" s="2">
        <v>8.6298065949449915E-2</v>
      </c>
      <c r="G5339" s="2">
        <v>9.0370124113475184E-2</v>
      </c>
      <c r="H5339" s="2">
        <v>6.2452246982847043E-2</v>
      </c>
    </row>
    <row r="5340" spans="1:8" x14ac:dyDescent="0.3">
      <c r="A5340">
        <v>2010</v>
      </c>
      <c r="B5340" t="s">
        <v>1091</v>
      </c>
      <c r="C5340" t="s">
        <v>1092</v>
      </c>
      <c r="D5340">
        <v>4923</v>
      </c>
      <c r="E5340">
        <v>10</v>
      </c>
      <c r="F5340" s="2">
        <v>0.18602103567230743</v>
      </c>
      <c r="G5340" s="2">
        <v>0.21532827314561198</v>
      </c>
      <c r="H5340" s="2">
        <v>6.2452246982847043E-2</v>
      </c>
    </row>
    <row r="5341" spans="1:8" x14ac:dyDescent="0.3">
      <c r="A5341">
        <v>2010</v>
      </c>
      <c r="B5341" t="s">
        <v>1093</v>
      </c>
      <c r="C5341" t="s">
        <v>1094</v>
      </c>
      <c r="D5341">
        <v>4923</v>
      </c>
      <c r="E5341">
        <v>10</v>
      </c>
      <c r="F5341" s="2">
        <v>0.11138105931547158</v>
      </c>
      <c r="G5341" s="2">
        <v>9.9977365323675876E-2</v>
      </c>
      <c r="H5341" s="2">
        <v>6.2452246982847043E-2</v>
      </c>
    </row>
    <row r="5342" spans="1:8" x14ac:dyDescent="0.3">
      <c r="A5342">
        <v>2010</v>
      </c>
      <c r="B5342" t="s">
        <v>1107</v>
      </c>
      <c r="C5342" t="s">
        <v>1108</v>
      </c>
      <c r="D5342">
        <v>4955</v>
      </c>
      <c r="E5342">
        <v>20</v>
      </c>
      <c r="F5342" s="2">
        <v>3.330813185586635</v>
      </c>
      <c r="G5342" s="2">
        <v>0.45944598501386513</v>
      </c>
      <c r="H5342" s="2">
        <v>6.2452246982847043E-2</v>
      </c>
    </row>
    <row r="5343" spans="1:8" x14ac:dyDescent="0.3">
      <c r="A5343">
        <v>2010</v>
      </c>
      <c r="B5343" t="s">
        <v>1135</v>
      </c>
      <c r="C5343" t="s">
        <v>1136</v>
      </c>
      <c r="D5343">
        <v>4931</v>
      </c>
      <c r="E5343">
        <v>55</v>
      </c>
      <c r="F5343" s="2">
        <v>8.8863809161756319E-2</v>
      </c>
      <c r="G5343" s="2">
        <v>0.10609218048784595</v>
      </c>
      <c r="H5343" s="2">
        <v>6.2452246982847043E-2</v>
      </c>
    </row>
    <row r="5344" spans="1:8" x14ac:dyDescent="0.3">
      <c r="A5344">
        <v>2010</v>
      </c>
      <c r="B5344" t="s">
        <v>1253</v>
      </c>
      <c r="C5344" t="s">
        <v>1254</v>
      </c>
      <c r="D5344">
        <v>4953</v>
      </c>
      <c r="E5344">
        <v>20</v>
      </c>
      <c r="F5344" s="2">
        <v>0.13926778440844936</v>
      </c>
      <c r="G5344" s="2">
        <v>0.12829272145649856</v>
      </c>
      <c r="H5344" s="2">
        <v>6.2452246982847043E-2</v>
      </c>
    </row>
    <row r="5345" spans="1:8" x14ac:dyDescent="0.3">
      <c r="A5345">
        <v>2010</v>
      </c>
      <c r="B5345" t="s">
        <v>1259</v>
      </c>
      <c r="C5345" t="s">
        <v>1260</v>
      </c>
      <c r="D5345">
        <v>4931</v>
      </c>
      <c r="E5345">
        <v>55</v>
      </c>
      <c r="F5345" s="2">
        <v>6.0685488827158983E-2</v>
      </c>
      <c r="G5345" s="2">
        <v>6.0850365371520339E-2</v>
      </c>
      <c r="H5345" s="2">
        <v>6.2452246982847043E-2</v>
      </c>
    </row>
    <row r="5346" spans="1:8" x14ac:dyDescent="0.3">
      <c r="A5346">
        <v>2010</v>
      </c>
      <c r="B5346" t="s">
        <v>1275</v>
      </c>
      <c r="C5346" t="s">
        <v>1276</v>
      </c>
      <c r="D5346">
        <v>4922</v>
      </c>
      <c r="E5346">
        <v>10</v>
      </c>
      <c r="F5346" s="2">
        <v>0.12064488031485902</v>
      </c>
      <c r="G5346" s="2">
        <v>8.7060419360563884E-2</v>
      </c>
      <c r="H5346" s="2">
        <v>6.2452246982847043E-2</v>
      </c>
    </row>
    <row r="5347" spans="1:8" x14ac:dyDescent="0.3">
      <c r="A5347">
        <v>2010</v>
      </c>
      <c r="B5347" t="s">
        <v>1289</v>
      </c>
      <c r="C5347" t="s">
        <v>1290</v>
      </c>
      <c r="D5347">
        <v>4931</v>
      </c>
      <c r="E5347">
        <v>55</v>
      </c>
      <c r="F5347" s="2">
        <v>7.5589114684810235E-2</v>
      </c>
      <c r="G5347" s="2">
        <v>8.0731477625762119E-2</v>
      </c>
      <c r="H5347" s="2">
        <v>6.2452246982847043E-2</v>
      </c>
    </row>
    <row r="5348" spans="1:8" x14ac:dyDescent="0.3">
      <c r="A5348">
        <v>2006</v>
      </c>
      <c r="B5348" t="s">
        <v>36</v>
      </c>
      <c r="C5348" t="s">
        <v>37</v>
      </c>
      <c r="D5348">
        <v>4991</v>
      </c>
      <c r="E5348">
        <v>55</v>
      </c>
      <c r="F5348" s="2">
        <v>0.17255684854242118</v>
      </c>
      <c r="G5348" s="2">
        <v>0.14970474257243033</v>
      </c>
      <c r="H5348" s="2">
        <v>6.2263216561538458E-2</v>
      </c>
    </row>
    <row r="5349" spans="1:8" x14ac:dyDescent="0.3">
      <c r="A5349">
        <v>2006</v>
      </c>
      <c r="B5349" t="s">
        <v>63</v>
      </c>
      <c r="C5349" t="s">
        <v>64</v>
      </c>
      <c r="D5349">
        <v>4911</v>
      </c>
      <c r="E5349">
        <v>55</v>
      </c>
      <c r="F5349" s="2">
        <v>0.11356056073257131</v>
      </c>
      <c r="G5349" s="2">
        <v>0.11272852319438861</v>
      </c>
      <c r="H5349" s="2">
        <v>6.2263216561538458E-2</v>
      </c>
    </row>
    <row r="5350" spans="1:8" x14ac:dyDescent="0.3">
      <c r="A5350">
        <v>2006</v>
      </c>
      <c r="B5350" t="s">
        <v>77</v>
      </c>
      <c r="C5350" t="s">
        <v>78</v>
      </c>
      <c r="D5350">
        <v>4953</v>
      </c>
      <c r="E5350">
        <v>20</v>
      </c>
      <c r="F5350" s="2">
        <v>0.20208437024980161</v>
      </c>
      <c r="G5350" s="2">
        <v>0.21864545153518539</v>
      </c>
      <c r="H5350" s="2">
        <v>6.2263216561538458E-2</v>
      </c>
    </row>
    <row r="5351" spans="1:8" x14ac:dyDescent="0.3">
      <c r="A5351">
        <v>2006</v>
      </c>
      <c r="B5351" t="s">
        <v>97</v>
      </c>
      <c r="C5351" t="s">
        <v>98</v>
      </c>
      <c r="D5351">
        <v>4931</v>
      </c>
      <c r="E5351">
        <v>55</v>
      </c>
      <c r="F5351" s="2">
        <v>6.7191844300278039E-2</v>
      </c>
      <c r="G5351" s="2">
        <v>6.7148299413117341E-2</v>
      </c>
      <c r="H5351" s="2">
        <v>6.2263216561538458E-2</v>
      </c>
    </row>
    <row r="5352" spans="1:8" x14ac:dyDescent="0.3">
      <c r="A5352">
        <v>2006</v>
      </c>
      <c r="B5352" t="s">
        <v>101</v>
      </c>
      <c r="C5352" t="s">
        <v>102</v>
      </c>
      <c r="D5352">
        <v>4911</v>
      </c>
      <c r="E5352">
        <v>55</v>
      </c>
      <c r="F5352" s="2">
        <v>9.3668516845230407E-2</v>
      </c>
      <c r="G5352" s="2">
        <v>6.8627023295159267E-2</v>
      </c>
      <c r="H5352" s="2">
        <v>6.2263216561538458E-2</v>
      </c>
    </row>
    <row r="5353" spans="1:8" x14ac:dyDescent="0.3">
      <c r="A5353">
        <v>2006</v>
      </c>
      <c r="B5353" t="s">
        <v>259</v>
      </c>
      <c r="C5353" t="s">
        <v>260</v>
      </c>
      <c r="D5353">
        <v>4931</v>
      </c>
      <c r="E5353">
        <v>55</v>
      </c>
      <c r="F5353" s="2">
        <v>0.15087436205343741</v>
      </c>
      <c r="G5353" s="2">
        <v>6.7926917510853835E-2</v>
      </c>
      <c r="H5353" s="2">
        <v>6.2263216561538458E-2</v>
      </c>
    </row>
    <row r="5354" spans="1:8" x14ac:dyDescent="0.3">
      <c r="A5354">
        <v>2006</v>
      </c>
      <c r="B5354" t="s">
        <v>299</v>
      </c>
      <c r="C5354" t="s">
        <v>300</v>
      </c>
      <c r="D5354">
        <v>4931</v>
      </c>
      <c r="E5354">
        <v>55</v>
      </c>
      <c r="F5354" s="2">
        <v>3.2897111913357403E-2</v>
      </c>
      <c r="G5354" s="2">
        <v>2.4650993824277336E-4</v>
      </c>
      <c r="H5354" s="2">
        <v>6.2263216561538458E-2</v>
      </c>
    </row>
    <row r="5355" spans="1:8" x14ac:dyDescent="0.3">
      <c r="A5355">
        <v>2006</v>
      </c>
      <c r="B5355" t="s">
        <v>325</v>
      </c>
      <c r="C5355" t="s">
        <v>326</v>
      </c>
      <c r="D5355">
        <v>4931</v>
      </c>
      <c r="E5355">
        <v>55</v>
      </c>
      <c r="F5355" s="2">
        <v>9.9443886614659763E-2</v>
      </c>
      <c r="G5355" s="2">
        <v>9.3553956834532367E-2</v>
      </c>
      <c r="H5355" s="2">
        <v>6.2263216561538458E-2</v>
      </c>
    </row>
    <row r="5356" spans="1:8" x14ac:dyDescent="0.3">
      <c r="A5356">
        <v>2006</v>
      </c>
      <c r="B5356" t="s">
        <v>329</v>
      </c>
      <c r="C5356" t="s">
        <v>330</v>
      </c>
      <c r="D5356">
        <v>4931</v>
      </c>
      <c r="E5356">
        <v>55</v>
      </c>
      <c r="F5356" s="2">
        <v>0.102173371915741</v>
      </c>
      <c r="G5356" s="2">
        <v>8.8170255181743165E-2</v>
      </c>
      <c r="H5356" s="2">
        <v>6.2263216561538458E-2</v>
      </c>
    </row>
    <row r="5357" spans="1:8" x14ac:dyDescent="0.3">
      <c r="A5357">
        <v>2006</v>
      </c>
      <c r="B5357" t="s">
        <v>397</v>
      </c>
      <c r="C5357" t="s">
        <v>398</v>
      </c>
      <c r="D5357">
        <v>4911</v>
      </c>
      <c r="E5357">
        <v>55</v>
      </c>
      <c r="F5357" s="2">
        <v>0.10762879157733862</v>
      </c>
      <c r="G5357" s="2">
        <v>0.10269224436028322</v>
      </c>
      <c r="H5357" s="2">
        <v>6.2263216561538458E-2</v>
      </c>
    </row>
    <row r="5358" spans="1:8" x14ac:dyDescent="0.3">
      <c r="A5358">
        <v>2006</v>
      </c>
      <c r="B5358" t="s">
        <v>409</v>
      </c>
      <c r="C5358" t="s">
        <v>410</v>
      </c>
      <c r="D5358">
        <v>4931</v>
      </c>
      <c r="E5358">
        <v>55</v>
      </c>
      <c r="F5358" s="2">
        <v>7.6546250684181721E-2</v>
      </c>
      <c r="G5358" s="2">
        <v>6.070787595475604E-2</v>
      </c>
      <c r="H5358" s="2">
        <v>6.2263216561538458E-2</v>
      </c>
    </row>
    <row r="5359" spans="1:8" x14ac:dyDescent="0.3">
      <c r="A5359">
        <v>2006</v>
      </c>
      <c r="B5359" t="s">
        <v>413</v>
      </c>
      <c r="C5359" t="s">
        <v>414</v>
      </c>
      <c r="D5359">
        <v>4931</v>
      </c>
      <c r="E5359">
        <v>55</v>
      </c>
      <c r="F5359" s="2">
        <v>9.8437822408693865E-2</v>
      </c>
      <c r="G5359" s="2">
        <v>7.1125185266509308E-2</v>
      </c>
      <c r="H5359" s="2">
        <v>6.2263216561538458E-2</v>
      </c>
    </row>
    <row r="5360" spans="1:8" x14ac:dyDescent="0.3">
      <c r="A5360">
        <v>2006</v>
      </c>
      <c r="B5360" t="s">
        <v>433</v>
      </c>
      <c r="C5360" t="s">
        <v>434</v>
      </c>
      <c r="D5360">
        <v>4911</v>
      </c>
      <c r="E5360">
        <v>55</v>
      </c>
      <c r="F5360" s="2">
        <v>0.24072207730614181</v>
      </c>
      <c r="G5360" s="2">
        <v>0.11446773530620633</v>
      </c>
      <c r="H5360" s="2">
        <v>6.2263216561538458E-2</v>
      </c>
    </row>
    <row r="5361" spans="1:8" x14ac:dyDescent="0.3">
      <c r="A5361">
        <v>2006</v>
      </c>
      <c r="B5361" t="s">
        <v>437</v>
      </c>
      <c r="C5361" t="s">
        <v>438</v>
      </c>
      <c r="D5361">
        <v>4922</v>
      </c>
      <c r="E5361">
        <v>10</v>
      </c>
      <c r="F5361" s="2">
        <v>0.10947876314333149</v>
      </c>
      <c r="G5361" s="2">
        <v>8.6648829987800824E-2</v>
      </c>
      <c r="H5361" s="2">
        <v>6.2263216561538458E-2</v>
      </c>
    </row>
    <row r="5362" spans="1:8" x14ac:dyDescent="0.3">
      <c r="A5362">
        <v>2006</v>
      </c>
      <c r="B5362" t="s">
        <v>451</v>
      </c>
      <c r="C5362" t="s">
        <v>452</v>
      </c>
      <c r="D5362">
        <v>4911</v>
      </c>
      <c r="E5362">
        <v>55</v>
      </c>
      <c r="F5362" s="2">
        <v>0.28475407243397122</v>
      </c>
      <c r="G5362" s="2">
        <v>0.23752554843984194</v>
      </c>
      <c r="H5362" s="2">
        <v>6.2263216561538458E-2</v>
      </c>
    </row>
    <row r="5363" spans="1:8" x14ac:dyDescent="0.3">
      <c r="A5363">
        <v>2006</v>
      </c>
      <c r="B5363" t="s">
        <v>453</v>
      </c>
      <c r="C5363" t="s">
        <v>454</v>
      </c>
      <c r="D5363">
        <v>4911</v>
      </c>
      <c r="E5363">
        <v>55</v>
      </c>
      <c r="F5363" s="2">
        <v>0.15168639889251503</v>
      </c>
      <c r="G5363" s="2">
        <v>0.11357782150687154</v>
      </c>
      <c r="H5363" s="2">
        <v>6.2263216561538458E-2</v>
      </c>
    </row>
    <row r="5364" spans="1:8" x14ac:dyDescent="0.3">
      <c r="A5364">
        <v>2006</v>
      </c>
      <c r="B5364" t="s">
        <v>469</v>
      </c>
      <c r="C5364" t="s">
        <v>470</v>
      </c>
      <c r="D5364">
        <v>4911</v>
      </c>
      <c r="E5364">
        <v>55</v>
      </c>
      <c r="F5364" s="2">
        <v>0.18859177445138789</v>
      </c>
      <c r="G5364" s="2">
        <v>0.14367591930486034</v>
      </c>
      <c r="H5364" s="2">
        <v>6.2263216561538458E-2</v>
      </c>
    </row>
    <row r="5365" spans="1:8" x14ac:dyDescent="0.3">
      <c r="A5365">
        <v>2006</v>
      </c>
      <c r="B5365" t="s">
        <v>495</v>
      </c>
      <c r="C5365" t="s">
        <v>496</v>
      </c>
      <c r="D5365">
        <v>4911</v>
      </c>
      <c r="E5365">
        <v>55</v>
      </c>
      <c r="F5365" s="2">
        <v>0.17429966826391449</v>
      </c>
      <c r="G5365" s="2">
        <v>0.13715985826034632</v>
      </c>
      <c r="H5365" s="2">
        <v>6.2263216561538458E-2</v>
      </c>
    </row>
    <row r="5366" spans="1:8" x14ac:dyDescent="0.3">
      <c r="A5366">
        <v>2006</v>
      </c>
      <c r="B5366" t="s">
        <v>681</v>
      </c>
      <c r="C5366" t="s">
        <v>682</v>
      </c>
      <c r="D5366">
        <v>4931</v>
      </c>
      <c r="E5366">
        <v>55</v>
      </c>
      <c r="F5366" s="2">
        <v>9.55631220899434E-2</v>
      </c>
      <c r="G5366" s="2">
        <v>9.4694379266840392E-2</v>
      </c>
      <c r="H5366" s="2">
        <v>6.2263216561538458E-2</v>
      </c>
    </row>
    <row r="5367" spans="1:8" x14ac:dyDescent="0.3">
      <c r="A5367">
        <v>2006</v>
      </c>
      <c r="B5367" t="s">
        <v>685</v>
      </c>
      <c r="C5367" t="s">
        <v>686</v>
      </c>
      <c r="D5367">
        <v>4923</v>
      </c>
      <c r="E5367">
        <v>10</v>
      </c>
      <c r="F5367" s="2">
        <v>0.16281575151120359</v>
      </c>
      <c r="G5367" s="2">
        <v>0.12579932498991875</v>
      </c>
      <c r="H5367" s="2">
        <v>6.2263216561538458E-2</v>
      </c>
    </row>
    <row r="5368" spans="1:8" x14ac:dyDescent="0.3">
      <c r="A5368">
        <v>2006</v>
      </c>
      <c r="B5368" t="s">
        <v>859</v>
      </c>
      <c r="C5368" t="s">
        <v>860</v>
      </c>
      <c r="D5368">
        <v>4911</v>
      </c>
      <c r="E5368">
        <v>55</v>
      </c>
      <c r="F5368" s="2">
        <v>0.10420080040826193</v>
      </c>
      <c r="G5368" s="2">
        <v>9.5333580125041131E-2</v>
      </c>
      <c r="H5368" s="2">
        <v>6.2263216561538458E-2</v>
      </c>
    </row>
    <row r="5369" spans="1:8" x14ac:dyDescent="0.3">
      <c r="A5369">
        <v>2006</v>
      </c>
      <c r="B5369" t="s">
        <v>861</v>
      </c>
      <c r="C5369" t="s">
        <v>862</v>
      </c>
      <c r="D5369">
        <v>4924</v>
      </c>
      <c r="E5369">
        <v>55</v>
      </c>
      <c r="F5369" s="2">
        <v>7.7286298794647795E-2</v>
      </c>
      <c r="G5369" s="2">
        <v>4.6584980093442654E-2</v>
      </c>
      <c r="H5369" s="2">
        <v>6.2263216561538458E-2</v>
      </c>
    </row>
    <row r="5370" spans="1:8" x14ac:dyDescent="0.3">
      <c r="A5370">
        <v>2006</v>
      </c>
      <c r="B5370" t="s">
        <v>867</v>
      </c>
      <c r="C5370" t="s">
        <v>868</v>
      </c>
      <c r="D5370">
        <v>4932</v>
      </c>
      <c r="E5370">
        <v>55</v>
      </c>
      <c r="F5370" s="2">
        <v>9.6245012444198641E-2</v>
      </c>
      <c r="G5370" s="2">
        <v>6.1584301600757993E-2</v>
      </c>
      <c r="H5370" s="2">
        <v>6.2263216561538458E-2</v>
      </c>
    </row>
    <row r="5371" spans="1:8" x14ac:dyDescent="0.3">
      <c r="A5371">
        <v>2006</v>
      </c>
      <c r="B5371" t="s">
        <v>933</v>
      </c>
      <c r="C5371" t="s">
        <v>934</v>
      </c>
      <c r="D5371">
        <v>4924</v>
      </c>
      <c r="E5371">
        <v>55</v>
      </c>
      <c r="F5371" s="2">
        <v>7.6537617276473777E-2</v>
      </c>
      <c r="G5371" s="2">
        <v>4.6580043381669413E-2</v>
      </c>
      <c r="H5371" s="2">
        <v>6.2263216561538458E-2</v>
      </c>
    </row>
    <row r="5372" spans="1:8" x14ac:dyDescent="0.3">
      <c r="A5372">
        <v>2006</v>
      </c>
      <c r="B5372" t="s">
        <v>949</v>
      </c>
      <c r="C5372" t="s">
        <v>950</v>
      </c>
      <c r="D5372">
        <v>4931</v>
      </c>
      <c r="E5372">
        <v>55</v>
      </c>
      <c r="F5372" s="2">
        <v>9.5147944564645343E-2</v>
      </c>
      <c r="G5372" s="2">
        <v>5.6891080913292404E-2</v>
      </c>
      <c r="H5372" s="2">
        <v>6.2263216561538458E-2</v>
      </c>
    </row>
    <row r="5373" spans="1:8" x14ac:dyDescent="0.3">
      <c r="A5373">
        <v>2006</v>
      </c>
      <c r="B5373" t="s">
        <v>957</v>
      </c>
      <c r="C5373" t="s">
        <v>958</v>
      </c>
      <c r="D5373">
        <v>4911</v>
      </c>
      <c r="E5373">
        <v>55</v>
      </c>
      <c r="F5373" s="2">
        <v>8.4400720410179347E-2</v>
      </c>
      <c r="G5373" s="2">
        <v>6.1655370817150695E-2</v>
      </c>
      <c r="H5373" s="2">
        <v>6.2263216561538458E-2</v>
      </c>
    </row>
    <row r="5374" spans="1:8" x14ac:dyDescent="0.3">
      <c r="A5374">
        <v>2006</v>
      </c>
      <c r="B5374" t="s">
        <v>967</v>
      </c>
      <c r="C5374" t="s">
        <v>968</v>
      </c>
      <c r="D5374">
        <v>4911</v>
      </c>
      <c r="E5374">
        <v>55</v>
      </c>
      <c r="F5374" s="2">
        <v>0.14114897548779826</v>
      </c>
      <c r="G5374" s="2">
        <v>0.10701461377870564</v>
      </c>
      <c r="H5374" s="2">
        <v>6.2263216561538458E-2</v>
      </c>
    </row>
    <row r="5375" spans="1:8" x14ac:dyDescent="0.3">
      <c r="A5375">
        <v>2006</v>
      </c>
      <c r="B5375" t="s">
        <v>973</v>
      </c>
      <c r="C5375" t="s">
        <v>974</v>
      </c>
      <c r="D5375">
        <v>4911</v>
      </c>
      <c r="E5375">
        <v>55</v>
      </c>
      <c r="F5375" s="2">
        <v>8.8996618218448703E-2</v>
      </c>
      <c r="G5375" s="2">
        <v>6.6769796149134655E-2</v>
      </c>
      <c r="H5375" s="2">
        <v>6.2263216561538458E-2</v>
      </c>
    </row>
    <row r="5376" spans="1:8" x14ac:dyDescent="0.3">
      <c r="A5376">
        <v>2006</v>
      </c>
      <c r="B5376" t="s">
        <v>977</v>
      </c>
      <c r="C5376" t="s">
        <v>978</v>
      </c>
      <c r="D5376">
        <v>4931</v>
      </c>
      <c r="E5376">
        <v>55</v>
      </c>
      <c r="F5376" s="2">
        <v>0.18358017430358767</v>
      </c>
      <c r="G5376" s="2">
        <v>0.12431384657609441</v>
      </c>
      <c r="H5376" s="2">
        <v>6.2263216561538458E-2</v>
      </c>
    </row>
    <row r="5377" spans="1:8" x14ac:dyDescent="0.3">
      <c r="A5377">
        <v>2006</v>
      </c>
      <c r="B5377" t="s">
        <v>995</v>
      </c>
      <c r="C5377" t="s">
        <v>996</v>
      </c>
      <c r="D5377">
        <v>4923</v>
      </c>
      <c r="E5377">
        <v>55</v>
      </c>
      <c r="F5377" s="2">
        <v>0.15750645046220982</v>
      </c>
      <c r="G5377" s="2">
        <v>0.15243379954579878</v>
      </c>
      <c r="H5377" s="2">
        <v>6.2263216561538458E-2</v>
      </c>
    </row>
    <row r="5378" spans="1:8" x14ac:dyDescent="0.3">
      <c r="A5378">
        <v>2006</v>
      </c>
      <c r="B5378" t="s">
        <v>1063</v>
      </c>
      <c r="C5378" t="s">
        <v>1064</v>
      </c>
      <c r="D5378">
        <v>4931</v>
      </c>
      <c r="E5378">
        <v>55</v>
      </c>
      <c r="F5378" s="2">
        <v>0.11057878644330563</v>
      </c>
      <c r="G5378" s="2">
        <v>0.10589230829086099</v>
      </c>
      <c r="H5378" s="2">
        <v>6.2263216561538458E-2</v>
      </c>
    </row>
    <row r="5379" spans="1:8" x14ac:dyDescent="0.3">
      <c r="A5379">
        <v>2006</v>
      </c>
      <c r="B5379" t="s">
        <v>1085</v>
      </c>
      <c r="C5379" t="s">
        <v>1086</v>
      </c>
      <c r="D5379">
        <v>4911</v>
      </c>
      <c r="E5379">
        <v>55</v>
      </c>
      <c r="F5379" s="2">
        <v>0.10429691639292148</v>
      </c>
      <c r="G5379" s="2">
        <v>8.4671399529890098E-2</v>
      </c>
      <c r="H5379" s="2">
        <v>6.2263216561538458E-2</v>
      </c>
    </row>
    <row r="5380" spans="1:8" x14ac:dyDescent="0.3">
      <c r="A5380">
        <v>2006</v>
      </c>
      <c r="B5380" t="s">
        <v>1135</v>
      </c>
      <c r="C5380" t="s">
        <v>1136</v>
      </c>
      <c r="D5380">
        <v>4931</v>
      </c>
      <c r="E5380">
        <v>55</v>
      </c>
      <c r="F5380" s="2">
        <v>8.2158270815251636E-2</v>
      </c>
      <c r="G5380" s="2">
        <v>9.4125586975858988E-2</v>
      </c>
      <c r="H5380" s="2">
        <v>6.2263216561538458E-2</v>
      </c>
    </row>
    <row r="5381" spans="1:8" x14ac:dyDescent="0.3">
      <c r="A5381">
        <v>2006</v>
      </c>
      <c r="B5381" t="s">
        <v>1253</v>
      </c>
      <c r="C5381" t="s">
        <v>1254</v>
      </c>
      <c r="D5381">
        <v>4953</v>
      </c>
      <c r="E5381">
        <v>20</v>
      </c>
      <c r="F5381" s="2">
        <v>0.17137253002712127</v>
      </c>
      <c r="G5381" s="2">
        <v>0.14461098919299409</v>
      </c>
      <c r="H5381" s="2">
        <v>6.2263216561538458E-2</v>
      </c>
    </row>
    <row r="5382" spans="1:8" x14ac:dyDescent="0.3">
      <c r="A5382">
        <v>2006</v>
      </c>
      <c r="B5382" t="s">
        <v>1275</v>
      </c>
      <c r="C5382" t="s">
        <v>1276</v>
      </c>
      <c r="D5382">
        <v>4922</v>
      </c>
      <c r="E5382">
        <v>10</v>
      </c>
      <c r="F5382" s="2">
        <v>0.10777427803959429</v>
      </c>
      <c r="G5382" s="2">
        <v>9.4212178348391878E-2</v>
      </c>
      <c r="H5382" s="2">
        <v>6.2263216561538458E-2</v>
      </c>
    </row>
    <row r="5383" spans="1:8" x14ac:dyDescent="0.3">
      <c r="A5383">
        <v>2006</v>
      </c>
      <c r="B5383" t="s">
        <v>1289</v>
      </c>
      <c r="C5383" t="s">
        <v>1290</v>
      </c>
      <c r="D5383">
        <v>4931</v>
      </c>
      <c r="E5383">
        <v>55</v>
      </c>
      <c r="F5383" s="2">
        <v>7.7613726804100142E-2</v>
      </c>
      <c r="G5383" s="2">
        <v>6.0419117817322343E-2</v>
      </c>
      <c r="H5383" s="2">
        <v>6.2263216561538458E-2</v>
      </c>
    </row>
    <row r="5384" spans="1:8" x14ac:dyDescent="0.3">
      <c r="A5384">
        <v>2014</v>
      </c>
      <c r="B5384" t="s">
        <v>36</v>
      </c>
      <c r="C5384" t="s">
        <v>37</v>
      </c>
      <c r="D5384">
        <v>4991</v>
      </c>
      <c r="E5384">
        <v>55</v>
      </c>
      <c r="F5384" s="2">
        <v>0.11800511453990631</v>
      </c>
      <c r="G5384" s="2">
        <v>0.10351767923048974</v>
      </c>
      <c r="H5384" s="2">
        <v>6.1074549999999991E-2</v>
      </c>
    </row>
    <row r="5385" spans="1:8" x14ac:dyDescent="0.3">
      <c r="A5385">
        <v>2014</v>
      </c>
      <c r="B5385" t="s">
        <v>97</v>
      </c>
      <c r="C5385" t="s">
        <v>98</v>
      </c>
      <c r="D5385">
        <v>4931</v>
      </c>
      <c r="E5385">
        <v>55</v>
      </c>
      <c r="F5385" s="2">
        <v>6.8141307645631075E-2</v>
      </c>
      <c r="G5385" s="2">
        <v>7.777153396155731E-2</v>
      </c>
      <c r="H5385" s="2">
        <v>6.1074549999999991E-2</v>
      </c>
    </row>
    <row r="5386" spans="1:8" x14ac:dyDescent="0.3">
      <c r="A5386">
        <v>2014</v>
      </c>
      <c r="B5386" t="s">
        <v>101</v>
      </c>
      <c r="C5386" t="s">
        <v>102</v>
      </c>
      <c r="D5386">
        <v>4911</v>
      </c>
      <c r="E5386">
        <v>55</v>
      </c>
      <c r="F5386" s="2">
        <v>8.0061299550469964E-2</v>
      </c>
      <c r="G5386" s="2">
        <v>7.5443517643979649E-2</v>
      </c>
      <c r="H5386" s="2">
        <v>6.1074549999999991E-2</v>
      </c>
    </row>
    <row r="5387" spans="1:8" x14ac:dyDescent="0.3">
      <c r="A5387">
        <v>2014</v>
      </c>
      <c r="B5387" t="s">
        <v>259</v>
      </c>
      <c r="C5387" t="s">
        <v>260</v>
      </c>
      <c r="D5387">
        <v>4931</v>
      </c>
      <c r="E5387">
        <v>55</v>
      </c>
      <c r="F5387" s="2">
        <v>0.1660110943015633</v>
      </c>
      <c r="G5387" s="2">
        <v>0.10296863330843914</v>
      </c>
      <c r="H5387" s="2">
        <v>6.1074549999999991E-2</v>
      </c>
    </row>
    <row r="5388" spans="1:8" x14ac:dyDescent="0.3">
      <c r="A5388">
        <v>2014</v>
      </c>
      <c r="B5388" t="s">
        <v>299</v>
      </c>
      <c r="C5388" t="s">
        <v>300</v>
      </c>
      <c r="D5388">
        <v>4931</v>
      </c>
      <c r="E5388">
        <v>55</v>
      </c>
      <c r="F5388" s="2">
        <v>7.9213655039776204E-2</v>
      </c>
      <c r="G5388" s="2">
        <v>8.1733025304118689E-2</v>
      </c>
      <c r="H5388" s="2">
        <v>6.1074549999999991E-2</v>
      </c>
    </row>
    <row r="5389" spans="1:8" x14ac:dyDescent="0.3">
      <c r="A5389">
        <v>2014</v>
      </c>
      <c r="B5389" t="s">
        <v>325</v>
      </c>
      <c r="C5389" t="s">
        <v>326</v>
      </c>
      <c r="D5389">
        <v>4931</v>
      </c>
      <c r="E5389">
        <v>55</v>
      </c>
      <c r="F5389" s="2">
        <v>9.0080462660296706E-2</v>
      </c>
      <c r="G5389" s="2">
        <v>7.2476650618397101E-2</v>
      </c>
      <c r="H5389" s="2">
        <v>6.1074549999999991E-2</v>
      </c>
    </row>
    <row r="5390" spans="1:8" x14ac:dyDescent="0.3">
      <c r="A5390">
        <v>2014</v>
      </c>
      <c r="B5390" t="s">
        <v>397</v>
      </c>
      <c r="C5390" t="s">
        <v>398</v>
      </c>
      <c r="D5390">
        <v>4911</v>
      </c>
      <c r="E5390">
        <v>55</v>
      </c>
      <c r="F5390" s="2">
        <v>0.10693546318855447</v>
      </c>
      <c r="G5390" s="2">
        <v>9.2463449790651381E-2</v>
      </c>
      <c r="H5390" s="2">
        <v>6.1074549999999991E-2</v>
      </c>
    </row>
    <row r="5391" spans="1:8" x14ac:dyDescent="0.3">
      <c r="A5391">
        <v>2014</v>
      </c>
      <c r="B5391" t="s">
        <v>409</v>
      </c>
      <c r="C5391" t="s">
        <v>410</v>
      </c>
      <c r="D5391">
        <v>4931</v>
      </c>
      <c r="E5391">
        <v>55</v>
      </c>
      <c r="F5391" s="2">
        <v>0.10331901442697358</v>
      </c>
      <c r="G5391" s="2">
        <v>9.4211271267223201E-2</v>
      </c>
      <c r="H5391" s="2">
        <v>6.1074549999999991E-2</v>
      </c>
    </row>
    <row r="5392" spans="1:8" x14ac:dyDescent="0.3">
      <c r="A5392">
        <v>2014</v>
      </c>
      <c r="B5392" t="s">
        <v>413</v>
      </c>
      <c r="C5392" t="s">
        <v>414</v>
      </c>
      <c r="D5392">
        <v>4931</v>
      </c>
      <c r="E5392">
        <v>55</v>
      </c>
      <c r="F5392" s="2">
        <v>7.265343741345888E-2</v>
      </c>
      <c r="G5392" s="2">
        <v>7.5320502169911013E-2</v>
      </c>
      <c r="H5392" s="2">
        <v>6.1074549999999991E-2</v>
      </c>
    </row>
    <row r="5393" spans="1:8" x14ac:dyDescent="0.3">
      <c r="A5393">
        <v>2014</v>
      </c>
      <c r="B5393" t="s">
        <v>433</v>
      </c>
      <c r="C5393" t="s">
        <v>434</v>
      </c>
      <c r="D5393">
        <v>4911</v>
      </c>
      <c r="E5393">
        <v>55</v>
      </c>
      <c r="F5393" s="2">
        <v>0.10250645637336285</v>
      </c>
      <c r="G5393" s="2">
        <v>8.6076048608388869E-2</v>
      </c>
      <c r="H5393" s="2">
        <v>6.1074549999999991E-2</v>
      </c>
    </row>
    <row r="5394" spans="1:8" x14ac:dyDescent="0.3">
      <c r="A5394">
        <v>2014</v>
      </c>
      <c r="B5394" t="s">
        <v>453</v>
      </c>
      <c r="C5394" t="s">
        <v>454</v>
      </c>
      <c r="D5394">
        <v>4911</v>
      </c>
      <c r="E5394">
        <v>55</v>
      </c>
      <c r="F5394" s="2">
        <v>9.0058425581902982E-2</v>
      </c>
      <c r="G5394" s="2">
        <v>7.3400122597870487E-2</v>
      </c>
      <c r="H5394" s="2">
        <v>6.1074549999999991E-2</v>
      </c>
    </row>
    <row r="5395" spans="1:8" x14ac:dyDescent="0.3">
      <c r="A5395">
        <v>2014</v>
      </c>
      <c r="B5395" t="s">
        <v>459</v>
      </c>
      <c r="C5395" t="s">
        <v>460</v>
      </c>
      <c r="D5395">
        <v>4923</v>
      </c>
      <c r="E5395">
        <v>10</v>
      </c>
      <c r="F5395" s="2">
        <v>0.1324086493643985</v>
      </c>
      <c r="G5395" s="2">
        <v>0.10007247600502039</v>
      </c>
      <c r="H5395" s="2">
        <v>6.1074549999999991E-2</v>
      </c>
    </row>
    <row r="5396" spans="1:8" x14ac:dyDescent="0.3">
      <c r="A5396">
        <v>2014</v>
      </c>
      <c r="B5396" t="s">
        <v>465</v>
      </c>
      <c r="C5396" t="s">
        <v>466</v>
      </c>
      <c r="D5396">
        <v>4931</v>
      </c>
      <c r="E5396">
        <v>55</v>
      </c>
      <c r="F5396" s="2">
        <v>9.5947365900328416E-2</v>
      </c>
      <c r="G5396" s="2">
        <v>8.7473954531453929E-2</v>
      </c>
      <c r="H5396" s="2">
        <v>6.1074549999999991E-2</v>
      </c>
    </row>
    <row r="5397" spans="1:8" x14ac:dyDescent="0.3">
      <c r="A5397">
        <v>2014</v>
      </c>
      <c r="B5397" t="s">
        <v>469</v>
      </c>
      <c r="C5397" t="s">
        <v>470</v>
      </c>
      <c r="D5397">
        <v>4911</v>
      </c>
      <c r="E5397">
        <v>55</v>
      </c>
      <c r="F5397" s="2">
        <v>8.002153824775933E-2</v>
      </c>
      <c r="G5397" s="2">
        <v>6.5946733736924709E-2</v>
      </c>
      <c r="H5397" s="2">
        <v>6.1074549999999991E-2</v>
      </c>
    </row>
    <row r="5398" spans="1:8" x14ac:dyDescent="0.3">
      <c r="A5398">
        <v>2014</v>
      </c>
      <c r="B5398" t="s">
        <v>495</v>
      </c>
      <c r="C5398" t="s">
        <v>496</v>
      </c>
      <c r="D5398">
        <v>4911</v>
      </c>
      <c r="E5398">
        <v>55</v>
      </c>
      <c r="F5398" s="2">
        <v>3.9670943971541098E-2</v>
      </c>
      <c r="G5398" s="2">
        <v>3.9073036441750204E-2</v>
      </c>
      <c r="H5398" s="2">
        <v>6.1074549999999991E-2</v>
      </c>
    </row>
    <row r="5399" spans="1:8" x14ac:dyDescent="0.3">
      <c r="A5399">
        <v>2014</v>
      </c>
      <c r="B5399" t="s">
        <v>633</v>
      </c>
      <c r="C5399" t="s">
        <v>634</v>
      </c>
      <c r="D5399">
        <v>4931</v>
      </c>
      <c r="E5399">
        <v>55</v>
      </c>
      <c r="F5399" s="2">
        <v>5.3790237835857589E-2</v>
      </c>
      <c r="G5399" s="2">
        <v>6.236043729042863E-2</v>
      </c>
      <c r="H5399" s="2">
        <v>6.1074549999999991E-2</v>
      </c>
    </row>
    <row r="5400" spans="1:8" x14ac:dyDescent="0.3">
      <c r="A5400">
        <v>2014</v>
      </c>
      <c r="B5400" t="s">
        <v>685</v>
      </c>
      <c r="C5400" t="s">
        <v>686</v>
      </c>
      <c r="D5400">
        <v>4923</v>
      </c>
      <c r="E5400">
        <v>10</v>
      </c>
      <c r="F5400" s="2">
        <v>0.12021799832745106</v>
      </c>
      <c r="G5400" s="2">
        <v>0.11996467085839932</v>
      </c>
      <c r="H5400" s="2">
        <v>6.1074549999999991E-2</v>
      </c>
    </row>
    <row r="5401" spans="1:8" x14ac:dyDescent="0.3">
      <c r="A5401">
        <v>2014</v>
      </c>
      <c r="B5401" t="s">
        <v>859</v>
      </c>
      <c r="C5401" t="s">
        <v>860</v>
      </c>
      <c r="D5401">
        <v>4911</v>
      </c>
      <c r="E5401">
        <v>55</v>
      </c>
      <c r="F5401" s="2">
        <v>8.1570159222374622E-2</v>
      </c>
      <c r="G5401" s="2">
        <v>8.342428068909534E-2</v>
      </c>
      <c r="H5401" s="2">
        <v>6.1074549999999991E-2</v>
      </c>
    </row>
    <row r="5402" spans="1:8" x14ac:dyDescent="0.3">
      <c r="A5402">
        <v>2014</v>
      </c>
      <c r="B5402" t="s">
        <v>867</v>
      </c>
      <c r="C5402" t="s">
        <v>868</v>
      </c>
      <c r="D5402">
        <v>4932</v>
      </c>
      <c r="E5402">
        <v>55</v>
      </c>
      <c r="F5402" s="2">
        <v>8.6840380736375386E-2</v>
      </c>
      <c r="G5402" s="2">
        <v>7.8443609835523384E-2</v>
      </c>
      <c r="H5402" s="2">
        <v>6.1074549999999991E-2</v>
      </c>
    </row>
    <row r="5403" spans="1:8" x14ac:dyDescent="0.3">
      <c r="A5403">
        <v>2014</v>
      </c>
      <c r="B5403" t="s">
        <v>885</v>
      </c>
      <c r="C5403" t="s">
        <v>886</v>
      </c>
      <c r="D5403">
        <v>4911</v>
      </c>
      <c r="E5403">
        <v>55</v>
      </c>
      <c r="F5403" s="2">
        <v>6.48554680083539E-2</v>
      </c>
      <c r="G5403" s="2">
        <v>5.6039805705347216E-2</v>
      </c>
      <c r="H5403" s="2">
        <v>6.1074549999999991E-2</v>
      </c>
    </row>
    <row r="5404" spans="1:8" x14ac:dyDescent="0.3">
      <c r="A5404">
        <v>2014</v>
      </c>
      <c r="B5404" t="s">
        <v>905</v>
      </c>
      <c r="C5404" t="s">
        <v>906</v>
      </c>
      <c r="D5404">
        <v>4923</v>
      </c>
      <c r="E5404">
        <v>10</v>
      </c>
      <c r="F5404" s="2">
        <v>9.9362932718117872E-2</v>
      </c>
      <c r="G5404" s="2">
        <v>9.1703301243222374E-2</v>
      </c>
      <c r="H5404" s="2">
        <v>6.1074549999999991E-2</v>
      </c>
    </row>
    <row r="5405" spans="1:8" x14ac:dyDescent="0.3">
      <c r="A5405">
        <v>2014</v>
      </c>
      <c r="B5405" t="s">
        <v>935</v>
      </c>
      <c r="C5405" t="s">
        <v>936</v>
      </c>
      <c r="D5405">
        <v>4911</v>
      </c>
      <c r="E5405">
        <v>55</v>
      </c>
      <c r="F5405" s="2">
        <v>5.9018664333624966E-2</v>
      </c>
      <c r="G5405" s="2">
        <v>8.8278895693593859E-2</v>
      </c>
      <c r="H5405" s="2">
        <v>6.1074549999999991E-2</v>
      </c>
    </row>
    <row r="5406" spans="1:8" x14ac:dyDescent="0.3">
      <c r="A5406">
        <v>2014</v>
      </c>
      <c r="B5406" t="s">
        <v>949</v>
      </c>
      <c r="C5406" t="s">
        <v>950</v>
      </c>
      <c r="D5406">
        <v>4931</v>
      </c>
      <c r="E5406">
        <v>55</v>
      </c>
      <c r="F5406" s="2">
        <v>7.3865650478553702E-2</v>
      </c>
      <c r="G5406" s="2">
        <v>6.8154963347061462E-2</v>
      </c>
      <c r="H5406" s="2">
        <v>6.1074549999999991E-2</v>
      </c>
    </row>
    <row r="5407" spans="1:8" x14ac:dyDescent="0.3">
      <c r="A5407">
        <v>2014</v>
      </c>
      <c r="B5407" t="s">
        <v>957</v>
      </c>
      <c r="C5407" t="s">
        <v>958</v>
      </c>
      <c r="D5407">
        <v>4911</v>
      </c>
      <c r="E5407">
        <v>55</v>
      </c>
      <c r="F5407" s="2">
        <v>7.5424767930678649E-2</v>
      </c>
      <c r="G5407" s="2">
        <v>6.9512079533037979E-2</v>
      </c>
      <c r="H5407" s="2">
        <v>6.1074549999999991E-2</v>
      </c>
    </row>
    <row r="5408" spans="1:8" x14ac:dyDescent="0.3">
      <c r="A5408">
        <v>2014</v>
      </c>
      <c r="B5408" t="s">
        <v>967</v>
      </c>
      <c r="C5408" t="s">
        <v>968</v>
      </c>
      <c r="D5408">
        <v>4911</v>
      </c>
      <c r="E5408">
        <v>55</v>
      </c>
      <c r="F5408" s="2">
        <v>9.3112509508332761E-2</v>
      </c>
      <c r="G5408" s="2">
        <v>9.1400118153430673E-2</v>
      </c>
      <c r="H5408" s="2">
        <v>6.1074549999999991E-2</v>
      </c>
    </row>
    <row r="5409" spans="1:8" x14ac:dyDescent="0.3">
      <c r="A5409">
        <v>2014</v>
      </c>
      <c r="B5409" t="s">
        <v>977</v>
      </c>
      <c r="C5409" t="s">
        <v>978</v>
      </c>
      <c r="D5409">
        <v>4931</v>
      </c>
      <c r="E5409">
        <v>55</v>
      </c>
      <c r="F5409" s="2">
        <v>0.11103262063985432</v>
      </c>
      <c r="G5409" s="2">
        <v>9.7611663185433684E-2</v>
      </c>
      <c r="H5409" s="2">
        <v>6.1074549999999991E-2</v>
      </c>
    </row>
    <row r="5410" spans="1:8" x14ac:dyDescent="0.3">
      <c r="A5410">
        <v>2014</v>
      </c>
      <c r="B5410" t="s">
        <v>1011</v>
      </c>
      <c r="C5410" t="s">
        <v>1012</v>
      </c>
      <c r="D5410">
        <v>4953</v>
      </c>
      <c r="E5410">
        <v>20</v>
      </c>
      <c r="F5410" s="2">
        <v>0.16845164120184225</v>
      </c>
      <c r="G5410" s="2">
        <v>0.12025825153172147</v>
      </c>
      <c r="H5410" s="2">
        <v>6.1074549999999991E-2</v>
      </c>
    </row>
    <row r="5411" spans="1:8" x14ac:dyDescent="0.3">
      <c r="A5411">
        <v>2014</v>
      </c>
      <c r="B5411" t="s">
        <v>1049</v>
      </c>
      <c r="C5411" t="s">
        <v>1050</v>
      </c>
      <c r="D5411">
        <v>4931</v>
      </c>
      <c r="E5411">
        <v>55</v>
      </c>
      <c r="F5411" s="2">
        <v>7.8314876519012158E-2</v>
      </c>
      <c r="G5411" s="2">
        <v>8.1467111611450621E-2</v>
      </c>
      <c r="H5411" s="2">
        <v>6.1074549999999991E-2</v>
      </c>
    </row>
    <row r="5412" spans="1:8" x14ac:dyDescent="0.3">
      <c r="A5412">
        <v>2014</v>
      </c>
      <c r="B5412" t="s">
        <v>1063</v>
      </c>
      <c r="C5412" t="s">
        <v>1064</v>
      </c>
      <c r="D5412">
        <v>4931</v>
      </c>
      <c r="E5412">
        <v>55</v>
      </c>
      <c r="F5412" s="2">
        <v>7.9086020202998958E-2</v>
      </c>
      <c r="G5412" s="2">
        <v>6.7253148281208638E-2</v>
      </c>
      <c r="H5412" s="2">
        <v>6.1074549999999991E-2</v>
      </c>
    </row>
    <row r="5413" spans="1:8" x14ac:dyDescent="0.3">
      <c r="A5413">
        <v>2014</v>
      </c>
      <c r="B5413" t="s">
        <v>1085</v>
      </c>
      <c r="C5413" t="s">
        <v>1086</v>
      </c>
      <c r="D5413">
        <v>4911</v>
      </c>
      <c r="E5413">
        <v>55</v>
      </c>
      <c r="F5413" s="2">
        <v>9.0942599710163191E-2</v>
      </c>
      <c r="G5413" s="2">
        <v>7.825371795220358E-2</v>
      </c>
      <c r="H5413" s="2">
        <v>6.1074549999999991E-2</v>
      </c>
    </row>
    <row r="5414" spans="1:8" x14ac:dyDescent="0.3">
      <c r="A5414">
        <v>2014</v>
      </c>
      <c r="B5414" t="s">
        <v>1087</v>
      </c>
      <c r="C5414" t="s">
        <v>1088</v>
      </c>
      <c r="D5414">
        <v>4924</v>
      </c>
      <c r="E5414">
        <v>55</v>
      </c>
      <c r="F5414" s="2">
        <v>9.7152863350411831E-2</v>
      </c>
      <c r="G5414" s="2">
        <v>9.7847964081127115E-2</v>
      </c>
      <c r="H5414" s="2">
        <v>6.1074549999999991E-2</v>
      </c>
    </row>
    <row r="5415" spans="1:8" x14ac:dyDescent="0.3">
      <c r="A5415">
        <v>2014</v>
      </c>
      <c r="B5415" t="s">
        <v>1091</v>
      </c>
      <c r="C5415" t="s">
        <v>1092</v>
      </c>
      <c r="D5415">
        <v>4923</v>
      </c>
      <c r="E5415">
        <v>10</v>
      </c>
      <c r="F5415" s="2">
        <v>0.11280665724330718</v>
      </c>
      <c r="G5415" s="2">
        <v>0.13501163571209307</v>
      </c>
      <c r="H5415" s="2">
        <v>6.1074549999999991E-2</v>
      </c>
    </row>
    <row r="5416" spans="1:8" x14ac:dyDescent="0.3">
      <c r="A5416">
        <v>2014</v>
      </c>
      <c r="B5416" t="s">
        <v>1093</v>
      </c>
      <c r="C5416" t="s">
        <v>1094</v>
      </c>
      <c r="D5416">
        <v>4923</v>
      </c>
      <c r="E5416">
        <v>10</v>
      </c>
      <c r="F5416" s="2">
        <v>0.10130394884849921</v>
      </c>
      <c r="G5416" s="2">
        <v>9.310203357505599E-2</v>
      </c>
      <c r="H5416" s="2">
        <v>6.1074549999999991E-2</v>
      </c>
    </row>
    <row r="5417" spans="1:8" x14ac:dyDescent="0.3">
      <c r="A5417">
        <v>2014</v>
      </c>
      <c r="B5417" t="s">
        <v>1107</v>
      </c>
      <c r="C5417" t="s">
        <v>1108</v>
      </c>
      <c r="D5417">
        <v>4955</v>
      </c>
      <c r="E5417">
        <v>20</v>
      </c>
      <c r="F5417" s="2" t="s">
        <v>40</v>
      </c>
      <c r="G5417" s="2">
        <v>0.36949833765772522</v>
      </c>
      <c r="H5417" s="2">
        <v>6.1074549999999991E-2</v>
      </c>
    </row>
    <row r="5418" spans="1:8" x14ac:dyDescent="0.3">
      <c r="A5418">
        <v>2014</v>
      </c>
      <c r="B5418" t="s">
        <v>1135</v>
      </c>
      <c r="C5418" t="s">
        <v>1136</v>
      </c>
      <c r="D5418">
        <v>4931</v>
      </c>
      <c r="E5418">
        <v>55</v>
      </c>
      <c r="F5418" s="2">
        <v>6.7979475484606602E-2</v>
      </c>
      <c r="G5418" s="2">
        <v>7.4957644832669576E-2</v>
      </c>
      <c r="H5418" s="2">
        <v>6.1074549999999991E-2</v>
      </c>
    </row>
    <row r="5419" spans="1:8" x14ac:dyDescent="0.3">
      <c r="A5419">
        <v>2014</v>
      </c>
      <c r="B5419" t="s">
        <v>1253</v>
      </c>
      <c r="C5419" t="s">
        <v>1254</v>
      </c>
      <c r="D5419">
        <v>4953</v>
      </c>
      <c r="E5419">
        <v>20</v>
      </c>
      <c r="F5419" s="2">
        <v>0.16729854296758848</v>
      </c>
      <c r="G5419" s="2">
        <v>0.12578118740485539</v>
      </c>
      <c r="H5419" s="2">
        <v>6.1074549999999991E-2</v>
      </c>
    </row>
    <row r="5420" spans="1:8" x14ac:dyDescent="0.3">
      <c r="A5420">
        <v>2014</v>
      </c>
      <c r="B5420" t="s">
        <v>1259</v>
      </c>
      <c r="C5420" t="s">
        <v>1260</v>
      </c>
      <c r="D5420">
        <v>4931</v>
      </c>
      <c r="E5420">
        <v>55</v>
      </c>
      <c r="F5420" s="2">
        <v>9.5512863408788132E-2</v>
      </c>
      <c r="G5420" s="2">
        <v>9.6868446014741844E-2</v>
      </c>
      <c r="H5420" s="2">
        <v>6.1074549999999991E-2</v>
      </c>
    </row>
    <row r="5421" spans="1:8" x14ac:dyDescent="0.3">
      <c r="A5421">
        <v>2014</v>
      </c>
      <c r="B5421" t="s">
        <v>1275</v>
      </c>
      <c r="C5421" t="s">
        <v>1276</v>
      </c>
      <c r="D5421">
        <v>4922</v>
      </c>
      <c r="E5421">
        <v>10</v>
      </c>
      <c r="F5421" s="2">
        <v>1.0088486335517214E-2</v>
      </c>
      <c r="G5421" s="2">
        <v>4.8188636287541435E-2</v>
      </c>
      <c r="H5421" s="2">
        <v>6.1074549999999991E-2</v>
      </c>
    </row>
    <row r="5422" spans="1:8" x14ac:dyDescent="0.3">
      <c r="A5422">
        <v>2014</v>
      </c>
      <c r="B5422" t="s">
        <v>1289</v>
      </c>
      <c r="C5422" t="s">
        <v>1290</v>
      </c>
      <c r="D5422">
        <v>4931</v>
      </c>
      <c r="E5422">
        <v>55</v>
      </c>
      <c r="F5422" s="2">
        <v>6.8883650277767855E-2</v>
      </c>
      <c r="G5422" s="2">
        <v>7.3759343177249276E-2</v>
      </c>
      <c r="H5422" s="2">
        <v>6.1074549999999991E-2</v>
      </c>
    </row>
    <row r="5423" spans="1:8" x14ac:dyDescent="0.3">
      <c r="A5423">
        <v>2013</v>
      </c>
      <c r="B5423" t="s">
        <v>36</v>
      </c>
      <c r="C5423" t="s">
        <v>37</v>
      </c>
      <c r="D5423">
        <v>4991</v>
      </c>
      <c r="E5423">
        <v>55</v>
      </c>
      <c r="F5423" s="2">
        <v>0.11539718345490577</v>
      </c>
      <c r="G5423" s="2">
        <v>9.7657131042778733E-2</v>
      </c>
      <c r="H5423" s="2">
        <v>5.876139200000001E-2</v>
      </c>
    </row>
    <row r="5424" spans="1:8" x14ac:dyDescent="0.3">
      <c r="A5424">
        <v>2013</v>
      </c>
      <c r="B5424" t="s">
        <v>97</v>
      </c>
      <c r="C5424" t="s">
        <v>98</v>
      </c>
      <c r="D5424">
        <v>4931</v>
      </c>
      <c r="E5424">
        <v>55</v>
      </c>
      <c r="F5424" s="2">
        <v>6.9982290436835889E-2</v>
      </c>
      <c r="G5424" s="2">
        <v>7.7400280020256784E-2</v>
      </c>
      <c r="H5424" s="2">
        <v>5.876139200000001E-2</v>
      </c>
    </row>
    <row r="5425" spans="1:8" x14ac:dyDescent="0.3">
      <c r="A5425">
        <v>2013</v>
      </c>
      <c r="B5425" t="s">
        <v>101</v>
      </c>
      <c r="C5425" t="s">
        <v>102</v>
      </c>
      <c r="D5425">
        <v>4911</v>
      </c>
      <c r="E5425">
        <v>55</v>
      </c>
      <c r="F5425" s="2">
        <v>8.7353953682453578E-2</v>
      </c>
      <c r="G5425" s="2">
        <v>7.7647577837942378E-2</v>
      </c>
      <c r="H5425" s="2">
        <v>5.876139200000001E-2</v>
      </c>
    </row>
    <row r="5426" spans="1:8" x14ac:dyDescent="0.3">
      <c r="A5426">
        <v>2013</v>
      </c>
      <c r="B5426" t="s">
        <v>259</v>
      </c>
      <c r="C5426" t="s">
        <v>260</v>
      </c>
      <c r="D5426">
        <v>4931</v>
      </c>
      <c r="E5426">
        <v>55</v>
      </c>
      <c r="F5426" s="2">
        <v>9.5780308104487608E-2</v>
      </c>
      <c r="G5426" s="2">
        <v>8.2253219767106936E-2</v>
      </c>
      <c r="H5426" s="2">
        <v>5.876139200000001E-2</v>
      </c>
    </row>
    <row r="5427" spans="1:8" x14ac:dyDescent="0.3">
      <c r="A5427">
        <v>2013</v>
      </c>
      <c r="B5427" t="s">
        <v>299</v>
      </c>
      <c r="C5427" t="s">
        <v>300</v>
      </c>
      <c r="D5427">
        <v>4931</v>
      </c>
      <c r="E5427">
        <v>55</v>
      </c>
      <c r="F5427" s="2">
        <v>7.7726458017372116E-2</v>
      </c>
      <c r="G5427" s="2">
        <v>8.5492476585290952E-2</v>
      </c>
      <c r="H5427" s="2">
        <v>5.876139200000001E-2</v>
      </c>
    </row>
    <row r="5428" spans="1:8" x14ac:dyDescent="0.3">
      <c r="A5428">
        <v>2013</v>
      </c>
      <c r="B5428" t="s">
        <v>325</v>
      </c>
      <c r="C5428" t="s">
        <v>326</v>
      </c>
      <c r="D5428">
        <v>4931</v>
      </c>
      <c r="E5428">
        <v>55</v>
      </c>
      <c r="F5428" s="2">
        <v>0.11466741755835054</v>
      </c>
      <c r="G5428" s="2">
        <v>6.7478693309789367E-2</v>
      </c>
      <c r="H5428" s="2">
        <v>5.876139200000001E-2</v>
      </c>
    </row>
    <row r="5429" spans="1:8" x14ac:dyDescent="0.3">
      <c r="A5429">
        <v>2013</v>
      </c>
      <c r="B5429" t="s">
        <v>397</v>
      </c>
      <c r="C5429" t="s">
        <v>398</v>
      </c>
      <c r="D5429">
        <v>4911</v>
      </c>
      <c r="E5429">
        <v>55</v>
      </c>
      <c r="F5429" s="2">
        <v>0.10223400416933932</v>
      </c>
      <c r="G5429" s="2">
        <v>8.978529845301729E-2</v>
      </c>
      <c r="H5429" s="2">
        <v>5.876139200000001E-2</v>
      </c>
    </row>
    <row r="5430" spans="1:8" x14ac:dyDescent="0.3">
      <c r="A5430">
        <v>2013</v>
      </c>
      <c r="B5430" t="s">
        <v>409</v>
      </c>
      <c r="C5430" t="s">
        <v>410</v>
      </c>
      <c r="D5430">
        <v>4931</v>
      </c>
      <c r="E5430">
        <v>55</v>
      </c>
      <c r="F5430" s="2">
        <v>8.8533012680367298E-2</v>
      </c>
      <c r="G5430" s="2">
        <v>7.2410131724732235E-2</v>
      </c>
      <c r="H5430" s="2">
        <v>5.876139200000001E-2</v>
      </c>
    </row>
    <row r="5431" spans="1:8" x14ac:dyDescent="0.3">
      <c r="A5431">
        <v>2013</v>
      </c>
      <c r="B5431" t="s">
        <v>413</v>
      </c>
      <c r="C5431" t="s">
        <v>414</v>
      </c>
      <c r="D5431">
        <v>4931</v>
      </c>
      <c r="E5431">
        <v>55</v>
      </c>
      <c r="F5431" s="2">
        <v>8.610172303876619E-2</v>
      </c>
      <c r="G5431" s="2">
        <v>8.3455607681072602E-2</v>
      </c>
      <c r="H5431" s="2">
        <v>5.876139200000001E-2</v>
      </c>
    </row>
    <row r="5432" spans="1:8" x14ac:dyDescent="0.3">
      <c r="A5432">
        <v>2013</v>
      </c>
      <c r="B5432" t="s">
        <v>433</v>
      </c>
      <c r="C5432" t="s">
        <v>434</v>
      </c>
      <c r="D5432">
        <v>4911</v>
      </c>
      <c r="E5432">
        <v>55</v>
      </c>
      <c r="F5432" s="2">
        <v>9.8372345190109137E-2</v>
      </c>
      <c r="G5432" s="2">
        <v>7.9595422966898241E-2</v>
      </c>
      <c r="H5432" s="2">
        <v>5.876139200000001E-2</v>
      </c>
    </row>
    <row r="5433" spans="1:8" x14ac:dyDescent="0.3">
      <c r="A5433">
        <v>2013</v>
      </c>
      <c r="B5433" t="s">
        <v>453</v>
      </c>
      <c r="C5433" t="s">
        <v>454</v>
      </c>
      <c r="D5433">
        <v>4911</v>
      </c>
      <c r="E5433">
        <v>55</v>
      </c>
      <c r="F5433" s="2">
        <v>8.5051131350213541E-2</v>
      </c>
      <c r="G5433" s="2">
        <v>5.6882481154557095E-2</v>
      </c>
      <c r="H5433" s="2">
        <v>5.876139200000001E-2</v>
      </c>
    </row>
    <row r="5434" spans="1:8" x14ac:dyDescent="0.3">
      <c r="A5434">
        <v>2013</v>
      </c>
      <c r="B5434" t="s">
        <v>459</v>
      </c>
      <c r="C5434" t="s">
        <v>460</v>
      </c>
      <c r="D5434">
        <v>4923</v>
      </c>
      <c r="E5434">
        <v>10</v>
      </c>
      <c r="F5434" s="2">
        <v>8.1867005339895826E-2</v>
      </c>
      <c r="G5434" s="2">
        <v>6.2072733193880666E-2</v>
      </c>
      <c r="H5434" s="2">
        <v>5.876139200000001E-2</v>
      </c>
    </row>
    <row r="5435" spans="1:8" x14ac:dyDescent="0.3">
      <c r="A5435">
        <v>2013</v>
      </c>
      <c r="B5435" t="s">
        <v>465</v>
      </c>
      <c r="C5435" t="s">
        <v>466</v>
      </c>
      <c r="D5435">
        <v>4931</v>
      </c>
      <c r="E5435">
        <v>55</v>
      </c>
      <c r="F5435" s="2">
        <v>9.5198547525318811E-2</v>
      </c>
      <c r="G5435" s="2">
        <v>8.8506890666169152E-2</v>
      </c>
      <c r="H5435" s="2">
        <v>5.876139200000001E-2</v>
      </c>
    </row>
    <row r="5436" spans="1:8" x14ac:dyDescent="0.3">
      <c r="A5436">
        <v>2013</v>
      </c>
      <c r="B5436" t="s">
        <v>469</v>
      </c>
      <c r="C5436" t="s">
        <v>470</v>
      </c>
      <c r="D5436">
        <v>4911</v>
      </c>
      <c r="E5436">
        <v>55</v>
      </c>
      <c r="F5436" s="2">
        <v>9.3279899512516071E-2</v>
      </c>
      <c r="G5436" s="2">
        <v>6.8133278624709359E-2</v>
      </c>
      <c r="H5436" s="2">
        <v>5.876139200000001E-2</v>
      </c>
    </row>
    <row r="5437" spans="1:8" x14ac:dyDescent="0.3">
      <c r="A5437">
        <v>2013</v>
      </c>
      <c r="B5437" t="s">
        <v>495</v>
      </c>
      <c r="C5437" t="s">
        <v>496</v>
      </c>
      <c r="D5437">
        <v>4911</v>
      </c>
      <c r="E5437">
        <v>55</v>
      </c>
      <c r="F5437" s="2">
        <v>7.3526163903530728E-2</v>
      </c>
      <c r="G5437" s="2">
        <v>7.9177985204022652E-2</v>
      </c>
      <c r="H5437" s="2">
        <v>5.876139200000001E-2</v>
      </c>
    </row>
    <row r="5438" spans="1:8" x14ac:dyDescent="0.3">
      <c r="A5438">
        <v>2013</v>
      </c>
      <c r="B5438" t="s">
        <v>633</v>
      </c>
      <c r="C5438" t="s">
        <v>634</v>
      </c>
      <c r="D5438">
        <v>4931</v>
      </c>
      <c r="E5438">
        <v>55</v>
      </c>
      <c r="F5438" s="2">
        <v>8.6185375637442135E-2</v>
      </c>
      <c r="G5438" s="2">
        <v>9.6943663899646551E-2</v>
      </c>
      <c r="H5438" s="2">
        <v>5.876139200000001E-2</v>
      </c>
    </row>
    <row r="5439" spans="1:8" x14ac:dyDescent="0.3">
      <c r="A5439">
        <v>2013</v>
      </c>
      <c r="B5439" t="s">
        <v>685</v>
      </c>
      <c r="C5439" t="s">
        <v>686</v>
      </c>
      <c r="D5439">
        <v>4923</v>
      </c>
      <c r="E5439">
        <v>10</v>
      </c>
      <c r="F5439" s="2">
        <v>0.11593184311574328</v>
      </c>
      <c r="G5439" s="2">
        <v>0.11083397640833426</v>
      </c>
      <c r="H5439" s="2">
        <v>5.876139200000001E-2</v>
      </c>
    </row>
    <row r="5440" spans="1:8" x14ac:dyDescent="0.3">
      <c r="A5440">
        <v>2013</v>
      </c>
      <c r="B5440" t="s">
        <v>859</v>
      </c>
      <c r="C5440" t="s">
        <v>860</v>
      </c>
      <c r="D5440">
        <v>4911</v>
      </c>
      <c r="E5440">
        <v>55</v>
      </c>
      <c r="F5440" s="2">
        <v>7.2895567828701546E-2</v>
      </c>
      <c r="G5440" s="2">
        <v>7.2329650533255394E-2</v>
      </c>
      <c r="H5440" s="2">
        <v>5.876139200000001E-2</v>
      </c>
    </row>
    <row r="5441" spans="1:8" x14ac:dyDescent="0.3">
      <c r="A5441">
        <v>2013</v>
      </c>
      <c r="B5441" t="s">
        <v>867</v>
      </c>
      <c r="C5441" t="s">
        <v>868</v>
      </c>
      <c r="D5441">
        <v>4932</v>
      </c>
      <c r="E5441">
        <v>55</v>
      </c>
      <c r="F5441" s="2">
        <v>9.1198409920757215E-2</v>
      </c>
      <c r="G5441" s="2">
        <v>8.1773222830644768E-2</v>
      </c>
      <c r="H5441" s="2">
        <v>5.876139200000001E-2</v>
      </c>
    </row>
    <row r="5442" spans="1:8" x14ac:dyDescent="0.3">
      <c r="A5442">
        <v>2013</v>
      </c>
      <c r="B5442" t="s">
        <v>885</v>
      </c>
      <c r="C5442" t="s">
        <v>886</v>
      </c>
      <c r="D5442">
        <v>4911</v>
      </c>
      <c r="E5442">
        <v>55</v>
      </c>
      <c r="F5442" s="2">
        <v>6.0038072013337648E-2</v>
      </c>
      <c r="G5442" s="2">
        <v>4.1124493471409278E-2</v>
      </c>
      <c r="H5442" s="2">
        <v>5.876139200000001E-2</v>
      </c>
    </row>
    <row r="5443" spans="1:8" x14ac:dyDescent="0.3">
      <c r="A5443">
        <v>2013</v>
      </c>
      <c r="B5443" t="s">
        <v>905</v>
      </c>
      <c r="C5443" t="s">
        <v>906</v>
      </c>
      <c r="D5443">
        <v>4923</v>
      </c>
      <c r="E5443">
        <v>10</v>
      </c>
      <c r="F5443" s="2">
        <v>8.8979192839644672E-2</v>
      </c>
      <c r="G5443" s="2">
        <v>8.2961170431628484E-2</v>
      </c>
      <c r="H5443" s="2">
        <v>5.876139200000001E-2</v>
      </c>
    </row>
    <row r="5444" spans="1:8" x14ac:dyDescent="0.3">
      <c r="A5444">
        <v>2013</v>
      </c>
      <c r="B5444" t="s">
        <v>935</v>
      </c>
      <c r="C5444" t="s">
        <v>936</v>
      </c>
      <c r="D5444">
        <v>4911</v>
      </c>
      <c r="E5444">
        <v>55</v>
      </c>
      <c r="F5444" s="2">
        <v>3.8929986789960368E-2</v>
      </c>
      <c r="G5444" s="2">
        <v>8.7120211360634081E-2</v>
      </c>
      <c r="H5444" s="2">
        <v>5.876139200000001E-2</v>
      </c>
    </row>
    <row r="5445" spans="1:8" x14ac:dyDescent="0.3">
      <c r="A5445">
        <v>2013</v>
      </c>
      <c r="B5445" t="s">
        <v>949</v>
      </c>
      <c r="C5445" t="s">
        <v>950</v>
      </c>
      <c r="D5445">
        <v>4931</v>
      </c>
      <c r="E5445">
        <v>55</v>
      </c>
      <c r="F5445" s="2">
        <v>6.9288538176968395E-2</v>
      </c>
      <c r="G5445" s="2">
        <v>6.6688945824514498E-2</v>
      </c>
      <c r="H5445" s="2">
        <v>5.876139200000001E-2</v>
      </c>
    </row>
    <row r="5446" spans="1:8" x14ac:dyDescent="0.3">
      <c r="A5446">
        <v>2013</v>
      </c>
      <c r="B5446" t="s">
        <v>957</v>
      </c>
      <c r="C5446" t="s">
        <v>958</v>
      </c>
      <c r="D5446">
        <v>4911</v>
      </c>
      <c r="E5446">
        <v>55</v>
      </c>
      <c r="F5446" s="2">
        <v>8.0570393761152798E-2</v>
      </c>
      <c r="G5446" s="2">
        <v>8.4998638908340321E-2</v>
      </c>
      <c r="H5446" s="2">
        <v>5.876139200000001E-2</v>
      </c>
    </row>
    <row r="5447" spans="1:8" x14ac:dyDescent="0.3">
      <c r="A5447">
        <v>2013</v>
      </c>
      <c r="B5447" t="s">
        <v>967</v>
      </c>
      <c r="C5447" t="s">
        <v>968</v>
      </c>
      <c r="D5447">
        <v>4911</v>
      </c>
      <c r="E5447">
        <v>55</v>
      </c>
      <c r="F5447" s="2">
        <v>0.11124265338973534</v>
      </c>
      <c r="G5447" s="2">
        <v>9.1752554018623991E-2</v>
      </c>
      <c r="H5447" s="2">
        <v>5.876139200000001E-2</v>
      </c>
    </row>
    <row r="5448" spans="1:8" x14ac:dyDescent="0.3">
      <c r="A5448">
        <v>2013</v>
      </c>
      <c r="B5448" t="s">
        <v>977</v>
      </c>
      <c r="C5448" t="s">
        <v>978</v>
      </c>
      <c r="D5448">
        <v>4931</v>
      </c>
      <c r="E5448">
        <v>55</v>
      </c>
      <c r="F5448" s="2">
        <v>0.10770757871273336</v>
      </c>
      <c r="G5448" s="2">
        <v>8.4147940290268411E-2</v>
      </c>
      <c r="H5448" s="2">
        <v>5.876139200000001E-2</v>
      </c>
    </row>
    <row r="5449" spans="1:8" x14ac:dyDescent="0.3">
      <c r="A5449">
        <v>2013</v>
      </c>
      <c r="B5449" t="s">
        <v>1011</v>
      </c>
      <c r="C5449" t="s">
        <v>1012</v>
      </c>
      <c r="D5449">
        <v>4953</v>
      </c>
      <c r="E5449">
        <v>20</v>
      </c>
      <c r="F5449" s="2">
        <v>0.20800419189566835</v>
      </c>
      <c r="G5449" s="2">
        <v>0.14397020327483503</v>
      </c>
      <c r="H5449" s="2">
        <v>5.876139200000001E-2</v>
      </c>
    </row>
    <row r="5450" spans="1:8" x14ac:dyDescent="0.3">
      <c r="A5450">
        <v>2013</v>
      </c>
      <c r="B5450" t="s">
        <v>1049</v>
      </c>
      <c r="C5450" t="s">
        <v>1050</v>
      </c>
      <c r="D5450">
        <v>4931</v>
      </c>
      <c r="E5450">
        <v>55</v>
      </c>
      <c r="F5450" s="2">
        <v>7.4755599234469561E-2</v>
      </c>
      <c r="G5450" s="2">
        <v>6.5188314721243257E-2</v>
      </c>
      <c r="H5450" s="2">
        <v>5.876139200000001E-2</v>
      </c>
    </row>
    <row r="5451" spans="1:8" x14ac:dyDescent="0.3">
      <c r="A5451">
        <v>2013</v>
      </c>
      <c r="B5451" t="s">
        <v>1063</v>
      </c>
      <c r="C5451" t="s">
        <v>1064</v>
      </c>
      <c r="D5451">
        <v>4931</v>
      </c>
      <c r="E5451">
        <v>55</v>
      </c>
      <c r="F5451" s="2">
        <v>7.9667227294569917E-2</v>
      </c>
      <c r="G5451" s="2">
        <v>7.6305355501072633E-2</v>
      </c>
      <c r="H5451" s="2">
        <v>5.876139200000001E-2</v>
      </c>
    </row>
    <row r="5452" spans="1:8" x14ac:dyDescent="0.3">
      <c r="A5452">
        <v>2013</v>
      </c>
      <c r="B5452" t="s">
        <v>1085</v>
      </c>
      <c r="C5452" t="s">
        <v>1086</v>
      </c>
      <c r="D5452">
        <v>4911</v>
      </c>
      <c r="E5452">
        <v>55</v>
      </c>
      <c r="F5452" s="2">
        <v>9.408923284682906E-2</v>
      </c>
      <c r="G5452" s="2">
        <v>7.8670677553359117E-2</v>
      </c>
      <c r="H5452" s="2">
        <v>5.876139200000001E-2</v>
      </c>
    </row>
    <row r="5453" spans="1:8" x14ac:dyDescent="0.3">
      <c r="A5453">
        <v>2013</v>
      </c>
      <c r="B5453" t="s">
        <v>1087</v>
      </c>
      <c r="C5453" t="s">
        <v>1088</v>
      </c>
      <c r="D5453">
        <v>4924</v>
      </c>
      <c r="E5453">
        <v>55</v>
      </c>
      <c r="F5453" s="2">
        <v>6.1922739836850267E-2</v>
      </c>
      <c r="G5453" s="2">
        <v>4.7023713502177773E-2</v>
      </c>
      <c r="H5453" s="2">
        <v>5.876139200000001E-2</v>
      </c>
    </row>
    <row r="5454" spans="1:8" x14ac:dyDescent="0.3">
      <c r="A5454">
        <v>2013</v>
      </c>
      <c r="B5454" t="s">
        <v>1091</v>
      </c>
      <c r="C5454" t="s">
        <v>1092</v>
      </c>
      <c r="D5454">
        <v>4923</v>
      </c>
      <c r="E5454">
        <v>10</v>
      </c>
      <c r="F5454" s="2">
        <v>0.15804678259185828</v>
      </c>
      <c r="G5454" s="2">
        <v>0.1892314738037128</v>
      </c>
      <c r="H5454" s="2">
        <v>5.876139200000001E-2</v>
      </c>
    </row>
    <row r="5455" spans="1:8" x14ac:dyDescent="0.3">
      <c r="A5455">
        <v>2013</v>
      </c>
      <c r="B5455" t="s">
        <v>1093</v>
      </c>
      <c r="C5455" t="s">
        <v>1094</v>
      </c>
      <c r="D5455">
        <v>4923</v>
      </c>
      <c r="E5455">
        <v>10</v>
      </c>
      <c r="F5455" s="2">
        <v>9.3640588690937263E-2</v>
      </c>
      <c r="G5455" s="2">
        <v>9.0914972708450975E-2</v>
      </c>
      <c r="H5455" s="2">
        <v>5.876139200000001E-2</v>
      </c>
    </row>
    <row r="5456" spans="1:8" x14ac:dyDescent="0.3">
      <c r="A5456">
        <v>2013</v>
      </c>
      <c r="B5456" t="s">
        <v>1107</v>
      </c>
      <c r="C5456" t="s">
        <v>1108</v>
      </c>
      <c r="D5456">
        <v>4955</v>
      </c>
      <c r="E5456">
        <v>20</v>
      </c>
      <c r="F5456" s="2" t="s">
        <v>40</v>
      </c>
      <c r="G5456" s="2">
        <v>0.38165644724231751</v>
      </c>
      <c r="H5456" s="2">
        <v>5.876139200000001E-2</v>
      </c>
    </row>
    <row r="5457" spans="1:8" x14ac:dyDescent="0.3">
      <c r="A5457">
        <v>2013</v>
      </c>
      <c r="B5457" t="s">
        <v>1135</v>
      </c>
      <c r="C5457" t="s">
        <v>1136</v>
      </c>
      <c r="D5457">
        <v>4931</v>
      </c>
      <c r="E5457">
        <v>55</v>
      </c>
      <c r="F5457" s="2">
        <v>7.0435032039127599E-2</v>
      </c>
      <c r="G5457" s="2">
        <v>7.5098366519613685E-2</v>
      </c>
      <c r="H5457" s="2">
        <v>5.876139200000001E-2</v>
      </c>
    </row>
    <row r="5458" spans="1:8" x14ac:dyDescent="0.3">
      <c r="A5458">
        <v>2013</v>
      </c>
      <c r="B5458" t="s">
        <v>1253</v>
      </c>
      <c r="C5458" t="s">
        <v>1254</v>
      </c>
      <c r="D5458">
        <v>4953</v>
      </c>
      <c r="E5458">
        <v>20</v>
      </c>
      <c r="F5458" s="2">
        <v>0.14113510207921723</v>
      </c>
      <c r="G5458" s="2">
        <v>0.101875589066918</v>
      </c>
      <c r="H5458" s="2">
        <v>5.876139200000001E-2</v>
      </c>
    </row>
    <row r="5459" spans="1:8" x14ac:dyDescent="0.3">
      <c r="A5459">
        <v>2013</v>
      </c>
      <c r="B5459" t="s">
        <v>1259</v>
      </c>
      <c r="C5459" t="s">
        <v>1260</v>
      </c>
      <c r="D5459">
        <v>4931</v>
      </c>
      <c r="E5459">
        <v>55</v>
      </c>
      <c r="F5459" s="2">
        <v>9.274628252788103E-2</v>
      </c>
      <c r="G5459" s="2">
        <v>9.5457469010308896E-2</v>
      </c>
      <c r="H5459" s="2">
        <v>5.876139200000001E-2</v>
      </c>
    </row>
    <row r="5460" spans="1:8" x14ac:dyDescent="0.3">
      <c r="A5460">
        <v>2013</v>
      </c>
      <c r="B5460" t="s">
        <v>1275</v>
      </c>
      <c r="C5460" t="s">
        <v>1276</v>
      </c>
      <c r="D5460">
        <v>4922</v>
      </c>
      <c r="E5460">
        <v>10</v>
      </c>
      <c r="F5460" s="2">
        <v>8.0948073095711962E-2</v>
      </c>
      <c r="G5460" s="2">
        <v>8.1024294156270521E-2</v>
      </c>
      <c r="H5460" s="2">
        <v>5.876139200000001E-2</v>
      </c>
    </row>
    <row r="5461" spans="1:8" x14ac:dyDescent="0.3">
      <c r="A5461">
        <v>2013</v>
      </c>
      <c r="B5461" t="s">
        <v>1289</v>
      </c>
      <c r="C5461" t="s">
        <v>1290</v>
      </c>
      <c r="D5461">
        <v>4931</v>
      </c>
      <c r="E5461">
        <v>55</v>
      </c>
      <c r="F5461" s="2">
        <v>7.1884397819104412E-2</v>
      </c>
      <c r="G5461" s="2">
        <v>7.5803522603065193E-2</v>
      </c>
      <c r="H5461" s="2">
        <v>5.876139200000001E-2</v>
      </c>
    </row>
    <row r="5462" spans="1:8" x14ac:dyDescent="0.3">
      <c r="A5462">
        <v>2018</v>
      </c>
      <c r="B5462" t="s">
        <v>36</v>
      </c>
      <c r="C5462" t="s">
        <v>37</v>
      </c>
      <c r="D5462">
        <v>4991</v>
      </c>
      <c r="E5462">
        <v>55</v>
      </c>
      <c r="F5462" s="2">
        <v>9.7774411029467462E-2</v>
      </c>
      <c r="G5462" s="2">
        <v>0.10345747484701945</v>
      </c>
      <c r="H5462" s="2">
        <v>5.7139308000000007E-2</v>
      </c>
    </row>
    <row r="5463" spans="1:8" x14ac:dyDescent="0.3">
      <c r="A5463">
        <v>2018</v>
      </c>
      <c r="B5463" t="s">
        <v>75</v>
      </c>
      <c r="C5463" t="s">
        <v>76</v>
      </c>
      <c r="D5463">
        <v>4931</v>
      </c>
      <c r="E5463">
        <v>55</v>
      </c>
      <c r="F5463" s="2">
        <v>7.0837637641832638E-2</v>
      </c>
      <c r="G5463" s="2">
        <v>6.3889471602730549E-2</v>
      </c>
      <c r="H5463" s="2">
        <v>5.7139308000000007E-2</v>
      </c>
    </row>
    <row r="5464" spans="1:8" x14ac:dyDescent="0.3">
      <c r="A5464">
        <v>2018</v>
      </c>
      <c r="B5464" t="s">
        <v>97</v>
      </c>
      <c r="C5464" t="s">
        <v>98</v>
      </c>
      <c r="D5464">
        <v>4931</v>
      </c>
      <c r="E5464">
        <v>55</v>
      </c>
      <c r="F5464" s="2">
        <v>5.9986372451386341E-2</v>
      </c>
      <c r="G5464" s="2">
        <v>6.0443894790309399E-2</v>
      </c>
      <c r="H5464" s="2">
        <v>5.7139308000000007E-2</v>
      </c>
    </row>
    <row r="5465" spans="1:8" x14ac:dyDescent="0.3">
      <c r="A5465">
        <v>2018</v>
      </c>
      <c r="B5465" t="s">
        <v>101</v>
      </c>
      <c r="C5465" t="s">
        <v>102</v>
      </c>
      <c r="D5465">
        <v>4911</v>
      </c>
      <c r="E5465">
        <v>55</v>
      </c>
      <c r="F5465" s="2">
        <v>6.2578873690701906E-2</v>
      </c>
      <c r="G5465" s="2">
        <v>5.2983795387509101E-2</v>
      </c>
      <c r="H5465" s="2">
        <v>5.7139308000000007E-2</v>
      </c>
    </row>
    <row r="5466" spans="1:8" x14ac:dyDescent="0.3">
      <c r="A5466">
        <v>2018</v>
      </c>
      <c r="B5466" t="s">
        <v>103</v>
      </c>
      <c r="C5466" t="s">
        <v>104</v>
      </c>
      <c r="D5466">
        <v>4941</v>
      </c>
      <c r="E5466">
        <v>55</v>
      </c>
      <c r="F5466" s="2">
        <v>7.1479217133848583E-2</v>
      </c>
      <c r="G5466" s="2">
        <v>7.1479515621523701E-2</v>
      </c>
      <c r="H5466" s="2">
        <v>5.7139308000000007E-2</v>
      </c>
    </row>
    <row r="5467" spans="1:8" x14ac:dyDescent="0.3">
      <c r="A5467">
        <v>2018</v>
      </c>
      <c r="B5467" t="s">
        <v>259</v>
      </c>
      <c r="C5467" t="s">
        <v>260</v>
      </c>
      <c r="D5467">
        <v>4931</v>
      </c>
      <c r="E5467">
        <v>55</v>
      </c>
      <c r="F5467" s="2">
        <v>7.849380548239196E-2</v>
      </c>
      <c r="G5467" s="2">
        <v>6.0038728303348235E-2</v>
      </c>
      <c r="H5467" s="2">
        <v>5.7139308000000007E-2</v>
      </c>
    </row>
    <row r="5468" spans="1:8" x14ac:dyDescent="0.3">
      <c r="A5468">
        <v>2018</v>
      </c>
      <c r="B5468" t="s">
        <v>299</v>
      </c>
      <c r="C5468" t="s">
        <v>300</v>
      </c>
      <c r="D5468">
        <v>4931</v>
      </c>
      <c r="E5468">
        <v>55</v>
      </c>
      <c r="F5468" s="2">
        <v>6.7186092652662746E-2</v>
      </c>
      <c r="G5468" s="2">
        <v>6.897069789278909E-2</v>
      </c>
      <c r="H5468" s="2">
        <v>5.7139308000000007E-2</v>
      </c>
    </row>
    <row r="5469" spans="1:8" x14ac:dyDescent="0.3">
      <c r="A5469">
        <v>2018</v>
      </c>
      <c r="B5469" t="s">
        <v>325</v>
      </c>
      <c r="C5469" t="s">
        <v>326</v>
      </c>
      <c r="D5469">
        <v>4931</v>
      </c>
      <c r="E5469">
        <v>55</v>
      </c>
      <c r="F5469" s="2">
        <v>7.4546284270017901E-2</v>
      </c>
      <c r="G5469" s="2">
        <v>6.7128936029168043E-2</v>
      </c>
      <c r="H5469" s="2">
        <v>5.7139308000000007E-2</v>
      </c>
    </row>
    <row r="5470" spans="1:8" x14ac:dyDescent="0.3">
      <c r="A5470">
        <v>2018</v>
      </c>
      <c r="B5470" t="s">
        <v>397</v>
      </c>
      <c r="C5470" t="s">
        <v>398</v>
      </c>
      <c r="D5470">
        <v>4911</v>
      </c>
      <c r="E5470">
        <v>55</v>
      </c>
      <c r="F5470" s="2">
        <v>7.7763138754389977E-2</v>
      </c>
      <c r="G5470" s="2">
        <v>7.5670528036386894E-2</v>
      </c>
      <c r="H5470" s="2">
        <v>5.7139308000000007E-2</v>
      </c>
    </row>
    <row r="5471" spans="1:8" x14ac:dyDescent="0.3">
      <c r="A5471">
        <v>2018</v>
      </c>
      <c r="B5471" t="s">
        <v>409</v>
      </c>
      <c r="C5471" t="s">
        <v>410</v>
      </c>
      <c r="D5471">
        <v>4931</v>
      </c>
      <c r="E5471">
        <v>55</v>
      </c>
      <c r="F5471" s="2">
        <v>8.4278027890633572E-2</v>
      </c>
      <c r="G5471" s="2">
        <v>7.194450503904716E-2</v>
      </c>
      <c r="H5471" s="2">
        <v>5.7139308000000007E-2</v>
      </c>
    </row>
    <row r="5472" spans="1:8" x14ac:dyDescent="0.3">
      <c r="A5472">
        <v>2018</v>
      </c>
      <c r="B5472" t="s">
        <v>413</v>
      </c>
      <c r="C5472" t="s">
        <v>414</v>
      </c>
      <c r="D5472">
        <v>4931</v>
      </c>
      <c r="E5472">
        <v>55</v>
      </c>
      <c r="F5472" s="2">
        <v>6.031312105561544E-2</v>
      </c>
      <c r="G5472" s="2">
        <v>6.4013786047012577E-2</v>
      </c>
      <c r="H5472" s="2">
        <v>5.7139308000000007E-2</v>
      </c>
    </row>
    <row r="5473" spans="1:8" x14ac:dyDescent="0.3">
      <c r="A5473">
        <v>2018</v>
      </c>
      <c r="B5473" t="s">
        <v>433</v>
      </c>
      <c r="C5473" t="s">
        <v>434</v>
      </c>
      <c r="D5473">
        <v>4911</v>
      </c>
      <c r="E5473">
        <v>55</v>
      </c>
      <c r="F5473" s="2">
        <v>9.2845905827012049E-2</v>
      </c>
      <c r="G5473" s="2">
        <v>6.0953280083477224E-2</v>
      </c>
      <c r="H5473" s="2">
        <v>5.7139308000000007E-2</v>
      </c>
    </row>
    <row r="5474" spans="1:8" x14ac:dyDescent="0.3">
      <c r="A5474">
        <v>2018</v>
      </c>
      <c r="B5474" t="s">
        <v>453</v>
      </c>
      <c r="C5474" t="s">
        <v>454</v>
      </c>
      <c r="D5474">
        <v>4911</v>
      </c>
      <c r="E5474">
        <v>55</v>
      </c>
      <c r="F5474" s="2">
        <v>8.0884103430807167E-2</v>
      </c>
      <c r="G5474" s="2">
        <v>3.1143782199296064E-2</v>
      </c>
      <c r="H5474" s="2">
        <v>5.7139308000000007E-2</v>
      </c>
    </row>
    <row r="5475" spans="1:8" x14ac:dyDescent="0.3">
      <c r="A5475">
        <v>2018</v>
      </c>
      <c r="B5475" t="s">
        <v>463</v>
      </c>
      <c r="C5475" t="s">
        <v>464</v>
      </c>
      <c r="D5475">
        <v>4931</v>
      </c>
      <c r="E5475">
        <v>55</v>
      </c>
      <c r="F5475" s="2">
        <v>8.3903339798151441E-2</v>
      </c>
      <c r="G5475" s="2">
        <v>7.7156927407905002E-2</v>
      </c>
      <c r="H5475" s="2">
        <v>5.7139308000000007E-2</v>
      </c>
    </row>
    <row r="5476" spans="1:8" x14ac:dyDescent="0.3">
      <c r="A5476">
        <v>2018</v>
      </c>
      <c r="B5476" t="s">
        <v>465</v>
      </c>
      <c r="C5476" t="s">
        <v>466</v>
      </c>
      <c r="D5476">
        <v>4931</v>
      </c>
      <c r="E5476">
        <v>55</v>
      </c>
      <c r="F5476" s="2">
        <v>7.3987307479503467E-2</v>
      </c>
      <c r="G5476" s="2">
        <v>6.5091668988441639E-2</v>
      </c>
      <c r="H5476" s="2">
        <v>5.7139308000000007E-2</v>
      </c>
    </row>
    <row r="5477" spans="1:8" x14ac:dyDescent="0.3">
      <c r="A5477">
        <v>2018</v>
      </c>
      <c r="B5477" t="s">
        <v>469</v>
      </c>
      <c r="C5477" t="s">
        <v>470</v>
      </c>
      <c r="D5477">
        <v>4911</v>
      </c>
      <c r="E5477">
        <v>55</v>
      </c>
      <c r="F5477" s="2">
        <v>6.9730693917028047E-2</v>
      </c>
      <c r="G5477" s="2">
        <v>5.5414523322382649E-2</v>
      </c>
      <c r="H5477" s="2">
        <v>5.7139308000000007E-2</v>
      </c>
    </row>
    <row r="5478" spans="1:8" x14ac:dyDescent="0.3">
      <c r="A5478">
        <v>2018</v>
      </c>
      <c r="B5478" t="s">
        <v>495</v>
      </c>
      <c r="C5478" t="s">
        <v>496</v>
      </c>
      <c r="D5478">
        <v>4911</v>
      </c>
      <c r="E5478">
        <v>55</v>
      </c>
      <c r="F5478" s="2">
        <v>9.1881608491528877E-2</v>
      </c>
      <c r="G5478" s="2">
        <v>9.1438679638869882E-2</v>
      </c>
      <c r="H5478" s="2">
        <v>5.7139308000000007E-2</v>
      </c>
    </row>
    <row r="5479" spans="1:8" x14ac:dyDescent="0.3">
      <c r="A5479">
        <v>2018</v>
      </c>
      <c r="B5479" t="s">
        <v>685</v>
      </c>
      <c r="C5479" t="s">
        <v>686</v>
      </c>
      <c r="D5479">
        <v>4923</v>
      </c>
      <c r="E5479">
        <v>10</v>
      </c>
      <c r="F5479" s="2">
        <v>8.6191463920544664E-2</v>
      </c>
      <c r="G5479" s="2">
        <v>8.8975671491688987E-2</v>
      </c>
      <c r="H5479" s="2">
        <v>5.7139308000000007E-2</v>
      </c>
    </row>
    <row r="5480" spans="1:8" x14ac:dyDescent="0.3">
      <c r="A5480">
        <v>2018</v>
      </c>
      <c r="B5480" t="s">
        <v>859</v>
      </c>
      <c r="C5480" t="s">
        <v>860</v>
      </c>
      <c r="D5480">
        <v>4911</v>
      </c>
      <c r="E5480">
        <v>55</v>
      </c>
      <c r="F5480" s="2">
        <v>4.7872588500880664E-2</v>
      </c>
      <c r="G5480" s="2">
        <v>6.0278974980378111E-2</v>
      </c>
      <c r="H5480" s="2">
        <v>5.7139308000000007E-2</v>
      </c>
    </row>
    <row r="5481" spans="1:8" x14ac:dyDescent="0.3">
      <c r="A5481">
        <v>2018</v>
      </c>
      <c r="B5481" t="s">
        <v>867</v>
      </c>
      <c r="C5481" t="s">
        <v>868</v>
      </c>
      <c r="D5481">
        <v>4932</v>
      </c>
      <c r="E5481">
        <v>55</v>
      </c>
      <c r="F5481" s="2">
        <v>9.1886235300212379E-2</v>
      </c>
      <c r="G5481" s="2">
        <v>6.2338941321296658E-2</v>
      </c>
      <c r="H5481" s="2">
        <v>5.7139308000000007E-2</v>
      </c>
    </row>
    <row r="5482" spans="1:8" x14ac:dyDescent="0.3">
      <c r="A5482">
        <v>2018</v>
      </c>
      <c r="B5482" t="s">
        <v>885</v>
      </c>
      <c r="C5482" t="s">
        <v>886</v>
      </c>
      <c r="D5482">
        <v>4911</v>
      </c>
      <c r="E5482">
        <v>55</v>
      </c>
      <c r="F5482" s="2">
        <v>0.12423444706941163</v>
      </c>
      <c r="G5482" s="2">
        <v>0.10694920174165456</v>
      </c>
      <c r="H5482" s="2">
        <v>5.7139308000000007E-2</v>
      </c>
    </row>
    <row r="5483" spans="1:8" x14ac:dyDescent="0.3">
      <c r="A5483">
        <v>2018</v>
      </c>
      <c r="B5483" t="s">
        <v>905</v>
      </c>
      <c r="C5483" t="s">
        <v>906</v>
      </c>
      <c r="D5483">
        <v>4923</v>
      </c>
      <c r="E5483">
        <v>10</v>
      </c>
      <c r="F5483" s="2">
        <v>0.11048970597065406</v>
      </c>
      <c r="G5483" s="2">
        <v>0.12953391046372992</v>
      </c>
      <c r="H5483" s="2">
        <v>5.7139308000000007E-2</v>
      </c>
    </row>
    <row r="5484" spans="1:8" x14ac:dyDescent="0.3">
      <c r="A5484">
        <v>2018</v>
      </c>
      <c r="B5484" t="s">
        <v>949</v>
      </c>
      <c r="C5484" t="s">
        <v>950</v>
      </c>
      <c r="D5484">
        <v>4931</v>
      </c>
      <c r="E5484">
        <v>55</v>
      </c>
      <c r="F5484" s="2">
        <v>0.124361578023717</v>
      </c>
      <c r="G5484" s="2">
        <v>5.011417873058565E-2</v>
      </c>
      <c r="H5484" s="2">
        <v>5.7139308000000007E-2</v>
      </c>
    </row>
    <row r="5485" spans="1:8" x14ac:dyDescent="0.3">
      <c r="A5485">
        <v>2018</v>
      </c>
      <c r="B5485" t="s">
        <v>957</v>
      </c>
      <c r="C5485" t="s">
        <v>958</v>
      </c>
      <c r="D5485">
        <v>4911</v>
      </c>
      <c r="E5485">
        <v>55</v>
      </c>
      <c r="F5485" s="2">
        <v>6.0204989674642891E-2</v>
      </c>
      <c r="G5485" s="2">
        <v>5.5620537311730625E-2</v>
      </c>
      <c r="H5485" s="2">
        <v>5.7139308000000007E-2</v>
      </c>
    </row>
    <row r="5486" spans="1:8" x14ac:dyDescent="0.3">
      <c r="A5486">
        <v>2018</v>
      </c>
      <c r="B5486" t="s">
        <v>967</v>
      </c>
      <c r="C5486" t="s">
        <v>968</v>
      </c>
      <c r="D5486">
        <v>4911</v>
      </c>
      <c r="E5486">
        <v>55</v>
      </c>
      <c r="F5486" s="2">
        <v>8.4140850749277601E-2</v>
      </c>
      <c r="G5486" s="2">
        <v>8.2206190900468476E-2</v>
      </c>
      <c r="H5486" s="2">
        <v>5.7139308000000007E-2</v>
      </c>
    </row>
    <row r="5487" spans="1:8" x14ac:dyDescent="0.3">
      <c r="A5487">
        <v>2018</v>
      </c>
      <c r="B5487" t="s">
        <v>977</v>
      </c>
      <c r="C5487" t="s">
        <v>978</v>
      </c>
      <c r="D5487">
        <v>4931</v>
      </c>
      <c r="E5487">
        <v>55</v>
      </c>
      <c r="F5487" s="2">
        <v>6.5972217236799607E-2</v>
      </c>
      <c r="G5487" s="2">
        <v>6.6551880912224096E-2</v>
      </c>
      <c r="H5487" s="2">
        <v>5.7139308000000007E-2</v>
      </c>
    </row>
    <row r="5488" spans="1:8" x14ac:dyDescent="0.3">
      <c r="A5488">
        <v>2018</v>
      </c>
      <c r="B5488" t="s">
        <v>1011</v>
      </c>
      <c r="C5488" t="s">
        <v>1012</v>
      </c>
      <c r="D5488">
        <v>4953</v>
      </c>
      <c r="E5488">
        <v>20</v>
      </c>
      <c r="F5488" s="2">
        <v>0.20503565486094602</v>
      </c>
      <c r="G5488" s="2">
        <v>0.18741547671622746</v>
      </c>
      <c r="H5488" s="2">
        <v>5.7139308000000007E-2</v>
      </c>
    </row>
    <row r="5489" spans="1:8" x14ac:dyDescent="0.3">
      <c r="A5489">
        <v>2018</v>
      </c>
      <c r="B5489" t="s">
        <v>1063</v>
      </c>
      <c r="C5489" t="s">
        <v>1064</v>
      </c>
      <c r="D5489">
        <v>4931</v>
      </c>
      <c r="E5489">
        <v>55</v>
      </c>
      <c r="F5489" s="2">
        <v>8.1879944450512582E-2</v>
      </c>
      <c r="G5489" s="2">
        <v>6.531282599973251E-2</v>
      </c>
      <c r="H5489" s="2">
        <v>5.7139308000000007E-2</v>
      </c>
    </row>
    <row r="5490" spans="1:8" x14ac:dyDescent="0.3">
      <c r="A5490">
        <v>2018</v>
      </c>
      <c r="B5490" t="s">
        <v>1085</v>
      </c>
      <c r="C5490" t="s">
        <v>1086</v>
      </c>
      <c r="D5490">
        <v>4911</v>
      </c>
      <c r="E5490">
        <v>55</v>
      </c>
      <c r="F5490" s="2">
        <v>7.2612495571040506E-2</v>
      </c>
      <c r="G5490" s="2">
        <v>5.9966502368761061E-2</v>
      </c>
      <c r="H5490" s="2">
        <v>5.7139308000000007E-2</v>
      </c>
    </row>
    <row r="5491" spans="1:8" x14ac:dyDescent="0.3">
      <c r="A5491">
        <v>2018</v>
      </c>
      <c r="B5491" t="s">
        <v>1253</v>
      </c>
      <c r="C5491" t="s">
        <v>1254</v>
      </c>
      <c r="D5491">
        <v>4953</v>
      </c>
      <c r="E5491">
        <v>20</v>
      </c>
      <c r="F5491" s="2">
        <v>0.2208331326751746</v>
      </c>
      <c r="G5491" s="2">
        <v>0.18579559118236474</v>
      </c>
      <c r="H5491" s="2">
        <v>5.7139308000000007E-2</v>
      </c>
    </row>
    <row r="5492" spans="1:8" x14ac:dyDescent="0.3">
      <c r="A5492">
        <v>2018</v>
      </c>
      <c r="B5492" t="s">
        <v>1259</v>
      </c>
      <c r="C5492" t="s">
        <v>1260</v>
      </c>
      <c r="D5492">
        <v>4931</v>
      </c>
      <c r="E5492">
        <v>55</v>
      </c>
      <c r="F5492" s="2">
        <v>7.5388885476061498E-2</v>
      </c>
      <c r="G5492" s="2">
        <v>7.3968252542715371E-2</v>
      </c>
      <c r="H5492" s="2">
        <v>5.7139308000000007E-2</v>
      </c>
    </row>
    <row r="5493" spans="1:8" x14ac:dyDescent="0.3">
      <c r="A5493">
        <v>2018</v>
      </c>
      <c r="B5493" t="s">
        <v>1275</v>
      </c>
      <c r="C5493" t="s">
        <v>1276</v>
      </c>
      <c r="D5493">
        <v>4922</v>
      </c>
      <c r="E5493">
        <v>10</v>
      </c>
      <c r="F5493" s="2">
        <v>8.1591120064782446E-2</v>
      </c>
      <c r="G5493" s="2">
        <v>6.2302911350997713E-2</v>
      </c>
      <c r="H5493" s="2">
        <v>5.7139308000000007E-2</v>
      </c>
    </row>
    <row r="5494" spans="1:8" x14ac:dyDescent="0.3">
      <c r="A5494">
        <v>2018</v>
      </c>
      <c r="B5494" t="s">
        <v>1289</v>
      </c>
      <c r="C5494" t="s">
        <v>1290</v>
      </c>
      <c r="D5494">
        <v>4931</v>
      </c>
      <c r="E5494">
        <v>55</v>
      </c>
      <c r="F5494" s="2">
        <v>6.0194443528985266E-2</v>
      </c>
      <c r="G5494" s="2">
        <v>5.6011376344382934E-2</v>
      </c>
      <c r="H5494" s="2">
        <v>5.7139308000000007E-2</v>
      </c>
    </row>
    <row r="5495" spans="1:8" x14ac:dyDescent="0.3">
      <c r="A5495">
        <v>2012</v>
      </c>
      <c r="B5495" t="s">
        <v>36</v>
      </c>
      <c r="C5495" t="s">
        <v>37</v>
      </c>
      <c r="D5495">
        <v>4991</v>
      </c>
      <c r="E5495">
        <v>55</v>
      </c>
      <c r="F5495" s="2">
        <v>0.11395245661459731</v>
      </c>
      <c r="G5495" s="2">
        <v>0.10723105844191747</v>
      </c>
      <c r="H5495" s="2">
        <v>5.7035454999999999E-2</v>
      </c>
    </row>
    <row r="5496" spans="1:8" x14ac:dyDescent="0.3">
      <c r="A5496">
        <v>2012</v>
      </c>
      <c r="B5496" t="s">
        <v>97</v>
      </c>
      <c r="C5496" t="s">
        <v>98</v>
      </c>
      <c r="D5496">
        <v>4931</v>
      </c>
      <c r="E5496">
        <v>55</v>
      </c>
      <c r="F5496" s="2">
        <v>0.12904138634696935</v>
      </c>
      <c r="G5496" s="2">
        <v>7.3443020582132243E-2</v>
      </c>
      <c r="H5496" s="2">
        <v>5.7035454999999999E-2</v>
      </c>
    </row>
    <row r="5497" spans="1:8" x14ac:dyDescent="0.3">
      <c r="A5497">
        <v>2012</v>
      </c>
      <c r="B5497" t="s">
        <v>101</v>
      </c>
      <c r="C5497" t="s">
        <v>102</v>
      </c>
      <c r="D5497">
        <v>4911</v>
      </c>
      <c r="E5497">
        <v>55</v>
      </c>
      <c r="F5497" s="2">
        <v>9.0410227642864896E-2</v>
      </c>
      <c r="G5497" s="2">
        <v>7.9398363222135962E-2</v>
      </c>
      <c r="H5497" s="2">
        <v>5.7035454999999999E-2</v>
      </c>
    </row>
    <row r="5498" spans="1:8" x14ac:dyDescent="0.3">
      <c r="A5498">
        <v>2012</v>
      </c>
      <c r="B5498" t="s">
        <v>259</v>
      </c>
      <c r="C5498" t="s">
        <v>260</v>
      </c>
      <c r="D5498">
        <v>4931</v>
      </c>
      <c r="E5498">
        <v>55</v>
      </c>
      <c r="F5498" s="2">
        <v>0.11923939340296218</v>
      </c>
      <c r="G5498" s="2">
        <v>9.8240173230080372E-2</v>
      </c>
      <c r="H5498" s="2">
        <v>5.7035454999999999E-2</v>
      </c>
    </row>
    <row r="5499" spans="1:8" x14ac:dyDescent="0.3">
      <c r="A5499">
        <v>2012</v>
      </c>
      <c r="B5499" t="s">
        <v>299</v>
      </c>
      <c r="C5499" t="s">
        <v>300</v>
      </c>
      <c r="D5499">
        <v>4931</v>
      </c>
      <c r="E5499">
        <v>55</v>
      </c>
      <c r="F5499" s="2">
        <v>7.2844770738998546E-2</v>
      </c>
      <c r="G5499" s="2">
        <v>8.4918231374924283E-2</v>
      </c>
      <c r="H5499" s="2">
        <v>5.7035454999999999E-2</v>
      </c>
    </row>
    <row r="5500" spans="1:8" x14ac:dyDescent="0.3">
      <c r="A5500">
        <v>2012</v>
      </c>
      <c r="B5500" t="s">
        <v>325</v>
      </c>
      <c r="C5500" t="s">
        <v>326</v>
      </c>
      <c r="D5500">
        <v>4931</v>
      </c>
      <c r="E5500">
        <v>55</v>
      </c>
      <c r="F5500" s="2">
        <v>0.1180016934801016</v>
      </c>
      <c r="G5500" s="2">
        <v>8.82799453468954E-2</v>
      </c>
      <c r="H5500" s="2">
        <v>5.7035454999999999E-2</v>
      </c>
    </row>
    <row r="5501" spans="1:8" x14ac:dyDescent="0.3">
      <c r="A5501">
        <v>2012</v>
      </c>
      <c r="B5501" t="s">
        <v>397</v>
      </c>
      <c r="C5501" t="s">
        <v>398</v>
      </c>
      <c r="D5501">
        <v>4911</v>
      </c>
      <c r="E5501">
        <v>55</v>
      </c>
      <c r="F5501" s="2">
        <v>0.1314034650380157</v>
      </c>
      <c r="G5501" s="2">
        <v>0.10485943523364778</v>
      </c>
      <c r="H5501" s="2">
        <v>5.7035454999999999E-2</v>
      </c>
    </row>
    <row r="5502" spans="1:8" x14ac:dyDescent="0.3">
      <c r="A5502">
        <v>2012</v>
      </c>
      <c r="B5502" t="s">
        <v>409</v>
      </c>
      <c r="C5502" t="s">
        <v>410</v>
      </c>
      <c r="D5502">
        <v>4931</v>
      </c>
      <c r="E5502">
        <v>55</v>
      </c>
      <c r="F5502" s="2">
        <v>9.6349091238725468E-2</v>
      </c>
      <c r="G5502" s="2">
        <v>7.2733379206396012E-2</v>
      </c>
      <c r="H5502" s="2">
        <v>5.7035454999999999E-2</v>
      </c>
    </row>
    <row r="5503" spans="1:8" x14ac:dyDescent="0.3">
      <c r="A5503">
        <v>2012</v>
      </c>
      <c r="B5503" t="s">
        <v>413</v>
      </c>
      <c r="C5503" t="s">
        <v>414</v>
      </c>
      <c r="D5503">
        <v>4931</v>
      </c>
      <c r="E5503">
        <v>55</v>
      </c>
      <c r="F5503" s="2">
        <v>8.2422327540810955E-2</v>
      </c>
      <c r="G5503" s="2">
        <v>7.464780547738234E-2</v>
      </c>
      <c r="H5503" s="2">
        <v>5.7035454999999999E-2</v>
      </c>
    </row>
    <row r="5504" spans="1:8" x14ac:dyDescent="0.3">
      <c r="A5504">
        <v>2012</v>
      </c>
      <c r="B5504" t="s">
        <v>433</v>
      </c>
      <c r="C5504" t="s">
        <v>434</v>
      </c>
      <c r="D5504">
        <v>4911</v>
      </c>
      <c r="E5504">
        <v>55</v>
      </c>
      <c r="F5504" s="2">
        <v>9.7087672559941871E-2</v>
      </c>
      <c r="G5504" s="2">
        <v>7.7345785163366418E-2</v>
      </c>
      <c r="H5504" s="2">
        <v>5.7035454999999999E-2</v>
      </c>
    </row>
    <row r="5505" spans="1:8" x14ac:dyDescent="0.3">
      <c r="A5505">
        <v>2012</v>
      </c>
      <c r="B5505" t="s">
        <v>453</v>
      </c>
      <c r="C5505" t="s">
        <v>454</v>
      </c>
      <c r="D5505">
        <v>4911</v>
      </c>
      <c r="E5505">
        <v>55</v>
      </c>
      <c r="F5505" s="2">
        <v>0.10126667600589513</v>
      </c>
      <c r="G5505" s="2">
        <v>6.748376917660498E-2</v>
      </c>
      <c r="H5505" s="2">
        <v>5.7035454999999999E-2</v>
      </c>
    </row>
    <row r="5506" spans="1:8" x14ac:dyDescent="0.3">
      <c r="A5506">
        <v>2012</v>
      </c>
      <c r="B5506" t="s">
        <v>459</v>
      </c>
      <c r="C5506" t="s">
        <v>460</v>
      </c>
      <c r="D5506">
        <v>4923</v>
      </c>
      <c r="E5506">
        <v>10</v>
      </c>
      <c r="F5506" s="2">
        <v>7.4749225010165427E-2</v>
      </c>
      <c r="G5506" s="2">
        <v>6.5672123493294626E-2</v>
      </c>
      <c r="H5506" s="2">
        <v>5.7035454999999999E-2</v>
      </c>
    </row>
    <row r="5507" spans="1:8" x14ac:dyDescent="0.3">
      <c r="A5507">
        <v>2012</v>
      </c>
      <c r="B5507" t="s">
        <v>465</v>
      </c>
      <c r="C5507" t="s">
        <v>466</v>
      </c>
      <c r="D5507">
        <v>4931</v>
      </c>
      <c r="E5507">
        <v>55</v>
      </c>
      <c r="F5507" s="2">
        <v>9.2420184731817817E-2</v>
      </c>
      <c r="G5507" s="2">
        <v>8.2699521788936053E-2</v>
      </c>
      <c r="H5507" s="2">
        <v>5.7035454999999999E-2</v>
      </c>
    </row>
    <row r="5508" spans="1:8" x14ac:dyDescent="0.3">
      <c r="A5508">
        <v>2012</v>
      </c>
      <c r="B5508" t="s">
        <v>469</v>
      </c>
      <c r="C5508" t="s">
        <v>470</v>
      </c>
      <c r="D5508">
        <v>4911</v>
      </c>
      <c r="E5508">
        <v>55</v>
      </c>
      <c r="F5508" s="2">
        <v>9.2600079134339139E-2</v>
      </c>
      <c r="G5508" s="2">
        <v>8.2731765294632803E-2</v>
      </c>
      <c r="H5508" s="2">
        <v>5.7035454999999999E-2</v>
      </c>
    </row>
    <row r="5509" spans="1:8" x14ac:dyDescent="0.3">
      <c r="A5509">
        <v>2012</v>
      </c>
      <c r="B5509" t="s">
        <v>495</v>
      </c>
      <c r="C5509" t="s">
        <v>496</v>
      </c>
      <c r="D5509">
        <v>4911</v>
      </c>
      <c r="E5509">
        <v>55</v>
      </c>
      <c r="F5509" s="2">
        <v>6.1380809042602208E-2</v>
      </c>
      <c r="G5509" s="2">
        <v>8.0386987966451925E-2</v>
      </c>
      <c r="H5509" s="2">
        <v>5.7035454999999999E-2</v>
      </c>
    </row>
    <row r="5510" spans="1:8" x14ac:dyDescent="0.3">
      <c r="A5510">
        <v>2012</v>
      </c>
      <c r="B5510" t="s">
        <v>633</v>
      </c>
      <c r="C5510" t="s">
        <v>634</v>
      </c>
      <c r="D5510">
        <v>4931</v>
      </c>
      <c r="E5510">
        <v>55</v>
      </c>
      <c r="F5510" s="2">
        <v>8.2554535284795394E-2</v>
      </c>
      <c r="G5510" s="2">
        <v>9.0782734610331012E-2</v>
      </c>
      <c r="H5510" s="2">
        <v>5.7035454999999999E-2</v>
      </c>
    </row>
    <row r="5511" spans="1:8" x14ac:dyDescent="0.3">
      <c r="A5511">
        <v>2012</v>
      </c>
      <c r="B5511" t="s">
        <v>685</v>
      </c>
      <c r="C5511" t="s">
        <v>686</v>
      </c>
      <c r="D5511">
        <v>4923</v>
      </c>
      <c r="E5511">
        <v>10</v>
      </c>
      <c r="F5511" s="2">
        <v>0.14042286303313853</v>
      </c>
      <c r="G5511" s="2">
        <v>0.11802226177447686</v>
      </c>
      <c r="H5511" s="2">
        <v>5.7035454999999999E-2</v>
      </c>
    </row>
    <row r="5512" spans="1:8" x14ac:dyDescent="0.3">
      <c r="A5512">
        <v>2012</v>
      </c>
      <c r="B5512" t="s">
        <v>859</v>
      </c>
      <c r="C5512" t="s">
        <v>860</v>
      </c>
      <c r="D5512">
        <v>4911</v>
      </c>
      <c r="E5512">
        <v>55</v>
      </c>
      <c r="F5512" s="2">
        <v>7.564122148005166E-2</v>
      </c>
      <c r="G5512" s="2">
        <v>7.2418926103136633E-2</v>
      </c>
      <c r="H5512" s="2">
        <v>5.7035454999999999E-2</v>
      </c>
    </row>
    <row r="5513" spans="1:8" x14ac:dyDescent="0.3">
      <c r="A5513">
        <v>2012</v>
      </c>
      <c r="B5513" t="s">
        <v>867</v>
      </c>
      <c r="C5513" t="s">
        <v>868</v>
      </c>
      <c r="D5513">
        <v>4932</v>
      </c>
      <c r="E5513">
        <v>55</v>
      </c>
      <c r="F5513" s="2">
        <v>9.1934495785449294E-2</v>
      </c>
      <c r="G5513" s="2">
        <v>8.6008462188212315E-2</v>
      </c>
      <c r="H5513" s="2">
        <v>5.7035454999999999E-2</v>
      </c>
    </row>
    <row r="5514" spans="1:8" x14ac:dyDescent="0.3">
      <c r="A5514">
        <v>2012</v>
      </c>
      <c r="B5514" t="s">
        <v>885</v>
      </c>
      <c r="C5514" t="s">
        <v>886</v>
      </c>
      <c r="D5514">
        <v>4911</v>
      </c>
      <c r="E5514">
        <v>55</v>
      </c>
      <c r="F5514" s="2">
        <v>5.6373086195560286E-2</v>
      </c>
      <c r="G5514" s="2">
        <v>2.9698752130174262E-2</v>
      </c>
      <c r="H5514" s="2">
        <v>5.7035454999999999E-2</v>
      </c>
    </row>
    <row r="5515" spans="1:8" x14ac:dyDescent="0.3">
      <c r="A5515">
        <v>2012</v>
      </c>
      <c r="B5515" t="s">
        <v>905</v>
      </c>
      <c r="C5515" t="s">
        <v>906</v>
      </c>
      <c r="D5515">
        <v>4923</v>
      </c>
      <c r="E5515">
        <v>10</v>
      </c>
      <c r="F5515" s="2">
        <v>0.12635418354421663</v>
      </c>
      <c r="G5515" s="2">
        <v>0.12358866964597345</v>
      </c>
      <c r="H5515" s="2">
        <v>5.7035454999999999E-2</v>
      </c>
    </row>
    <row r="5516" spans="1:8" x14ac:dyDescent="0.3">
      <c r="A5516">
        <v>2012</v>
      </c>
      <c r="B5516" t="s">
        <v>935</v>
      </c>
      <c r="C5516" t="s">
        <v>936</v>
      </c>
      <c r="D5516">
        <v>4911</v>
      </c>
      <c r="E5516">
        <v>55</v>
      </c>
      <c r="F5516" s="2">
        <v>5.7513278885144785E-2</v>
      </c>
      <c r="G5516" s="2">
        <v>8.8468787480724204E-2</v>
      </c>
      <c r="H5516" s="2">
        <v>5.7035454999999999E-2</v>
      </c>
    </row>
    <row r="5517" spans="1:8" x14ac:dyDescent="0.3">
      <c r="A5517">
        <v>2012</v>
      </c>
      <c r="B5517" t="s">
        <v>949</v>
      </c>
      <c r="C5517" t="s">
        <v>950</v>
      </c>
      <c r="D5517">
        <v>4931</v>
      </c>
      <c r="E5517">
        <v>55</v>
      </c>
      <c r="F5517" s="2">
        <v>8.5505173570646603E-2</v>
      </c>
      <c r="G5517" s="2">
        <v>7.3746977582885953E-2</v>
      </c>
      <c r="H5517" s="2">
        <v>5.7035454999999999E-2</v>
      </c>
    </row>
    <row r="5518" spans="1:8" x14ac:dyDescent="0.3">
      <c r="A5518">
        <v>2012</v>
      </c>
      <c r="B5518" t="s">
        <v>957</v>
      </c>
      <c r="C5518" t="s">
        <v>958</v>
      </c>
      <c r="D5518">
        <v>4911</v>
      </c>
      <c r="E5518">
        <v>55</v>
      </c>
      <c r="F5518" s="2">
        <v>8.5327393208148014E-2</v>
      </c>
      <c r="G5518" s="2">
        <v>6.0089333066990151E-2</v>
      </c>
      <c r="H5518" s="2">
        <v>5.7035454999999999E-2</v>
      </c>
    </row>
    <row r="5519" spans="1:8" x14ac:dyDescent="0.3">
      <c r="A5519">
        <v>2012</v>
      </c>
      <c r="B5519" t="s">
        <v>967</v>
      </c>
      <c r="C5519" t="s">
        <v>968</v>
      </c>
      <c r="D5519">
        <v>4911</v>
      </c>
      <c r="E5519">
        <v>55</v>
      </c>
      <c r="F5519" s="2">
        <v>0.10337254161949092</v>
      </c>
      <c r="G5519" s="2">
        <v>9.5360017151527143E-2</v>
      </c>
      <c r="H5519" s="2">
        <v>5.7035454999999999E-2</v>
      </c>
    </row>
    <row r="5520" spans="1:8" x14ac:dyDescent="0.3">
      <c r="A5520">
        <v>2012</v>
      </c>
      <c r="B5520" t="s">
        <v>977</v>
      </c>
      <c r="C5520" t="s">
        <v>978</v>
      </c>
      <c r="D5520">
        <v>4931</v>
      </c>
      <c r="E5520">
        <v>55</v>
      </c>
      <c r="F5520" s="2">
        <v>0.12657545134552062</v>
      </c>
      <c r="G5520" s="2">
        <v>0.13177361629196491</v>
      </c>
      <c r="H5520" s="2">
        <v>5.7035454999999999E-2</v>
      </c>
    </row>
    <row r="5521" spans="1:8" x14ac:dyDescent="0.3">
      <c r="A5521">
        <v>2012</v>
      </c>
      <c r="B5521" t="s">
        <v>1011</v>
      </c>
      <c r="C5521" t="s">
        <v>1012</v>
      </c>
      <c r="D5521">
        <v>4953</v>
      </c>
      <c r="E5521">
        <v>20</v>
      </c>
      <c r="F5521" s="2">
        <v>0.21472410315516496</v>
      </c>
      <c r="G5521" s="2">
        <v>0.163780708030938</v>
      </c>
      <c r="H5521" s="2">
        <v>5.7035454999999999E-2</v>
      </c>
    </row>
    <row r="5522" spans="1:8" x14ac:dyDescent="0.3">
      <c r="A5522">
        <v>2012</v>
      </c>
      <c r="B5522" t="s">
        <v>1049</v>
      </c>
      <c r="C5522" t="s">
        <v>1050</v>
      </c>
      <c r="D5522">
        <v>4931</v>
      </c>
      <c r="E5522">
        <v>55</v>
      </c>
      <c r="F5522" s="2">
        <v>7.7169570524913994E-2</v>
      </c>
      <c r="G5522" s="2">
        <v>6.9713621232158324E-2</v>
      </c>
      <c r="H5522" s="2">
        <v>5.7035454999999999E-2</v>
      </c>
    </row>
    <row r="5523" spans="1:8" x14ac:dyDescent="0.3">
      <c r="A5523">
        <v>2012</v>
      </c>
      <c r="B5523" t="s">
        <v>1063</v>
      </c>
      <c r="C5523" t="s">
        <v>1064</v>
      </c>
      <c r="D5523">
        <v>4931</v>
      </c>
      <c r="E5523">
        <v>55</v>
      </c>
      <c r="F5523" s="2">
        <v>7.8392266781658768E-2</v>
      </c>
      <c r="G5523" s="2">
        <v>6.3739022584968691E-2</v>
      </c>
      <c r="H5523" s="2">
        <v>5.7035454999999999E-2</v>
      </c>
    </row>
    <row r="5524" spans="1:8" x14ac:dyDescent="0.3">
      <c r="A5524">
        <v>2012</v>
      </c>
      <c r="B5524" t="s">
        <v>1085</v>
      </c>
      <c r="C5524" t="s">
        <v>1086</v>
      </c>
      <c r="D5524">
        <v>4911</v>
      </c>
      <c r="E5524">
        <v>55</v>
      </c>
      <c r="F5524" s="2">
        <v>8.6870135752817323E-2</v>
      </c>
      <c r="G5524" s="2">
        <v>8.6514737686442147E-2</v>
      </c>
      <c r="H5524" s="2">
        <v>5.7035454999999999E-2</v>
      </c>
    </row>
    <row r="5525" spans="1:8" x14ac:dyDescent="0.3">
      <c r="A5525">
        <v>2012</v>
      </c>
      <c r="B5525" t="s">
        <v>1087</v>
      </c>
      <c r="C5525" t="s">
        <v>1088</v>
      </c>
      <c r="D5525">
        <v>4924</v>
      </c>
      <c r="E5525">
        <v>55</v>
      </c>
      <c r="F5525" s="2">
        <v>6.6609541130386127E-2</v>
      </c>
      <c r="G5525" s="2">
        <v>7.00463531777058E-2</v>
      </c>
      <c r="H5525" s="2">
        <v>5.7035454999999999E-2</v>
      </c>
    </row>
    <row r="5526" spans="1:8" x14ac:dyDescent="0.3">
      <c r="A5526">
        <v>2012</v>
      </c>
      <c r="B5526" t="s">
        <v>1091</v>
      </c>
      <c r="C5526" t="s">
        <v>1092</v>
      </c>
      <c r="D5526">
        <v>4923</v>
      </c>
      <c r="E5526">
        <v>10</v>
      </c>
      <c r="F5526" s="2">
        <v>0.29373029046115207</v>
      </c>
      <c r="G5526" s="2">
        <v>0.13206200274575652</v>
      </c>
      <c r="H5526" s="2">
        <v>5.7035454999999999E-2</v>
      </c>
    </row>
    <row r="5527" spans="1:8" x14ac:dyDescent="0.3">
      <c r="A5527">
        <v>2012</v>
      </c>
      <c r="B5527" t="s">
        <v>1093</v>
      </c>
      <c r="C5527" t="s">
        <v>1094</v>
      </c>
      <c r="D5527">
        <v>4923</v>
      </c>
      <c r="E5527">
        <v>10</v>
      </c>
      <c r="F5527" s="2">
        <v>9.3799321669632965E-2</v>
      </c>
      <c r="G5527" s="2">
        <v>8.2715906459828667E-2</v>
      </c>
      <c r="H5527" s="2">
        <v>5.7035454999999999E-2</v>
      </c>
    </row>
    <row r="5528" spans="1:8" x14ac:dyDescent="0.3">
      <c r="A5528">
        <v>2012</v>
      </c>
      <c r="B5528" t="s">
        <v>1107</v>
      </c>
      <c r="C5528" t="s">
        <v>1108</v>
      </c>
      <c r="D5528">
        <v>4955</v>
      </c>
      <c r="E5528">
        <v>20</v>
      </c>
      <c r="F5528" s="2" t="s">
        <v>40</v>
      </c>
      <c r="G5528" s="2">
        <v>0.39141707814866017</v>
      </c>
      <c r="H5528" s="2">
        <v>5.7035454999999999E-2</v>
      </c>
    </row>
    <row r="5529" spans="1:8" x14ac:dyDescent="0.3">
      <c r="A5529">
        <v>2012</v>
      </c>
      <c r="B5529" t="s">
        <v>1135</v>
      </c>
      <c r="C5529" t="s">
        <v>1136</v>
      </c>
      <c r="D5529">
        <v>4931</v>
      </c>
      <c r="E5529">
        <v>55</v>
      </c>
      <c r="F5529" s="2">
        <v>8.0963412304165067E-2</v>
      </c>
      <c r="G5529" s="2">
        <v>8.7626772400813915E-2</v>
      </c>
      <c r="H5529" s="2">
        <v>5.7035454999999999E-2</v>
      </c>
    </row>
    <row r="5530" spans="1:8" x14ac:dyDescent="0.3">
      <c r="A5530">
        <v>2012</v>
      </c>
      <c r="B5530" t="s">
        <v>1253</v>
      </c>
      <c r="C5530" t="s">
        <v>1254</v>
      </c>
      <c r="D5530">
        <v>4953</v>
      </c>
      <c r="E5530">
        <v>20</v>
      </c>
      <c r="F5530" s="2">
        <v>0.14400415623671659</v>
      </c>
      <c r="G5530" s="2">
        <v>0.11999547613662068</v>
      </c>
      <c r="H5530" s="2">
        <v>5.7035454999999999E-2</v>
      </c>
    </row>
    <row r="5531" spans="1:8" x14ac:dyDescent="0.3">
      <c r="A5531">
        <v>2012</v>
      </c>
      <c r="B5531" t="s">
        <v>1259</v>
      </c>
      <c r="C5531" t="s">
        <v>1260</v>
      </c>
      <c r="D5531">
        <v>4931</v>
      </c>
      <c r="E5531">
        <v>55</v>
      </c>
      <c r="F5531" s="2">
        <v>9.156927125681974E-2</v>
      </c>
      <c r="G5531" s="2">
        <v>0.10103739825338845</v>
      </c>
      <c r="H5531" s="2">
        <v>5.7035454999999999E-2</v>
      </c>
    </row>
    <row r="5532" spans="1:8" x14ac:dyDescent="0.3">
      <c r="A5532">
        <v>2012</v>
      </c>
      <c r="B5532" t="s">
        <v>1275</v>
      </c>
      <c r="C5532" t="s">
        <v>1276</v>
      </c>
      <c r="D5532">
        <v>4922</v>
      </c>
      <c r="E5532">
        <v>10</v>
      </c>
      <c r="F5532" s="2">
        <v>0.11974744175919878</v>
      </c>
      <c r="G5532" s="2">
        <v>0.10546602425652102</v>
      </c>
      <c r="H5532" s="2">
        <v>5.7035454999999999E-2</v>
      </c>
    </row>
    <row r="5533" spans="1:8" x14ac:dyDescent="0.3">
      <c r="A5533">
        <v>2012</v>
      </c>
      <c r="B5533" t="s">
        <v>1289</v>
      </c>
      <c r="C5533" t="s">
        <v>1290</v>
      </c>
      <c r="D5533">
        <v>4931</v>
      </c>
      <c r="E5533">
        <v>55</v>
      </c>
      <c r="F5533" s="2">
        <v>7.6739835096306191E-2</v>
      </c>
      <c r="G5533" s="2">
        <v>7.710608799550582E-2</v>
      </c>
      <c r="H5533" s="2">
        <v>5.7035454999999999E-2</v>
      </c>
    </row>
    <row r="5534" spans="1:8" x14ac:dyDescent="0.3">
      <c r="A5534">
        <v>2017</v>
      </c>
      <c r="B5534" t="s">
        <v>36</v>
      </c>
      <c r="C5534" t="s">
        <v>37</v>
      </c>
      <c r="D5534">
        <v>4991</v>
      </c>
      <c r="E5534">
        <v>55</v>
      </c>
      <c r="F5534" s="2">
        <v>9.4150906370348564E-2</v>
      </c>
      <c r="G5534" s="2">
        <v>8.4898252598982524E-2</v>
      </c>
      <c r="H5534" s="2">
        <v>5.6526248000000015E-2</v>
      </c>
    </row>
    <row r="5535" spans="1:8" x14ac:dyDescent="0.3">
      <c r="A5535">
        <v>2017</v>
      </c>
      <c r="B5535" t="s">
        <v>75</v>
      </c>
      <c r="C5535" t="s">
        <v>76</v>
      </c>
      <c r="D5535">
        <v>4931</v>
      </c>
      <c r="E5535">
        <v>55</v>
      </c>
      <c r="F5535" s="2">
        <v>9.6020188908702536E-2</v>
      </c>
      <c r="G5535" s="2">
        <v>7.2383327395796213E-2</v>
      </c>
      <c r="H5535" s="2">
        <v>5.6526248000000015E-2</v>
      </c>
    </row>
    <row r="5536" spans="1:8" x14ac:dyDescent="0.3">
      <c r="A5536">
        <v>2017</v>
      </c>
      <c r="B5536" t="s">
        <v>97</v>
      </c>
      <c r="C5536" t="s">
        <v>98</v>
      </c>
      <c r="D5536">
        <v>4931</v>
      </c>
      <c r="E5536">
        <v>55</v>
      </c>
      <c r="F5536" s="2">
        <v>8.4688007080690367E-2</v>
      </c>
      <c r="G5536" s="2">
        <v>6.7338369147039501E-2</v>
      </c>
      <c r="H5536" s="2">
        <v>5.6526248000000015E-2</v>
      </c>
    </row>
    <row r="5537" spans="1:8" x14ac:dyDescent="0.3">
      <c r="A5537">
        <v>2017</v>
      </c>
      <c r="B5537" t="s">
        <v>101</v>
      </c>
      <c r="C5537" t="s">
        <v>102</v>
      </c>
      <c r="D5537">
        <v>4911</v>
      </c>
      <c r="E5537">
        <v>55</v>
      </c>
      <c r="F5537" s="2">
        <v>9.6646350668492864E-2</v>
      </c>
      <c r="G5537" s="2">
        <v>7.1990200498255483E-2</v>
      </c>
      <c r="H5537" s="2">
        <v>5.6526248000000015E-2</v>
      </c>
    </row>
    <row r="5538" spans="1:8" x14ac:dyDescent="0.3">
      <c r="A5538">
        <v>2017</v>
      </c>
      <c r="B5538" t="s">
        <v>103</v>
      </c>
      <c r="C5538" t="s">
        <v>104</v>
      </c>
      <c r="D5538">
        <v>4941</v>
      </c>
      <c r="E5538">
        <v>55</v>
      </c>
      <c r="F5538" s="2">
        <v>0.10663030998851894</v>
      </c>
      <c r="G5538" s="2">
        <v>8.3264370194131243E-2</v>
      </c>
      <c r="H5538" s="2">
        <v>5.6526248000000015E-2</v>
      </c>
    </row>
    <row r="5539" spans="1:8" x14ac:dyDescent="0.3">
      <c r="A5539">
        <v>2017</v>
      </c>
      <c r="B5539" t="s">
        <v>259</v>
      </c>
      <c r="C5539" t="s">
        <v>260</v>
      </c>
      <c r="D5539">
        <v>4931</v>
      </c>
      <c r="E5539">
        <v>55</v>
      </c>
      <c r="F5539" s="2">
        <v>0.13968319886093972</v>
      </c>
      <c r="G5539" s="2">
        <v>8.8745241415702392E-2</v>
      </c>
      <c r="H5539" s="2">
        <v>5.6526248000000015E-2</v>
      </c>
    </row>
    <row r="5540" spans="1:8" x14ac:dyDescent="0.3">
      <c r="A5540">
        <v>2017</v>
      </c>
      <c r="B5540" t="s">
        <v>299</v>
      </c>
      <c r="C5540" t="s">
        <v>300</v>
      </c>
      <c r="D5540">
        <v>4931</v>
      </c>
      <c r="E5540">
        <v>55</v>
      </c>
      <c r="F5540" s="2">
        <v>9.370042655197941E-2</v>
      </c>
      <c r="G5540" s="2">
        <v>7.8699591401669919E-2</v>
      </c>
      <c r="H5540" s="2">
        <v>5.6526248000000015E-2</v>
      </c>
    </row>
    <row r="5541" spans="1:8" x14ac:dyDescent="0.3">
      <c r="A5541">
        <v>2017</v>
      </c>
      <c r="B5541" t="s">
        <v>325</v>
      </c>
      <c r="C5541" t="s">
        <v>326</v>
      </c>
      <c r="D5541">
        <v>4931</v>
      </c>
      <c r="E5541">
        <v>55</v>
      </c>
      <c r="F5541" s="2">
        <v>0.11039128906169214</v>
      </c>
      <c r="G5541" s="2">
        <v>7.701714137304129E-2</v>
      </c>
      <c r="H5541" s="2">
        <v>5.6526248000000015E-2</v>
      </c>
    </row>
    <row r="5542" spans="1:8" x14ac:dyDescent="0.3">
      <c r="A5542">
        <v>2017</v>
      </c>
      <c r="B5542" t="s">
        <v>397</v>
      </c>
      <c r="C5542" t="s">
        <v>398</v>
      </c>
      <c r="D5542">
        <v>4911</v>
      </c>
      <c r="E5542">
        <v>55</v>
      </c>
      <c r="F5542" s="2">
        <v>9.6729794581987799E-2</v>
      </c>
      <c r="G5542" s="2">
        <v>7.9858089719141684E-2</v>
      </c>
      <c r="H5542" s="2">
        <v>5.6526248000000015E-2</v>
      </c>
    </row>
    <row r="5543" spans="1:8" x14ac:dyDescent="0.3">
      <c r="A5543">
        <v>2017</v>
      </c>
      <c r="B5543" t="s">
        <v>409</v>
      </c>
      <c r="C5543" t="s">
        <v>410</v>
      </c>
      <c r="D5543">
        <v>4931</v>
      </c>
      <c r="E5543">
        <v>55</v>
      </c>
      <c r="F5543" s="2">
        <v>0.105742616418773</v>
      </c>
      <c r="G5543" s="2">
        <v>7.9167900166237787E-2</v>
      </c>
      <c r="H5543" s="2">
        <v>5.6526248000000015E-2</v>
      </c>
    </row>
    <row r="5544" spans="1:8" x14ac:dyDescent="0.3">
      <c r="A5544">
        <v>2017</v>
      </c>
      <c r="B5544" t="s">
        <v>413</v>
      </c>
      <c r="C5544" t="s">
        <v>414</v>
      </c>
      <c r="D5544">
        <v>4931</v>
      </c>
      <c r="E5544">
        <v>55</v>
      </c>
      <c r="F5544" s="2">
        <v>9.1752351554841807E-2</v>
      </c>
      <c r="G5544" s="2">
        <v>7.461034886284619E-2</v>
      </c>
      <c r="H5544" s="2">
        <v>5.6526248000000015E-2</v>
      </c>
    </row>
    <row r="5545" spans="1:8" x14ac:dyDescent="0.3">
      <c r="A5545">
        <v>2017</v>
      </c>
      <c r="B5545" t="s">
        <v>433</v>
      </c>
      <c r="C5545" t="s">
        <v>434</v>
      </c>
      <c r="D5545">
        <v>4911</v>
      </c>
      <c r="E5545">
        <v>55</v>
      </c>
      <c r="F5545" s="2">
        <v>8.6950213671455959E-2</v>
      </c>
      <c r="G5545" s="2">
        <v>6.5060201329034811E-2</v>
      </c>
      <c r="H5545" s="2">
        <v>5.6526248000000015E-2</v>
      </c>
    </row>
    <row r="5546" spans="1:8" x14ac:dyDescent="0.3">
      <c r="A5546">
        <v>2017</v>
      </c>
      <c r="B5546" t="s">
        <v>453</v>
      </c>
      <c r="C5546" t="s">
        <v>454</v>
      </c>
      <c r="D5546">
        <v>4911</v>
      </c>
      <c r="E5546">
        <v>55</v>
      </c>
      <c r="F5546" s="2">
        <v>8.8551506328687551E-2</v>
      </c>
      <c r="G5546" s="2">
        <v>6.5180692593392042E-2</v>
      </c>
      <c r="H5546" s="2">
        <v>5.6526248000000015E-2</v>
      </c>
    </row>
    <row r="5547" spans="1:8" x14ac:dyDescent="0.3">
      <c r="A5547">
        <v>2017</v>
      </c>
      <c r="B5547" t="s">
        <v>459</v>
      </c>
      <c r="C5547" t="s">
        <v>460</v>
      </c>
      <c r="D5547">
        <v>4923</v>
      </c>
      <c r="E5547">
        <v>10</v>
      </c>
      <c r="F5547" s="2">
        <v>7.7168511951737101E-2</v>
      </c>
      <c r="G5547" s="2">
        <v>6.5007627839309662E-2</v>
      </c>
      <c r="H5547" s="2">
        <v>5.6526248000000015E-2</v>
      </c>
    </row>
    <row r="5548" spans="1:8" x14ac:dyDescent="0.3">
      <c r="A5548">
        <v>2017</v>
      </c>
      <c r="B5548" t="s">
        <v>465</v>
      </c>
      <c r="C5548" t="s">
        <v>466</v>
      </c>
      <c r="D5548">
        <v>4931</v>
      </c>
      <c r="E5548">
        <v>55</v>
      </c>
      <c r="F5548" s="2">
        <v>0.11204303973273413</v>
      </c>
      <c r="G5548" s="2">
        <v>8.1793165108504429E-2</v>
      </c>
      <c r="H5548" s="2">
        <v>5.6526248000000015E-2</v>
      </c>
    </row>
    <row r="5549" spans="1:8" x14ac:dyDescent="0.3">
      <c r="A5549">
        <v>2017</v>
      </c>
      <c r="B5549" t="s">
        <v>469</v>
      </c>
      <c r="C5549" t="s">
        <v>470</v>
      </c>
      <c r="D5549">
        <v>4911</v>
      </c>
      <c r="E5549">
        <v>55</v>
      </c>
      <c r="F5549" s="2">
        <v>6.9608296364784009E-2</v>
      </c>
      <c r="G5549" s="2">
        <v>5.242340448324808E-2</v>
      </c>
      <c r="H5549" s="2">
        <v>5.6526248000000015E-2</v>
      </c>
    </row>
    <row r="5550" spans="1:8" x14ac:dyDescent="0.3">
      <c r="A5550">
        <v>2017</v>
      </c>
      <c r="B5550" t="s">
        <v>495</v>
      </c>
      <c r="C5550" t="s">
        <v>496</v>
      </c>
      <c r="D5550">
        <v>4911</v>
      </c>
      <c r="E5550">
        <v>55</v>
      </c>
      <c r="F5550" s="2">
        <v>0.1260684226592822</v>
      </c>
      <c r="G5550" s="2">
        <v>9.6521760905494067E-2</v>
      </c>
      <c r="H5550" s="2">
        <v>5.6526248000000015E-2</v>
      </c>
    </row>
    <row r="5551" spans="1:8" x14ac:dyDescent="0.3">
      <c r="A5551">
        <v>2017</v>
      </c>
      <c r="B5551" t="s">
        <v>685</v>
      </c>
      <c r="C5551" t="s">
        <v>686</v>
      </c>
      <c r="D5551">
        <v>4923</v>
      </c>
      <c r="E5551">
        <v>10</v>
      </c>
      <c r="F5551" s="2">
        <v>9.6155282983624926E-2</v>
      </c>
      <c r="G5551" s="2">
        <v>8.8581638388913739E-2</v>
      </c>
      <c r="H5551" s="2">
        <v>5.6526248000000015E-2</v>
      </c>
    </row>
    <row r="5552" spans="1:8" x14ac:dyDescent="0.3">
      <c r="A5552">
        <v>2017</v>
      </c>
      <c r="B5552" t="s">
        <v>859</v>
      </c>
      <c r="C5552" t="s">
        <v>860</v>
      </c>
      <c r="D5552">
        <v>4911</v>
      </c>
      <c r="E5552">
        <v>55</v>
      </c>
      <c r="F5552" s="2">
        <v>8.9927208857275176E-2</v>
      </c>
      <c r="G5552" s="2">
        <v>7.2528014659243079E-2</v>
      </c>
      <c r="H5552" s="2">
        <v>5.6526248000000015E-2</v>
      </c>
    </row>
    <row r="5553" spans="1:8" x14ac:dyDescent="0.3">
      <c r="A5553">
        <v>2017</v>
      </c>
      <c r="B5553" t="s">
        <v>867</v>
      </c>
      <c r="C5553" t="s">
        <v>868</v>
      </c>
      <c r="D5553">
        <v>4932</v>
      </c>
      <c r="E5553">
        <v>55</v>
      </c>
      <c r="F5553" s="2">
        <v>8.8309650214889124E-2</v>
      </c>
      <c r="G5553" s="2">
        <v>6.5392848060131681E-2</v>
      </c>
      <c r="H5553" s="2">
        <v>5.6526248000000015E-2</v>
      </c>
    </row>
    <row r="5554" spans="1:8" x14ac:dyDescent="0.3">
      <c r="A5554">
        <v>2017</v>
      </c>
      <c r="B5554" t="s">
        <v>885</v>
      </c>
      <c r="C5554" t="s">
        <v>886</v>
      </c>
      <c r="D5554">
        <v>4911</v>
      </c>
      <c r="E5554">
        <v>55</v>
      </c>
      <c r="F5554" s="2">
        <v>7.6111161265083813E-2</v>
      </c>
      <c r="G5554" s="2">
        <v>6.7101318547210353E-2</v>
      </c>
      <c r="H5554" s="2">
        <v>5.6526248000000015E-2</v>
      </c>
    </row>
    <row r="5555" spans="1:8" x14ac:dyDescent="0.3">
      <c r="A5555">
        <v>2017</v>
      </c>
      <c r="B5555" t="s">
        <v>905</v>
      </c>
      <c r="C5555" t="s">
        <v>906</v>
      </c>
      <c r="D5555">
        <v>4923</v>
      </c>
      <c r="E5555">
        <v>10</v>
      </c>
      <c r="F5555" s="2">
        <v>0.12486857282809227</v>
      </c>
      <c r="G5555" s="2">
        <v>0.11197778864168403</v>
      </c>
      <c r="H5555" s="2">
        <v>5.6526248000000015E-2</v>
      </c>
    </row>
    <row r="5556" spans="1:8" x14ac:dyDescent="0.3">
      <c r="A5556">
        <v>2017</v>
      </c>
      <c r="B5556" t="s">
        <v>949</v>
      </c>
      <c r="C5556" t="s">
        <v>950</v>
      </c>
      <c r="D5556">
        <v>4931</v>
      </c>
      <c r="E5556">
        <v>55</v>
      </c>
      <c r="F5556" s="2">
        <v>7.6764342926329512E-2</v>
      </c>
      <c r="G5556" s="2">
        <v>6.2310999810999808E-2</v>
      </c>
      <c r="H5556" s="2">
        <v>5.6526248000000015E-2</v>
      </c>
    </row>
    <row r="5557" spans="1:8" x14ac:dyDescent="0.3">
      <c r="A5557">
        <v>2017</v>
      </c>
      <c r="B5557" t="s">
        <v>957</v>
      </c>
      <c r="C5557" t="s">
        <v>958</v>
      </c>
      <c r="D5557">
        <v>4911</v>
      </c>
      <c r="E5557">
        <v>55</v>
      </c>
      <c r="F5557" s="2">
        <v>9.467059732422467E-2</v>
      </c>
      <c r="G5557" s="2">
        <v>7.0261736020625035E-2</v>
      </c>
      <c r="H5557" s="2">
        <v>5.6526248000000015E-2</v>
      </c>
    </row>
    <row r="5558" spans="1:8" x14ac:dyDescent="0.3">
      <c r="A5558">
        <v>2017</v>
      </c>
      <c r="B5558" t="s">
        <v>967</v>
      </c>
      <c r="C5558" t="s">
        <v>968</v>
      </c>
      <c r="D5558">
        <v>4911</v>
      </c>
      <c r="E5558">
        <v>55</v>
      </c>
      <c r="F5558" s="2">
        <v>0.1069267104583364</v>
      </c>
      <c r="G5558" s="2">
        <v>8.8827235242722916E-2</v>
      </c>
      <c r="H5558" s="2">
        <v>5.6526248000000015E-2</v>
      </c>
    </row>
    <row r="5559" spans="1:8" x14ac:dyDescent="0.3">
      <c r="A5559">
        <v>2017</v>
      </c>
      <c r="B5559" t="s">
        <v>977</v>
      </c>
      <c r="C5559" t="s">
        <v>978</v>
      </c>
      <c r="D5559">
        <v>4931</v>
      </c>
      <c r="E5559">
        <v>55</v>
      </c>
      <c r="F5559" s="2">
        <v>0.10132731395760085</v>
      </c>
      <c r="G5559" s="2">
        <v>7.7250666159116868E-2</v>
      </c>
      <c r="H5559" s="2">
        <v>5.6526248000000015E-2</v>
      </c>
    </row>
    <row r="5560" spans="1:8" x14ac:dyDescent="0.3">
      <c r="A5560">
        <v>2017</v>
      </c>
      <c r="B5560" t="s">
        <v>1011</v>
      </c>
      <c r="C5560" t="s">
        <v>1012</v>
      </c>
      <c r="D5560">
        <v>4953</v>
      </c>
      <c r="E5560">
        <v>20</v>
      </c>
      <c r="F5560" s="2">
        <v>0.20023353423162424</v>
      </c>
      <c r="G5560" s="2">
        <v>0.15656984004467955</v>
      </c>
      <c r="H5560" s="2">
        <v>5.6526248000000015E-2</v>
      </c>
    </row>
    <row r="5561" spans="1:8" x14ac:dyDescent="0.3">
      <c r="A5561">
        <v>2017</v>
      </c>
      <c r="B5561" t="s">
        <v>1049</v>
      </c>
      <c r="C5561" t="s">
        <v>1050</v>
      </c>
      <c r="D5561">
        <v>4931</v>
      </c>
      <c r="E5561">
        <v>55</v>
      </c>
      <c r="F5561" s="2">
        <v>0.15654635184826785</v>
      </c>
      <c r="G5561" s="2">
        <v>0.12590473966845669</v>
      </c>
      <c r="H5561" s="2">
        <v>5.6526248000000015E-2</v>
      </c>
    </row>
    <row r="5562" spans="1:8" x14ac:dyDescent="0.3">
      <c r="A5562">
        <v>2017</v>
      </c>
      <c r="B5562" t="s">
        <v>1063</v>
      </c>
      <c r="C5562" t="s">
        <v>1064</v>
      </c>
      <c r="D5562">
        <v>4931</v>
      </c>
      <c r="E5562">
        <v>55</v>
      </c>
      <c r="F5562" s="2">
        <v>8.339535447244531E-2</v>
      </c>
      <c r="G5562" s="2">
        <v>6.7726269625964605E-2</v>
      </c>
      <c r="H5562" s="2">
        <v>5.6526248000000015E-2</v>
      </c>
    </row>
    <row r="5563" spans="1:8" x14ac:dyDescent="0.3">
      <c r="A5563">
        <v>2017</v>
      </c>
      <c r="B5563" t="s">
        <v>1085</v>
      </c>
      <c r="C5563" t="s">
        <v>1086</v>
      </c>
      <c r="D5563">
        <v>4911</v>
      </c>
      <c r="E5563">
        <v>55</v>
      </c>
      <c r="F5563" s="2">
        <v>9.776045493754193E-2</v>
      </c>
      <c r="G5563" s="2">
        <v>7.3926435948541397E-2</v>
      </c>
      <c r="H5563" s="2">
        <v>5.6526248000000015E-2</v>
      </c>
    </row>
    <row r="5564" spans="1:8" x14ac:dyDescent="0.3">
      <c r="A5564">
        <v>2017</v>
      </c>
      <c r="B5564" t="s">
        <v>1107</v>
      </c>
      <c r="C5564" t="s">
        <v>1108</v>
      </c>
      <c r="D5564">
        <v>4955</v>
      </c>
      <c r="E5564">
        <v>20</v>
      </c>
      <c r="F5564" s="2">
        <v>3.5041047712040343</v>
      </c>
      <c r="G5564" s="2">
        <v>0.14203666679603402</v>
      </c>
      <c r="H5564" s="2">
        <v>5.6526248000000015E-2</v>
      </c>
    </row>
    <row r="5565" spans="1:8" x14ac:dyDescent="0.3">
      <c r="A5565">
        <v>2017</v>
      </c>
      <c r="B5565" t="s">
        <v>1253</v>
      </c>
      <c r="C5565" t="s">
        <v>1254</v>
      </c>
      <c r="D5565">
        <v>4953</v>
      </c>
      <c r="E5565">
        <v>20</v>
      </c>
      <c r="F5565" s="2">
        <v>0.21958848162125832</v>
      </c>
      <c r="G5565" s="2">
        <v>0.17781638548164275</v>
      </c>
      <c r="H5565" s="2">
        <v>5.6526248000000015E-2</v>
      </c>
    </row>
    <row r="5566" spans="1:8" x14ac:dyDescent="0.3">
      <c r="A5566">
        <v>2017</v>
      </c>
      <c r="B5566" t="s">
        <v>1259</v>
      </c>
      <c r="C5566" t="s">
        <v>1260</v>
      </c>
      <c r="D5566">
        <v>4931</v>
      </c>
      <c r="E5566">
        <v>55</v>
      </c>
      <c r="F5566" s="2">
        <v>0.11052532272520009</v>
      </c>
      <c r="G5566" s="2">
        <v>8.2791152360312828E-2</v>
      </c>
      <c r="H5566" s="2">
        <v>5.6526248000000015E-2</v>
      </c>
    </row>
    <row r="5567" spans="1:8" x14ac:dyDescent="0.3">
      <c r="A5567">
        <v>2017</v>
      </c>
      <c r="B5567" t="s">
        <v>1275</v>
      </c>
      <c r="C5567" t="s">
        <v>1276</v>
      </c>
      <c r="D5567">
        <v>4922</v>
      </c>
      <c r="E5567">
        <v>10</v>
      </c>
      <c r="F5567" s="2">
        <v>7.7289687232394086E-2</v>
      </c>
      <c r="G5567" s="2">
        <v>4.9669806994326444E-2</v>
      </c>
      <c r="H5567" s="2">
        <v>5.6526248000000015E-2</v>
      </c>
    </row>
    <row r="5568" spans="1:8" x14ac:dyDescent="0.3">
      <c r="A5568">
        <v>2017</v>
      </c>
      <c r="B5568" t="s">
        <v>1289</v>
      </c>
      <c r="C5568" t="s">
        <v>1290</v>
      </c>
      <c r="D5568">
        <v>4931</v>
      </c>
      <c r="E5568">
        <v>55</v>
      </c>
      <c r="F5568" s="2">
        <v>8.3737328167401981E-2</v>
      </c>
      <c r="G5568" s="2">
        <v>6.6589508102613396E-2</v>
      </c>
      <c r="H5568" s="2">
        <v>5.6526248000000015E-2</v>
      </c>
    </row>
    <row r="5569" spans="1:8" x14ac:dyDescent="0.3">
      <c r="A5569">
        <v>2015</v>
      </c>
      <c r="B5569" t="s">
        <v>36</v>
      </c>
      <c r="C5569" t="s">
        <v>37</v>
      </c>
      <c r="D5569">
        <v>4991</v>
      </c>
      <c r="E5569">
        <v>55</v>
      </c>
      <c r="F5569" s="2">
        <v>0.10427090578653324</v>
      </c>
      <c r="G5569" s="2">
        <v>9.0458334162207318E-2</v>
      </c>
      <c r="H5569" s="2">
        <v>5.5482650000000001E-2</v>
      </c>
    </row>
    <row r="5570" spans="1:8" x14ac:dyDescent="0.3">
      <c r="A5570">
        <v>2015</v>
      </c>
      <c r="B5570" t="s">
        <v>97</v>
      </c>
      <c r="C5570" t="s">
        <v>98</v>
      </c>
      <c r="D5570">
        <v>4931</v>
      </c>
      <c r="E5570">
        <v>55</v>
      </c>
      <c r="F5570" s="2">
        <v>6.9812931218436583E-2</v>
      </c>
      <c r="G5570" s="2">
        <v>7.2442000804613119E-2</v>
      </c>
      <c r="H5570" s="2">
        <v>5.5482650000000001E-2</v>
      </c>
    </row>
    <row r="5571" spans="1:8" x14ac:dyDescent="0.3">
      <c r="A5571">
        <v>2015</v>
      </c>
      <c r="B5571" t="s">
        <v>101</v>
      </c>
      <c r="C5571" t="s">
        <v>102</v>
      </c>
      <c r="D5571">
        <v>4911</v>
      </c>
      <c r="E5571">
        <v>55</v>
      </c>
      <c r="F5571" s="2">
        <v>7.7525219542552468E-2</v>
      </c>
      <c r="G5571" s="2">
        <v>7.1467121674877926E-2</v>
      </c>
      <c r="H5571" s="2">
        <v>5.5482650000000001E-2</v>
      </c>
    </row>
    <row r="5572" spans="1:8" x14ac:dyDescent="0.3">
      <c r="A5572">
        <v>2015</v>
      </c>
      <c r="B5572" t="s">
        <v>259</v>
      </c>
      <c r="C5572" t="s">
        <v>260</v>
      </c>
      <c r="D5572">
        <v>4931</v>
      </c>
      <c r="E5572">
        <v>55</v>
      </c>
      <c r="F5572" s="2">
        <v>0.24803149606299213</v>
      </c>
      <c r="G5572" s="2">
        <v>9.0012409602464802E-2</v>
      </c>
      <c r="H5572" s="2">
        <v>5.5482650000000001E-2</v>
      </c>
    </row>
    <row r="5573" spans="1:8" x14ac:dyDescent="0.3">
      <c r="A5573">
        <v>2015</v>
      </c>
      <c r="B5573" t="s">
        <v>299</v>
      </c>
      <c r="C5573" t="s">
        <v>300</v>
      </c>
      <c r="D5573">
        <v>4931</v>
      </c>
      <c r="E5573">
        <v>55</v>
      </c>
      <c r="F5573" s="2">
        <v>7.3640175881442879E-2</v>
      </c>
      <c r="G5573" s="2">
        <v>7.703823893479643E-2</v>
      </c>
      <c r="H5573" s="2">
        <v>5.5482650000000001E-2</v>
      </c>
    </row>
    <row r="5574" spans="1:8" x14ac:dyDescent="0.3">
      <c r="A5574">
        <v>2015</v>
      </c>
      <c r="B5574" t="s">
        <v>311</v>
      </c>
      <c r="C5574" t="s">
        <v>312</v>
      </c>
      <c r="D5574">
        <v>4922</v>
      </c>
      <c r="E5574">
        <v>10</v>
      </c>
      <c r="F5574" s="2">
        <v>9.2128723904806697E-2</v>
      </c>
      <c r="G5574" s="2">
        <v>9.0616007194244605E-2</v>
      </c>
      <c r="H5574" s="2">
        <v>5.5482650000000001E-2</v>
      </c>
    </row>
    <row r="5575" spans="1:8" x14ac:dyDescent="0.3">
      <c r="A5575">
        <v>2015</v>
      </c>
      <c r="B5575" t="s">
        <v>325</v>
      </c>
      <c r="C5575" t="s">
        <v>326</v>
      </c>
      <c r="D5575">
        <v>4931</v>
      </c>
      <c r="E5575">
        <v>55</v>
      </c>
      <c r="F5575" s="2">
        <v>9.6497793885912383E-2</v>
      </c>
      <c r="G5575" s="2">
        <v>8.0534443725743851E-2</v>
      </c>
      <c r="H5575" s="2">
        <v>5.5482650000000001E-2</v>
      </c>
    </row>
    <row r="5576" spans="1:8" x14ac:dyDescent="0.3">
      <c r="A5576">
        <v>2015</v>
      </c>
      <c r="B5576" t="s">
        <v>397</v>
      </c>
      <c r="C5576" t="s">
        <v>398</v>
      </c>
      <c r="D5576">
        <v>4911</v>
      </c>
      <c r="E5576">
        <v>55</v>
      </c>
      <c r="F5576" s="2">
        <v>9.2167640527302225E-2</v>
      </c>
      <c r="G5576" s="2">
        <v>9.2350541154626084E-2</v>
      </c>
      <c r="H5576" s="2">
        <v>5.5482650000000001E-2</v>
      </c>
    </row>
    <row r="5577" spans="1:8" x14ac:dyDescent="0.3">
      <c r="A5577">
        <v>2015</v>
      </c>
      <c r="B5577" t="s">
        <v>409</v>
      </c>
      <c r="C5577" t="s">
        <v>410</v>
      </c>
      <c r="D5577">
        <v>4931</v>
      </c>
      <c r="E5577">
        <v>55</v>
      </c>
      <c r="F5577" s="2">
        <v>8.7420711019324387E-2</v>
      </c>
      <c r="G5577" s="2">
        <v>7.7128524945770063E-2</v>
      </c>
      <c r="H5577" s="2">
        <v>5.5482650000000001E-2</v>
      </c>
    </row>
    <row r="5578" spans="1:8" x14ac:dyDescent="0.3">
      <c r="A5578">
        <v>2015</v>
      </c>
      <c r="B5578" t="s">
        <v>413</v>
      </c>
      <c r="C5578" t="s">
        <v>414</v>
      </c>
      <c r="D5578">
        <v>4931</v>
      </c>
      <c r="E5578">
        <v>55</v>
      </c>
      <c r="F5578" s="2">
        <v>7.6321836220054423E-2</v>
      </c>
      <c r="G5578" s="2">
        <v>7.4641293580033879E-2</v>
      </c>
      <c r="H5578" s="2">
        <v>5.5482650000000001E-2</v>
      </c>
    </row>
    <row r="5579" spans="1:8" x14ac:dyDescent="0.3">
      <c r="A5579">
        <v>2015</v>
      </c>
      <c r="B5579" t="s">
        <v>433</v>
      </c>
      <c r="C5579" t="s">
        <v>434</v>
      </c>
      <c r="D5579">
        <v>4911</v>
      </c>
      <c r="E5579">
        <v>55</v>
      </c>
      <c r="F5579" s="2">
        <v>6.6805779171256671E-2</v>
      </c>
      <c r="G5579" s="2">
        <v>5.9274051966292138E-2</v>
      </c>
      <c r="H5579" s="2">
        <v>5.5482650000000001E-2</v>
      </c>
    </row>
    <row r="5580" spans="1:8" x14ac:dyDescent="0.3">
      <c r="A5580">
        <v>2015</v>
      </c>
      <c r="B5580" t="s">
        <v>453</v>
      </c>
      <c r="C5580" t="s">
        <v>454</v>
      </c>
      <c r="D5580">
        <v>4911</v>
      </c>
      <c r="E5580">
        <v>55</v>
      </c>
      <c r="F5580" s="2">
        <v>0.12233838320290759</v>
      </c>
      <c r="G5580" s="2">
        <v>4.9091314915643801E-2</v>
      </c>
      <c r="H5580" s="2">
        <v>5.5482650000000001E-2</v>
      </c>
    </row>
    <row r="5581" spans="1:8" x14ac:dyDescent="0.3">
      <c r="A5581">
        <v>2015</v>
      </c>
      <c r="B5581" t="s">
        <v>459</v>
      </c>
      <c r="C5581" t="s">
        <v>460</v>
      </c>
      <c r="D5581">
        <v>4923</v>
      </c>
      <c r="E5581">
        <v>10</v>
      </c>
      <c r="F5581" s="2">
        <v>5.9293621421990704E-2</v>
      </c>
      <c r="G5581" s="2">
        <v>4.5849564654168465E-2</v>
      </c>
      <c r="H5581" s="2">
        <v>5.5482650000000001E-2</v>
      </c>
    </row>
    <row r="5582" spans="1:8" x14ac:dyDescent="0.3">
      <c r="A5582">
        <v>2015</v>
      </c>
      <c r="B5582" t="s">
        <v>465</v>
      </c>
      <c r="C5582" t="s">
        <v>466</v>
      </c>
      <c r="D5582">
        <v>4931</v>
      </c>
      <c r="E5582">
        <v>55</v>
      </c>
      <c r="F5582" s="2">
        <v>9.5642682965026871E-2</v>
      </c>
      <c r="G5582" s="2">
        <v>8.8065686514513297E-2</v>
      </c>
      <c r="H5582" s="2">
        <v>5.5482650000000001E-2</v>
      </c>
    </row>
    <row r="5583" spans="1:8" x14ac:dyDescent="0.3">
      <c r="A5583">
        <v>2015</v>
      </c>
      <c r="B5583" t="s">
        <v>469</v>
      </c>
      <c r="C5583" t="s">
        <v>470</v>
      </c>
      <c r="D5583">
        <v>4911</v>
      </c>
      <c r="E5583">
        <v>55</v>
      </c>
      <c r="F5583" s="2">
        <v>8.5705552536679344E-2</v>
      </c>
      <c r="G5583" s="2">
        <v>7.4672568249953566E-2</v>
      </c>
      <c r="H5583" s="2">
        <v>5.5482650000000001E-2</v>
      </c>
    </row>
    <row r="5584" spans="1:8" x14ac:dyDescent="0.3">
      <c r="A5584">
        <v>2015</v>
      </c>
      <c r="B5584" t="s">
        <v>495</v>
      </c>
      <c r="C5584" t="s">
        <v>496</v>
      </c>
      <c r="D5584">
        <v>4911</v>
      </c>
      <c r="E5584">
        <v>55</v>
      </c>
      <c r="F5584" s="2">
        <v>6.7712191662069515E-2</v>
      </c>
      <c r="G5584" s="2">
        <v>6.4302900505010446E-2</v>
      </c>
      <c r="H5584" s="2">
        <v>5.5482650000000001E-2</v>
      </c>
    </row>
    <row r="5585" spans="1:8" x14ac:dyDescent="0.3">
      <c r="A5585">
        <v>2015</v>
      </c>
      <c r="B5585" t="s">
        <v>685</v>
      </c>
      <c r="C5585" t="s">
        <v>686</v>
      </c>
      <c r="D5585">
        <v>4923</v>
      </c>
      <c r="E5585">
        <v>10</v>
      </c>
      <c r="F5585" s="2">
        <v>0.10285013944297845</v>
      </c>
      <c r="G5585" s="2">
        <v>0.11123717785444694</v>
      </c>
      <c r="H5585" s="2">
        <v>5.5482650000000001E-2</v>
      </c>
    </row>
    <row r="5586" spans="1:8" x14ac:dyDescent="0.3">
      <c r="A5586">
        <v>2015</v>
      </c>
      <c r="B5586" t="s">
        <v>859</v>
      </c>
      <c r="C5586" t="s">
        <v>860</v>
      </c>
      <c r="D5586">
        <v>4911</v>
      </c>
      <c r="E5586">
        <v>55</v>
      </c>
      <c r="F5586" s="2">
        <v>8.0452391448093449E-2</v>
      </c>
      <c r="G5586" s="2">
        <v>8.0859982280470075E-2</v>
      </c>
      <c r="H5586" s="2">
        <v>5.5482650000000001E-2</v>
      </c>
    </row>
    <row r="5587" spans="1:8" x14ac:dyDescent="0.3">
      <c r="A5587">
        <v>2015</v>
      </c>
      <c r="B5587" t="s">
        <v>867</v>
      </c>
      <c r="C5587" t="s">
        <v>868</v>
      </c>
      <c r="D5587">
        <v>4932</v>
      </c>
      <c r="E5587">
        <v>55</v>
      </c>
      <c r="F5587" s="2">
        <v>6.6167792357205907E-2</v>
      </c>
      <c r="G5587" s="2">
        <v>5.4373714684528104E-2</v>
      </c>
      <c r="H5587" s="2">
        <v>5.5482650000000001E-2</v>
      </c>
    </row>
    <row r="5588" spans="1:8" x14ac:dyDescent="0.3">
      <c r="A5588">
        <v>2015</v>
      </c>
      <c r="B5588" t="s">
        <v>885</v>
      </c>
      <c r="C5588" t="s">
        <v>886</v>
      </c>
      <c r="D5588">
        <v>4911</v>
      </c>
      <c r="E5588">
        <v>55</v>
      </c>
      <c r="F5588" s="2">
        <v>-0.1796704986280632</v>
      </c>
      <c r="G5588" s="2">
        <v>-9.9113289584926934E-2</v>
      </c>
      <c r="H5588" s="2">
        <v>5.5482650000000001E-2</v>
      </c>
    </row>
    <row r="5589" spans="1:8" x14ac:dyDescent="0.3">
      <c r="A5589">
        <v>2015</v>
      </c>
      <c r="B5589" t="s">
        <v>905</v>
      </c>
      <c r="C5589" t="s">
        <v>906</v>
      </c>
      <c r="D5589">
        <v>4923</v>
      </c>
      <c r="E5589">
        <v>10</v>
      </c>
      <c r="F5589" s="2">
        <v>9.3968378953194875E-2</v>
      </c>
      <c r="G5589" s="2">
        <v>8.787095374671007E-2</v>
      </c>
      <c r="H5589" s="2">
        <v>5.5482650000000001E-2</v>
      </c>
    </row>
    <row r="5590" spans="1:8" x14ac:dyDescent="0.3">
      <c r="A5590">
        <v>2015</v>
      </c>
      <c r="B5590" t="s">
        <v>935</v>
      </c>
      <c r="C5590" t="s">
        <v>936</v>
      </c>
      <c r="D5590">
        <v>4911</v>
      </c>
      <c r="E5590">
        <v>55</v>
      </c>
      <c r="F5590" s="2">
        <v>4.8105548037889037E-2</v>
      </c>
      <c r="G5590" s="2">
        <v>5.8930987821380246E-2</v>
      </c>
      <c r="H5590" s="2">
        <v>5.5482650000000001E-2</v>
      </c>
    </row>
    <row r="5591" spans="1:8" x14ac:dyDescent="0.3">
      <c r="A5591">
        <v>2015</v>
      </c>
      <c r="B5591" t="s">
        <v>949</v>
      </c>
      <c r="C5591" t="s">
        <v>950</v>
      </c>
      <c r="D5591">
        <v>4931</v>
      </c>
      <c r="E5591">
        <v>55</v>
      </c>
      <c r="F5591" s="2">
        <v>7.1166018563197181E-2</v>
      </c>
      <c r="G5591" s="2">
        <v>5.5382367267413544E-2</v>
      </c>
      <c r="H5591" s="2">
        <v>5.5482650000000001E-2</v>
      </c>
    </row>
    <row r="5592" spans="1:8" x14ac:dyDescent="0.3">
      <c r="A5592">
        <v>2015</v>
      </c>
      <c r="B5592" t="s">
        <v>957</v>
      </c>
      <c r="C5592" t="s">
        <v>958</v>
      </c>
      <c r="D5592">
        <v>4911</v>
      </c>
      <c r="E5592">
        <v>55</v>
      </c>
      <c r="F5592" s="2">
        <v>7.7026410241403026E-2</v>
      </c>
      <c r="G5592" s="2">
        <v>7.4346310372348817E-2</v>
      </c>
      <c r="H5592" s="2">
        <v>5.5482650000000001E-2</v>
      </c>
    </row>
    <row r="5593" spans="1:8" x14ac:dyDescent="0.3">
      <c r="A5593">
        <v>2015</v>
      </c>
      <c r="B5593" t="s">
        <v>967</v>
      </c>
      <c r="C5593" t="s">
        <v>968</v>
      </c>
      <c r="D5593">
        <v>4911</v>
      </c>
      <c r="E5593">
        <v>55</v>
      </c>
      <c r="F5593" s="2">
        <v>8.8157321324811161E-2</v>
      </c>
      <c r="G5593" s="2">
        <v>8.2757908404154867E-2</v>
      </c>
      <c r="H5593" s="2">
        <v>5.5482650000000001E-2</v>
      </c>
    </row>
    <row r="5594" spans="1:8" x14ac:dyDescent="0.3">
      <c r="A5594">
        <v>2015</v>
      </c>
      <c r="B5594" t="s">
        <v>977</v>
      </c>
      <c r="C5594" t="s">
        <v>978</v>
      </c>
      <c r="D5594">
        <v>4931</v>
      </c>
      <c r="E5594">
        <v>55</v>
      </c>
      <c r="F5594" s="2">
        <v>0.11171622224701551</v>
      </c>
      <c r="G5594" s="2">
        <v>0.10229488453892033</v>
      </c>
      <c r="H5594" s="2">
        <v>5.5482650000000001E-2</v>
      </c>
    </row>
    <row r="5595" spans="1:8" x14ac:dyDescent="0.3">
      <c r="A5595">
        <v>2015</v>
      </c>
      <c r="B5595" t="s">
        <v>1011</v>
      </c>
      <c r="C5595" t="s">
        <v>1012</v>
      </c>
      <c r="D5595">
        <v>4953</v>
      </c>
      <c r="E5595">
        <v>20</v>
      </c>
      <c r="F5595" s="2">
        <v>0.18588426103818351</v>
      </c>
      <c r="G5595" s="2">
        <v>0.14842804146137764</v>
      </c>
      <c r="H5595" s="2">
        <v>5.5482650000000001E-2</v>
      </c>
    </row>
    <row r="5596" spans="1:8" x14ac:dyDescent="0.3">
      <c r="A5596">
        <v>2015</v>
      </c>
      <c r="B5596" t="s">
        <v>1049</v>
      </c>
      <c r="C5596" t="s">
        <v>1050</v>
      </c>
      <c r="D5596">
        <v>4931</v>
      </c>
      <c r="E5596">
        <v>55</v>
      </c>
      <c r="F5596" s="2">
        <v>6.5208304305420087E-2</v>
      </c>
      <c r="G5596" s="2">
        <v>5.0101195249551304E-2</v>
      </c>
      <c r="H5596" s="2">
        <v>5.5482650000000001E-2</v>
      </c>
    </row>
    <row r="5597" spans="1:8" x14ac:dyDescent="0.3">
      <c r="A5597">
        <v>2015</v>
      </c>
      <c r="B5597" t="s">
        <v>1063</v>
      </c>
      <c r="C5597" t="s">
        <v>1064</v>
      </c>
      <c r="D5597">
        <v>4931</v>
      </c>
      <c r="E5597">
        <v>55</v>
      </c>
      <c r="F5597" s="2">
        <v>8.134646462280723E-2</v>
      </c>
      <c r="G5597" s="2">
        <v>7.125275002704945E-2</v>
      </c>
      <c r="H5597" s="2">
        <v>5.5482650000000001E-2</v>
      </c>
    </row>
    <row r="5598" spans="1:8" x14ac:dyDescent="0.3">
      <c r="A5598">
        <v>2015</v>
      </c>
      <c r="B5598" t="s">
        <v>1085</v>
      </c>
      <c r="C5598" t="s">
        <v>1086</v>
      </c>
      <c r="D5598">
        <v>4911</v>
      </c>
      <c r="E5598">
        <v>55</v>
      </c>
      <c r="F5598" s="2">
        <v>8.4304462253414258E-2</v>
      </c>
      <c r="G5598" s="2">
        <v>8.2743159826493162E-2</v>
      </c>
      <c r="H5598" s="2">
        <v>5.5482650000000001E-2</v>
      </c>
    </row>
    <row r="5599" spans="1:8" x14ac:dyDescent="0.3">
      <c r="A5599">
        <v>2015</v>
      </c>
      <c r="B5599" t="s">
        <v>1087</v>
      </c>
      <c r="C5599" t="s">
        <v>1088</v>
      </c>
      <c r="D5599">
        <v>4924</v>
      </c>
      <c r="E5599">
        <v>55</v>
      </c>
      <c r="F5599" s="2">
        <v>7.3775813033263263E-2</v>
      </c>
      <c r="G5599" s="2">
        <v>7.915486768870228E-2</v>
      </c>
      <c r="H5599" s="2">
        <v>5.5482650000000001E-2</v>
      </c>
    </row>
    <row r="5600" spans="1:8" x14ac:dyDescent="0.3">
      <c r="A5600">
        <v>2015</v>
      </c>
      <c r="B5600" t="s">
        <v>1091</v>
      </c>
      <c r="C5600" t="s">
        <v>1092</v>
      </c>
      <c r="D5600">
        <v>4923</v>
      </c>
      <c r="E5600">
        <v>10</v>
      </c>
      <c r="F5600" s="2">
        <v>0.27312326982576129</v>
      </c>
      <c r="G5600" s="2">
        <v>4.8168584174688896E-2</v>
      </c>
      <c r="H5600" s="2">
        <v>5.5482650000000001E-2</v>
      </c>
    </row>
    <row r="5601" spans="1:8" x14ac:dyDescent="0.3">
      <c r="A5601">
        <v>2015</v>
      </c>
      <c r="B5601" t="s">
        <v>1093</v>
      </c>
      <c r="C5601" t="s">
        <v>1094</v>
      </c>
      <c r="D5601">
        <v>4923</v>
      </c>
      <c r="E5601">
        <v>10</v>
      </c>
      <c r="F5601" s="2">
        <v>0.10190765989818011</v>
      </c>
      <c r="G5601" s="2">
        <v>7.948472867880263E-2</v>
      </c>
      <c r="H5601" s="2">
        <v>5.5482650000000001E-2</v>
      </c>
    </row>
    <row r="5602" spans="1:8" x14ac:dyDescent="0.3">
      <c r="A5602">
        <v>2015</v>
      </c>
      <c r="B5602" t="s">
        <v>1107</v>
      </c>
      <c r="C5602" t="s">
        <v>1108</v>
      </c>
      <c r="D5602">
        <v>4955</v>
      </c>
      <c r="E5602">
        <v>20</v>
      </c>
      <c r="F5602" s="2" t="s">
        <v>40</v>
      </c>
      <c r="G5602" s="2">
        <v>0.26501945515457342</v>
      </c>
      <c r="H5602" s="2">
        <v>5.5482650000000001E-2</v>
      </c>
    </row>
    <row r="5603" spans="1:8" x14ac:dyDescent="0.3">
      <c r="A5603">
        <v>2015</v>
      </c>
      <c r="B5603" t="s">
        <v>1135</v>
      </c>
      <c r="C5603" t="s">
        <v>1136</v>
      </c>
      <c r="D5603">
        <v>4931</v>
      </c>
      <c r="E5603">
        <v>55</v>
      </c>
      <c r="F5603" s="2">
        <v>7.039166140240051E-2</v>
      </c>
      <c r="G5603" s="2">
        <v>7.6836659523171716E-2</v>
      </c>
      <c r="H5603" s="2">
        <v>5.5482650000000001E-2</v>
      </c>
    </row>
    <row r="5604" spans="1:8" x14ac:dyDescent="0.3">
      <c r="A5604">
        <v>2015</v>
      </c>
      <c r="B5604" t="s">
        <v>1253</v>
      </c>
      <c r="C5604" t="s">
        <v>1254</v>
      </c>
      <c r="D5604">
        <v>4953</v>
      </c>
      <c r="E5604">
        <v>20</v>
      </c>
      <c r="F5604" s="2">
        <v>0.19857012309842498</v>
      </c>
      <c r="G5604" s="2">
        <v>0.16232811554094959</v>
      </c>
      <c r="H5604" s="2">
        <v>5.5482650000000001E-2</v>
      </c>
    </row>
    <row r="5605" spans="1:8" x14ac:dyDescent="0.3">
      <c r="A5605">
        <v>2015</v>
      </c>
      <c r="B5605" t="s">
        <v>1259</v>
      </c>
      <c r="C5605" t="s">
        <v>1260</v>
      </c>
      <c r="D5605">
        <v>4931</v>
      </c>
      <c r="E5605">
        <v>55</v>
      </c>
      <c r="F5605" s="2">
        <v>8.7394265042293959E-2</v>
      </c>
      <c r="G5605" s="2">
        <v>8.8891631774003138E-2</v>
      </c>
      <c r="H5605" s="2">
        <v>5.5482650000000001E-2</v>
      </c>
    </row>
    <row r="5606" spans="1:8" x14ac:dyDescent="0.3">
      <c r="A5606">
        <v>2015</v>
      </c>
      <c r="B5606" t="s">
        <v>1275</v>
      </c>
      <c r="C5606" t="s">
        <v>1276</v>
      </c>
      <c r="D5606">
        <v>4922</v>
      </c>
      <c r="E5606">
        <v>10</v>
      </c>
      <c r="F5606" s="2">
        <v>8.6510371787057866E-2</v>
      </c>
      <c r="G5606" s="2">
        <v>4.3693910968380698E-2</v>
      </c>
      <c r="H5606" s="2">
        <v>5.5482650000000001E-2</v>
      </c>
    </row>
    <row r="5607" spans="1:8" x14ac:dyDescent="0.3">
      <c r="A5607">
        <v>2015</v>
      </c>
      <c r="B5607" t="s">
        <v>1289</v>
      </c>
      <c r="C5607" t="s">
        <v>1290</v>
      </c>
      <c r="D5607">
        <v>4931</v>
      </c>
      <c r="E5607">
        <v>55</v>
      </c>
      <c r="F5607" s="2">
        <v>6.9788027035165956E-2</v>
      </c>
      <c r="G5607" s="2">
        <v>7.1737117335796047E-2</v>
      </c>
      <c r="H5607" s="2">
        <v>5.5482650000000001E-2</v>
      </c>
    </row>
    <row r="5608" spans="1:8" x14ac:dyDescent="0.3">
      <c r="A5608">
        <v>2016</v>
      </c>
      <c r="B5608" t="s">
        <v>36</v>
      </c>
      <c r="C5608" t="s">
        <v>37</v>
      </c>
      <c r="D5608">
        <v>4991</v>
      </c>
      <c r="E5608">
        <v>55</v>
      </c>
      <c r="F5608" s="2">
        <v>0.10614133482893999</v>
      </c>
      <c r="G5608" s="2">
        <v>7.2999687857663101E-2</v>
      </c>
      <c r="H5608" s="2">
        <v>5.5468400000000008E-2</v>
      </c>
    </row>
    <row r="5609" spans="1:8" x14ac:dyDescent="0.3">
      <c r="A5609">
        <v>2016</v>
      </c>
      <c r="B5609" t="s">
        <v>75</v>
      </c>
      <c r="C5609" t="s">
        <v>76</v>
      </c>
      <c r="D5609">
        <v>4931</v>
      </c>
      <c r="E5609">
        <v>55</v>
      </c>
      <c r="F5609" s="2">
        <v>9.2687035584067934E-2</v>
      </c>
      <c r="G5609" s="2">
        <v>7.1473897190768701E-2</v>
      </c>
      <c r="H5609" s="2">
        <v>5.5468400000000008E-2</v>
      </c>
    </row>
    <row r="5610" spans="1:8" x14ac:dyDescent="0.3">
      <c r="A5610">
        <v>2016</v>
      </c>
      <c r="B5610" t="s">
        <v>97</v>
      </c>
      <c r="C5610" t="s">
        <v>98</v>
      </c>
      <c r="D5610">
        <v>4931</v>
      </c>
      <c r="E5610">
        <v>55</v>
      </c>
      <c r="F5610" s="2">
        <v>6.7423009202352086E-2</v>
      </c>
      <c r="G5610" s="2">
        <v>7.0077794731970885E-2</v>
      </c>
      <c r="H5610" s="2">
        <v>5.5468400000000008E-2</v>
      </c>
    </row>
    <row r="5611" spans="1:8" x14ac:dyDescent="0.3">
      <c r="A5611">
        <v>2016</v>
      </c>
      <c r="B5611" t="s">
        <v>101</v>
      </c>
      <c r="C5611" t="s">
        <v>102</v>
      </c>
      <c r="D5611">
        <v>4911</v>
      </c>
      <c r="E5611">
        <v>55</v>
      </c>
      <c r="F5611" s="2">
        <v>0.1119344157706423</v>
      </c>
      <c r="G5611" s="2">
        <v>7.6887469308361933E-2</v>
      </c>
      <c r="H5611" s="2">
        <v>5.5468400000000008E-2</v>
      </c>
    </row>
    <row r="5612" spans="1:8" x14ac:dyDescent="0.3">
      <c r="A5612">
        <v>2016</v>
      </c>
      <c r="B5612" t="s">
        <v>103</v>
      </c>
      <c r="C5612" t="s">
        <v>104</v>
      </c>
      <c r="D5612">
        <v>4941</v>
      </c>
      <c r="E5612">
        <v>55</v>
      </c>
      <c r="F5612" s="2">
        <v>8.539063676049978E-2</v>
      </c>
      <c r="G5612" s="2">
        <v>8.4392708022666268E-2</v>
      </c>
      <c r="H5612" s="2">
        <v>5.5468400000000008E-2</v>
      </c>
    </row>
    <row r="5613" spans="1:8" x14ac:dyDescent="0.3">
      <c r="A5613">
        <v>2016</v>
      </c>
      <c r="B5613" t="s">
        <v>259</v>
      </c>
      <c r="C5613" t="s">
        <v>260</v>
      </c>
      <c r="D5613">
        <v>4931</v>
      </c>
      <c r="E5613">
        <v>55</v>
      </c>
      <c r="F5613" s="2">
        <v>0.11988682594866484</v>
      </c>
      <c r="G5613" s="2">
        <v>8.2258258982396915E-2</v>
      </c>
      <c r="H5613" s="2">
        <v>5.5468400000000008E-2</v>
      </c>
    </row>
    <row r="5614" spans="1:8" x14ac:dyDescent="0.3">
      <c r="A5614">
        <v>2016</v>
      </c>
      <c r="B5614" t="s">
        <v>299</v>
      </c>
      <c r="C5614" t="s">
        <v>300</v>
      </c>
      <c r="D5614">
        <v>4931</v>
      </c>
      <c r="E5614">
        <v>55</v>
      </c>
      <c r="F5614" s="2">
        <v>7.9043262521321128E-2</v>
      </c>
      <c r="G5614" s="2">
        <v>8.0662393162393167E-2</v>
      </c>
      <c r="H5614" s="2">
        <v>5.5468400000000008E-2</v>
      </c>
    </row>
    <row r="5615" spans="1:8" x14ac:dyDescent="0.3">
      <c r="A5615">
        <v>2016</v>
      </c>
      <c r="B5615" t="s">
        <v>325</v>
      </c>
      <c r="C5615" t="s">
        <v>326</v>
      </c>
      <c r="D5615">
        <v>4931</v>
      </c>
      <c r="E5615">
        <v>55</v>
      </c>
      <c r="F5615" s="2">
        <v>8.9479311716729654E-2</v>
      </c>
      <c r="G5615" s="2">
        <v>7.9148212287934283E-2</v>
      </c>
      <c r="H5615" s="2">
        <v>5.5468400000000008E-2</v>
      </c>
    </row>
    <row r="5616" spans="1:8" x14ac:dyDescent="0.3">
      <c r="A5616">
        <v>2016</v>
      </c>
      <c r="B5616" t="s">
        <v>397</v>
      </c>
      <c r="C5616" t="s">
        <v>398</v>
      </c>
      <c r="D5616">
        <v>4911</v>
      </c>
      <c r="E5616">
        <v>55</v>
      </c>
      <c r="F5616" s="2">
        <v>8.4985488423870548E-2</v>
      </c>
      <c r="G5616" s="2">
        <v>8.2253222026947861E-2</v>
      </c>
      <c r="H5616" s="2">
        <v>5.5468400000000008E-2</v>
      </c>
    </row>
    <row r="5617" spans="1:8" x14ac:dyDescent="0.3">
      <c r="A5617">
        <v>2016</v>
      </c>
      <c r="B5617" t="s">
        <v>409</v>
      </c>
      <c r="C5617" t="s">
        <v>410</v>
      </c>
      <c r="D5617">
        <v>4931</v>
      </c>
      <c r="E5617">
        <v>55</v>
      </c>
      <c r="F5617" s="2">
        <v>8.6040310292284247E-2</v>
      </c>
      <c r="G5617" s="2">
        <v>7.4537002695151205E-2</v>
      </c>
      <c r="H5617" s="2">
        <v>5.5468400000000008E-2</v>
      </c>
    </row>
    <row r="5618" spans="1:8" x14ac:dyDescent="0.3">
      <c r="A5618">
        <v>2016</v>
      </c>
      <c r="B5618" t="s">
        <v>413</v>
      </c>
      <c r="C5618" t="s">
        <v>414</v>
      </c>
      <c r="D5618">
        <v>4931</v>
      </c>
      <c r="E5618">
        <v>55</v>
      </c>
      <c r="F5618" s="2">
        <v>7.4356081970295168E-2</v>
      </c>
      <c r="G5618" s="2">
        <v>7.0702422290089106E-2</v>
      </c>
      <c r="H5618" s="2">
        <v>5.5468400000000008E-2</v>
      </c>
    </row>
    <row r="5619" spans="1:8" x14ac:dyDescent="0.3">
      <c r="A5619">
        <v>2016</v>
      </c>
      <c r="B5619" t="s">
        <v>433</v>
      </c>
      <c r="C5619" t="s">
        <v>434</v>
      </c>
      <c r="D5619">
        <v>4911</v>
      </c>
      <c r="E5619">
        <v>55</v>
      </c>
      <c r="F5619" s="2">
        <v>7.7574566106676193E-2</v>
      </c>
      <c r="G5619" s="2">
        <v>5.9322972168786417E-2</v>
      </c>
      <c r="H5619" s="2">
        <v>5.5468400000000008E-2</v>
      </c>
    </row>
    <row r="5620" spans="1:8" x14ac:dyDescent="0.3">
      <c r="A5620">
        <v>2016</v>
      </c>
      <c r="B5620" t="s">
        <v>453</v>
      </c>
      <c r="C5620" t="s">
        <v>454</v>
      </c>
      <c r="D5620">
        <v>4911</v>
      </c>
      <c r="E5620">
        <v>55</v>
      </c>
      <c r="F5620" s="2">
        <v>0.14834764287378713</v>
      </c>
      <c r="G5620" s="2">
        <v>7.0564704275269022E-2</v>
      </c>
      <c r="H5620" s="2">
        <v>5.5468400000000008E-2</v>
      </c>
    </row>
    <row r="5621" spans="1:8" x14ac:dyDescent="0.3">
      <c r="A5621">
        <v>2016</v>
      </c>
      <c r="B5621" t="s">
        <v>459</v>
      </c>
      <c r="C5621" t="s">
        <v>460</v>
      </c>
      <c r="D5621">
        <v>4923</v>
      </c>
      <c r="E5621">
        <v>10</v>
      </c>
      <c r="F5621" s="2">
        <v>1.3880573421335537E-5</v>
      </c>
      <c r="G5621" s="2">
        <v>-1.4624179348440949E-2</v>
      </c>
      <c r="H5621" s="2">
        <v>5.5468400000000008E-2</v>
      </c>
    </row>
    <row r="5622" spans="1:8" x14ac:dyDescent="0.3">
      <c r="A5622">
        <v>2016</v>
      </c>
      <c r="B5622" t="s">
        <v>465</v>
      </c>
      <c r="C5622" t="s">
        <v>466</v>
      </c>
      <c r="D5622">
        <v>4931</v>
      </c>
      <c r="E5622">
        <v>55</v>
      </c>
      <c r="F5622" s="2">
        <v>9.2032493487245737E-2</v>
      </c>
      <c r="G5622" s="2">
        <v>8.4075869923910737E-2</v>
      </c>
      <c r="H5622" s="2">
        <v>5.5468400000000008E-2</v>
      </c>
    </row>
    <row r="5623" spans="1:8" x14ac:dyDescent="0.3">
      <c r="A5623">
        <v>2016</v>
      </c>
      <c r="B5623" t="s">
        <v>469</v>
      </c>
      <c r="C5623" t="s">
        <v>470</v>
      </c>
      <c r="D5623">
        <v>4911</v>
      </c>
      <c r="E5623">
        <v>55</v>
      </c>
      <c r="F5623" s="2">
        <v>7.5954739850852118E-2</v>
      </c>
      <c r="G5623" s="2">
        <v>6.3430579699191289E-2</v>
      </c>
      <c r="H5623" s="2">
        <v>5.5468400000000008E-2</v>
      </c>
    </row>
    <row r="5624" spans="1:8" x14ac:dyDescent="0.3">
      <c r="A5624">
        <v>2016</v>
      </c>
      <c r="B5624" t="s">
        <v>495</v>
      </c>
      <c r="C5624" t="s">
        <v>496</v>
      </c>
      <c r="D5624">
        <v>4911</v>
      </c>
      <c r="E5624">
        <v>55</v>
      </c>
      <c r="F5624" s="2">
        <v>0.23201394075180484</v>
      </c>
      <c r="G5624" s="2">
        <v>7.3591247035544372E-2</v>
      </c>
      <c r="H5624" s="2">
        <v>5.5468400000000008E-2</v>
      </c>
    </row>
    <row r="5625" spans="1:8" x14ac:dyDescent="0.3">
      <c r="A5625">
        <v>2016</v>
      </c>
      <c r="B5625" t="s">
        <v>685</v>
      </c>
      <c r="C5625" t="s">
        <v>686</v>
      </c>
      <c r="D5625">
        <v>4923</v>
      </c>
      <c r="E5625">
        <v>10</v>
      </c>
      <c r="F5625" s="2">
        <v>7.5429832281736928E-2</v>
      </c>
      <c r="G5625" s="2">
        <v>9.3957975449653591E-2</v>
      </c>
      <c r="H5625" s="2">
        <v>5.5468400000000008E-2</v>
      </c>
    </row>
    <row r="5626" spans="1:8" x14ac:dyDescent="0.3">
      <c r="A5626">
        <v>2016</v>
      </c>
      <c r="B5626" t="s">
        <v>859</v>
      </c>
      <c r="C5626" t="s">
        <v>860</v>
      </c>
      <c r="D5626">
        <v>4911</v>
      </c>
      <c r="E5626">
        <v>55</v>
      </c>
      <c r="F5626" s="2">
        <v>6.3765263496143962E-2</v>
      </c>
      <c r="G5626" s="2">
        <v>6.7407486663711533E-2</v>
      </c>
      <c r="H5626" s="2">
        <v>5.5468400000000008E-2</v>
      </c>
    </row>
    <row r="5627" spans="1:8" x14ac:dyDescent="0.3">
      <c r="A5627">
        <v>2016</v>
      </c>
      <c r="B5627" t="s">
        <v>867</v>
      </c>
      <c r="C5627" t="s">
        <v>868</v>
      </c>
      <c r="D5627">
        <v>4932</v>
      </c>
      <c r="E5627">
        <v>55</v>
      </c>
      <c r="F5627" s="2">
        <v>7.6598956129214274E-2</v>
      </c>
      <c r="G5627" s="2">
        <v>6.508538576677099E-2</v>
      </c>
      <c r="H5627" s="2">
        <v>5.5468400000000008E-2</v>
      </c>
    </row>
    <row r="5628" spans="1:8" x14ac:dyDescent="0.3">
      <c r="A5628">
        <v>2016</v>
      </c>
      <c r="B5628" t="s">
        <v>885</v>
      </c>
      <c r="C5628" t="s">
        <v>886</v>
      </c>
      <c r="D5628">
        <v>4911</v>
      </c>
      <c r="E5628">
        <v>55</v>
      </c>
      <c r="F5628" s="2">
        <v>4.7776117095294543E-2</v>
      </c>
      <c r="G5628" s="2">
        <v>4.1655420602789026E-2</v>
      </c>
      <c r="H5628" s="2">
        <v>5.5468400000000008E-2</v>
      </c>
    </row>
    <row r="5629" spans="1:8" x14ac:dyDescent="0.3">
      <c r="A5629">
        <v>2016</v>
      </c>
      <c r="B5629" t="s">
        <v>905</v>
      </c>
      <c r="C5629" t="s">
        <v>906</v>
      </c>
      <c r="D5629">
        <v>4923</v>
      </c>
      <c r="E5629">
        <v>10</v>
      </c>
      <c r="F5629" s="2">
        <v>0.1021663643999548</v>
      </c>
      <c r="G5629" s="2">
        <v>0.10026423894007173</v>
      </c>
      <c r="H5629" s="2">
        <v>5.5468400000000008E-2</v>
      </c>
    </row>
    <row r="5630" spans="1:8" x14ac:dyDescent="0.3">
      <c r="A5630">
        <v>2016</v>
      </c>
      <c r="B5630" t="s">
        <v>949</v>
      </c>
      <c r="C5630" t="s">
        <v>950</v>
      </c>
      <c r="D5630">
        <v>4931</v>
      </c>
      <c r="E5630">
        <v>55</v>
      </c>
      <c r="F5630" s="2">
        <v>7.8168173404512167E-2</v>
      </c>
      <c r="G5630" s="2">
        <v>6.3675352162597343E-2</v>
      </c>
      <c r="H5630" s="2">
        <v>5.5468400000000008E-2</v>
      </c>
    </row>
    <row r="5631" spans="1:8" x14ac:dyDescent="0.3">
      <c r="A5631">
        <v>2016</v>
      </c>
      <c r="B5631" t="s">
        <v>957</v>
      </c>
      <c r="C5631" t="s">
        <v>958</v>
      </c>
      <c r="D5631">
        <v>4911</v>
      </c>
      <c r="E5631">
        <v>55</v>
      </c>
      <c r="F5631" s="2">
        <v>7.3371880238401632E-2</v>
      </c>
      <c r="G5631" s="2">
        <v>6.8881589212165084E-2</v>
      </c>
      <c r="H5631" s="2">
        <v>5.5468400000000008E-2</v>
      </c>
    </row>
    <row r="5632" spans="1:8" x14ac:dyDescent="0.3">
      <c r="A5632">
        <v>2016</v>
      </c>
      <c r="B5632" t="s">
        <v>967</v>
      </c>
      <c r="C5632" t="s">
        <v>968</v>
      </c>
      <c r="D5632">
        <v>4911</v>
      </c>
      <c r="E5632">
        <v>55</v>
      </c>
      <c r="F5632" s="2">
        <v>0.10119118404883656</v>
      </c>
      <c r="G5632" s="2">
        <v>9.9563535204962583E-2</v>
      </c>
      <c r="H5632" s="2">
        <v>5.5468400000000008E-2</v>
      </c>
    </row>
    <row r="5633" spans="1:8" x14ac:dyDescent="0.3">
      <c r="A5633">
        <v>2016</v>
      </c>
      <c r="B5633" t="s">
        <v>977</v>
      </c>
      <c r="C5633" t="s">
        <v>978</v>
      </c>
      <c r="D5633">
        <v>4931</v>
      </c>
      <c r="E5633">
        <v>55</v>
      </c>
      <c r="F5633" s="2">
        <v>9.3633955537951175E-2</v>
      </c>
      <c r="G5633" s="2">
        <v>7.9986352957435045E-2</v>
      </c>
      <c r="H5633" s="2">
        <v>5.5468400000000008E-2</v>
      </c>
    </row>
    <row r="5634" spans="1:8" x14ac:dyDescent="0.3">
      <c r="A5634">
        <v>2016</v>
      </c>
      <c r="B5634" t="s">
        <v>1011</v>
      </c>
      <c r="C5634" t="s">
        <v>1012</v>
      </c>
      <c r="D5634">
        <v>4953</v>
      </c>
      <c r="E5634">
        <v>20</v>
      </c>
      <c r="F5634" s="2">
        <v>0.20801245360252543</v>
      </c>
      <c r="G5634" s="2">
        <v>0.15807364899607063</v>
      </c>
      <c r="H5634" s="2">
        <v>5.5468400000000008E-2</v>
      </c>
    </row>
    <row r="5635" spans="1:8" x14ac:dyDescent="0.3">
      <c r="A5635">
        <v>2016</v>
      </c>
      <c r="B5635" t="s">
        <v>1049</v>
      </c>
      <c r="C5635" t="s">
        <v>1050</v>
      </c>
      <c r="D5635">
        <v>4931</v>
      </c>
      <c r="E5635">
        <v>55</v>
      </c>
      <c r="F5635" s="2">
        <v>7.8160573907813904E-2</v>
      </c>
      <c r="G5635" s="2">
        <v>8.0357142857142863E-2</v>
      </c>
      <c r="H5635" s="2">
        <v>5.5468400000000008E-2</v>
      </c>
    </row>
    <row r="5636" spans="1:8" x14ac:dyDescent="0.3">
      <c r="A5636">
        <v>2016</v>
      </c>
      <c r="B5636" t="s">
        <v>1063</v>
      </c>
      <c r="C5636" t="s">
        <v>1064</v>
      </c>
      <c r="D5636">
        <v>4931</v>
      </c>
      <c r="E5636">
        <v>55</v>
      </c>
      <c r="F5636" s="2">
        <v>5.6429711632149597E-2</v>
      </c>
      <c r="G5636" s="2">
        <v>5.0513780850859502E-2</v>
      </c>
      <c r="H5636" s="2">
        <v>5.5468400000000008E-2</v>
      </c>
    </row>
    <row r="5637" spans="1:8" x14ac:dyDescent="0.3">
      <c r="A5637">
        <v>2016</v>
      </c>
      <c r="B5637" t="s">
        <v>1085</v>
      </c>
      <c r="C5637" t="s">
        <v>1086</v>
      </c>
      <c r="D5637">
        <v>4911</v>
      </c>
      <c r="E5637">
        <v>55</v>
      </c>
      <c r="F5637" s="2">
        <v>8.3475377396381306E-2</v>
      </c>
      <c r="G5637" s="2">
        <v>5.6948451194910529E-2</v>
      </c>
      <c r="H5637" s="2">
        <v>5.5468400000000008E-2</v>
      </c>
    </row>
    <row r="5638" spans="1:8" x14ac:dyDescent="0.3">
      <c r="A5638">
        <v>2016</v>
      </c>
      <c r="B5638" t="s">
        <v>1091</v>
      </c>
      <c r="C5638" t="s">
        <v>1092</v>
      </c>
      <c r="D5638">
        <v>4923</v>
      </c>
      <c r="E5638">
        <v>10</v>
      </c>
      <c r="F5638" s="2">
        <v>2.6775463342627523E-2</v>
      </c>
      <c r="G5638" s="2">
        <v>2.259819214462843E-2</v>
      </c>
      <c r="H5638" s="2">
        <v>5.5468400000000008E-2</v>
      </c>
    </row>
    <row r="5639" spans="1:8" x14ac:dyDescent="0.3">
      <c r="A5639">
        <v>2016</v>
      </c>
      <c r="B5639" t="s">
        <v>1093</v>
      </c>
      <c r="C5639" t="s">
        <v>1094</v>
      </c>
      <c r="D5639">
        <v>4923</v>
      </c>
      <c r="E5639">
        <v>10</v>
      </c>
      <c r="F5639" s="2">
        <v>8.8691098073883576E-2</v>
      </c>
      <c r="G5639" s="2">
        <v>7.4603510043070489E-2</v>
      </c>
      <c r="H5639" s="2">
        <v>5.5468400000000008E-2</v>
      </c>
    </row>
    <row r="5640" spans="1:8" x14ac:dyDescent="0.3">
      <c r="A5640">
        <v>2016</v>
      </c>
      <c r="B5640" t="s">
        <v>1107</v>
      </c>
      <c r="C5640" t="s">
        <v>1108</v>
      </c>
      <c r="D5640">
        <v>4955</v>
      </c>
      <c r="E5640">
        <v>20</v>
      </c>
      <c r="F5640" s="2" t="s">
        <v>40</v>
      </c>
      <c r="G5640" s="2">
        <v>0.1650475338391493</v>
      </c>
      <c r="H5640" s="2">
        <v>5.5468400000000008E-2</v>
      </c>
    </row>
    <row r="5641" spans="1:8" x14ac:dyDescent="0.3">
      <c r="A5641">
        <v>2016</v>
      </c>
      <c r="B5641" t="s">
        <v>1253</v>
      </c>
      <c r="C5641" t="s">
        <v>1254</v>
      </c>
      <c r="D5641">
        <v>4953</v>
      </c>
      <c r="E5641">
        <v>20</v>
      </c>
      <c r="F5641" s="2">
        <v>0.19270977760523542</v>
      </c>
      <c r="G5641" s="2">
        <v>0.15786318451342868</v>
      </c>
      <c r="H5641" s="2">
        <v>5.5468400000000008E-2</v>
      </c>
    </row>
    <row r="5642" spans="1:8" x14ac:dyDescent="0.3">
      <c r="A5642">
        <v>2016</v>
      </c>
      <c r="B5642" t="s">
        <v>1259</v>
      </c>
      <c r="C5642" t="s">
        <v>1260</v>
      </c>
      <c r="D5642">
        <v>4931</v>
      </c>
      <c r="E5642">
        <v>55</v>
      </c>
      <c r="F5642" s="2">
        <v>8.3307267046472983E-2</v>
      </c>
      <c r="G5642" s="2">
        <v>8.3109757003054174E-2</v>
      </c>
      <c r="H5642" s="2">
        <v>5.5468400000000008E-2</v>
      </c>
    </row>
    <row r="5643" spans="1:8" x14ac:dyDescent="0.3">
      <c r="A5643">
        <v>2016</v>
      </c>
      <c r="B5643" t="s">
        <v>1275</v>
      </c>
      <c r="C5643" t="s">
        <v>1276</v>
      </c>
      <c r="D5643">
        <v>4922</v>
      </c>
      <c r="E5643">
        <v>10</v>
      </c>
      <c r="F5643" s="2">
        <v>8.095968448729185E-2</v>
      </c>
      <c r="G5643" s="2">
        <v>4.8993318656563589E-2</v>
      </c>
      <c r="H5643" s="2">
        <v>5.5468400000000008E-2</v>
      </c>
    </row>
    <row r="5644" spans="1:8" x14ac:dyDescent="0.3">
      <c r="A5644">
        <v>2016</v>
      </c>
      <c r="B5644" t="s">
        <v>1289</v>
      </c>
      <c r="C5644" t="s">
        <v>1290</v>
      </c>
      <c r="D5644">
        <v>4931</v>
      </c>
      <c r="E5644">
        <v>55</v>
      </c>
      <c r="F5644" s="2">
        <v>6.7993948489494138E-2</v>
      </c>
      <c r="G5644" s="2">
        <v>6.9337527135706609E-2</v>
      </c>
      <c r="H5644" s="2">
        <v>5.5468400000000008E-2</v>
      </c>
    </row>
    <row r="5645" spans="1:8" x14ac:dyDescent="0.3">
      <c r="A5645">
        <v>2019</v>
      </c>
      <c r="B5645" t="s">
        <v>36</v>
      </c>
      <c r="C5645" t="s">
        <v>37</v>
      </c>
      <c r="D5645">
        <v>4991</v>
      </c>
      <c r="E5645">
        <v>55</v>
      </c>
      <c r="F5645" s="2">
        <v>8.612198148324901E-2</v>
      </c>
      <c r="G5645" s="2">
        <v>7.7796782644467058E-2</v>
      </c>
      <c r="H5645" s="2">
        <v>5.2738965000000006E-2</v>
      </c>
    </row>
    <row r="5646" spans="1:8" x14ac:dyDescent="0.3">
      <c r="A5646">
        <v>2019</v>
      </c>
      <c r="B5646" t="s">
        <v>75</v>
      </c>
      <c r="C5646" t="s">
        <v>76</v>
      </c>
      <c r="D5646">
        <v>4931</v>
      </c>
      <c r="E5646">
        <v>55</v>
      </c>
      <c r="F5646" s="2">
        <v>6.9923279211735218E-2</v>
      </c>
      <c r="G5646" s="2">
        <v>6.2302114921839853E-2</v>
      </c>
      <c r="H5646" s="2">
        <v>5.2738965000000006E-2</v>
      </c>
    </row>
    <row r="5647" spans="1:8" x14ac:dyDescent="0.3">
      <c r="A5647">
        <v>2019</v>
      </c>
      <c r="B5647" t="s">
        <v>97</v>
      </c>
      <c r="C5647" t="s">
        <v>98</v>
      </c>
      <c r="D5647">
        <v>4931</v>
      </c>
      <c r="E5647">
        <v>55</v>
      </c>
      <c r="F5647" s="2">
        <v>5.4739000927779675E-2</v>
      </c>
      <c r="G5647" s="2">
        <v>5.3445092221830331E-2</v>
      </c>
      <c r="H5647" s="2">
        <v>5.2738965000000006E-2</v>
      </c>
    </row>
    <row r="5648" spans="1:8" x14ac:dyDescent="0.3">
      <c r="A5648">
        <v>2019</v>
      </c>
      <c r="B5648" t="s">
        <v>101</v>
      </c>
      <c r="C5648" t="s">
        <v>102</v>
      </c>
      <c r="D5648">
        <v>4911</v>
      </c>
      <c r="E5648">
        <v>55</v>
      </c>
      <c r="F5648" s="2">
        <v>5.5717653229631632E-2</v>
      </c>
      <c r="G5648" s="2">
        <v>4.5812982045890904E-2</v>
      </c>
      <c r="H5648" s="2">
        <v>5.2738965000000006E-2</v>
      </c>
    </row>
    <row r="5649" spans="1:8" x14ac:dyDescent="0.3">
      <c r="A5649">
        <v>2019</v>
      </c>
      <c r="B5649" t="s">
        <v>103</v>
      </c>
      <c r="C5649" t="s">
        <v>104</v>
      </c>
      <c r="D5649">
        <v>4941</v>
      </c>
      <c r="E5649">
        <v>55</v>
      </c>
      <c r="F5649" s="2">
        <v>7.3675170497600403E-2</v>
      </c>
      <c r="G5649" s="2">
        <v>7.3252265140677161E-2</v>
      </c>
      <c r="H5649" s="2">
        <v>5.2738965000000006E-2</v>
      </c>
    </row>
    <row r="5650" spans="1:8" x14ac:dyDescent="0.3">
      <c r="A5650">
        <v>2019</v>
      </c>
      <c r="B5650" t="s">
        <v>145</v>
      </c>
      <c r="C5650" t="s">
        <v>146</v>
      </c>
      <c r="D5650">
        <v>4924</v>
      </c>
      <c r="E5650">
        <v>55</v>
      </c>
      <c r="F5650" s="2">
        <v>6.6019087574052643E-2</v>
      </c>
      <c r="G5650" s="2">
        <v>6.5940884899747934E-2</v>
      </c>
      <c r="H5650" s="2">
        <v>5.2738965000000006E-2</v>
      </c>
    </row>
    <row r="5651" spans="1:8" x14ac:dyDescent="0.3">
      <c r="A5651">
        <v>2019</v>
      </c>
      <c r="B5651" t="s">
        <v>259</v>
      </c>
      <c r="C5651" t="s">
        <v>260</v>
      </c>
      <c r="D5651">
        <v>4931</v>
      </c>
      <c r="E5651">
        <v>55</v>
      </c>
      <c r="F5651" s="2">
        <v>0.10139190983812499</v>
      </c>
      <c r="G5651" s="2">
        <v>8.0218762691214293E-2</v>
      </c>
      <c r="H5651" s="2">
        <v>5.2738965000000006E-2</v>
      </c>
    </row>
    <row r="5652" spans="1:8" x14ac:dyDescent="0.3">
      <c r="A5652">
        <v>2019</v>
      </c>
      <c r="B5652" t="s">
        <v>299</v>
      </c>
      <c r="C5652" t="s">
        <v>300</v>
      </c>
      <c r="D5652">
        <v>4931</v>
      </c>
      <c r="E5652">
        <v>55</v>
      </c>
      <c r="F5652" s="2">
        <v>6.6345743419492523E-2</v>
      </c>
      <c r="G5652" s="2">
        <v>6.6179277259216768E-2</v>
      </c>
      <c r="H5652" s="2">
        <v>5.2738965000000006E-2</v>
      </c>
    </row>
    <row r="5653" spans="1:8" x14ac:dyDescent="0.3">
      <c r="A5653">
        <v>2019</v>
      </c>
      <c r="B5653" t="s">
        <v>325</v>
      </c>
      <c r="C5653" t="s">
        <v>326</v>
      </c>
      <c r="D5653">
        <v>4931</v>
      </c>
      <c r="E5653">
        <v>55</v>
      </c>
      <c r="F5653" s="2">
        <v>7.8454080964234243E-2</v>
      </c>
      <c r="G5653" s="2">
        <v>6.571442461957315E-2</v>
      </c>
      <c r="H5653" s="2">
        <v>5.2738965000000006E-2</v>
      </c>
    </row>
    <row r="5654" spans="1:8" x14ac:dyDescent="0.3">
      <c r="A5654">
        <v>2019</v>
      </c>
      <c r="B5654" t="s">
        <v>397</v>
      </c>
      <c r="C5654" t="s">
        <v>398</v>
      </c>
      <c r="D5654">
        <v>4911</v>
      </c>
      <c r="E5654">
        <v>55</v>
      </c>
      <c r="F5654" s="2">
        <v>0.10036038501893162</v>
      </c>
      <c r="G5654" s="2">
        <v>8.8783958000031069E-2</v>
      </c>
      <c r="H5654" s="2">
        <v>5.2738965000000006E-2</v>
      </c>
    </row>
    <row r="5655" spans="1:8" x14ac:dyDescent="0.3">
      <c r="A5655">
        <v>2019</v>
      </c>
      <c r="B5655" t="s">
        <v>409</v>
      </c>
      <c r="C5655" t="s">
        <v>410</v>
      </c>
      <c r="D5655">
        <v>4931</v>
      </c>
      <c r="E5655">
        <v>55</v>
      </c>
      <c r="F5655" s="2">
        <v>8.1399503722084363E-2</v>
      </c>
      <c r="G5655" s="2">
        <v>7.5568432565189858E-2</v>
      </c>
      <c r="H5655" s="2">
        <v>5.2738965000000006E-2</v>
      </c>
    </row>
    <row r="5656" spans="1:8" x14ac:dyDescent="0.3">
      <c r="A5656">
        <v>2019</v>
      </c>
      <c r="B5656" t="s">
        <v>413</v>
      </c>
      <c r="C5656" t="s">
        <v>414</v>
      </c>
      <c r="D5656">
        <v>4931</v>
      </c>
      <c r="E5656">
        <v>55</v>
      </c>
      <c r="F5656" s="2">
        <v>6.1375081687739731E-2</v>
      </c>
      <c r="G5656" s="2">
        <v>6.1132272474303473E-2</v>
      </c>
      <c r="H5656" s="2">
        <v>5.2738965000000006E-2</v>
      </c>
    </row>
    <row r="5657" spans="1:8" x14ac:dyDescent="0.3">
      <c r="A5657">
        <v>2019</v>
      </c>
      <c r="B5657" t="s">
        <v>433</v>
      </c>
      <c r="C5657" t="s">
        <v>434</v>
      </c>
      <c r="D5657">
        <v>4911</v>
      </c>
      <c r="E5657">
        <v>55</v>
      </c>
      <c r="F5657" s="2">
        <v>7.2405983340844013E-2</v>
      </c>
      <c r="G5657" s="2">
        <v>5.0836117319079326E-2</v>
      </c>
      <c r="H5657" s="2">
        <v>5.2738965000000006E-2</v>
      </c>
    </row>
    <row r="5658" spans="1:8" x14ac:dyDescent="0.3">
      <c r="A5658">
        <v>2019</v>
      </c>
      <c r="B5658" t="s">
        <v>453</v>
      </c>
      <c r="C5658" t="s">
        <v>454</v>
      </c>
      <c r="D5658">
        <v>4911</v>
      </c>
      <c r="E5658">
        <v>55</v>
      </c>
      <c r="F5658" s="2">
        <v>6.9589720996893784E-2</v>
      </c>
      <c r="G5658" s="2">
        <v>5.2456143389369325E-2</v>
      </c>
      <c r="H5658" s="2">
        <v>5.2738965000000006E-2</v>
      </c>
    </row>
    <row r="5659" spans="1:8" x14ac:dyDescent="0.3">
      <c r="A5659">
        <v>2019</v>
      </c>
      <c r="B5659" t="s">
        <v>463</v>
      </c>
      <c r="C5659" t="s">
        <v>464</v>
      </c>
      <c r="D5659">
        <v>4931</v>
      </c>
      <c r="E5659">
        <v>55</v>
      </c>
      <c r="F5659" s="2">
        <v>6.9001272343211489E-2</v>
      </c>
      <c r="G5659" s="2">
        <v>6.2847401213646417E-2</v>
      </c>
      <c r="H5659" s="2">
        <v>5.2738965000000006E-2</v>
      </c>
    </row>
    <row r="5660" spans="1:8" x14ac:dyDescent="0.3">
      <c r="A5660">
        <v>2019</v>
      </c>
      <c r="B5660" t="s">
        <v>465</v>
      </c>
      <c r="C5660" t="s">
        <v>466</v>
      </c>
      <c r="D5660">
        <v>4931</v>
      </c>
      <c r="E5660">
        <v>55</v>
      </c>
      <c r="F5660" s="2">
        <v>7.4951885262753079E-2</v>
      </c>
      <c r="G5660" s="2">
        <v>6.7042798817728677E-2</v>
      </c>
      <c r="H5660" s="2">
        <v>5.2738965000000006E-2</v>
      </c>
    </row>
    <row r="5661" spans="1:8" x14ac:dyDescent="0.3">
      <c r="A5661">
        <v>2019</v>
      </c>
      <c r="B5661" t="s">
        <v>469</v>
      </c>
      <c r="C5661" t="s">
        <v>470</v>
      </c>
      <c r="D5661">
        <v>4911</v>
      </c>
      <c r="E5661">
        <v>55</v>
      </c>
      <c r="F5661" s="2">
        <v>6.3462624641313151E-2</v>
      </c>
      <c r="G5661" s="2">
        <v>6.002598026238834E-2</v>
      </c>
      <c r="H5661" s="2">
        <v>5.2738965000000006E-2</v>
      </c>
    </row>
    <row r="5662" spans="1:8" x14ac:dyDescent="0.3">
      <c r="A5662">
        <v>2019</v>
      </c>
      <c r="B5662" t="s">
        <v>495</v>
      </c>
      <c r="C5662" t="s">
        <v>496</v>
      </c>
      <c r="D5662">
        <v>4911</v>
      </c>
      <c r="E5662">
        <v>55</v>
      </c>
      <c r="F5662" s="2">
        <v>8.7165332597295059E-2</v>
      </c>
      <c r="G5662" s="2">
        <v>7.7257172098378485E-2</v>
      </c>
      <c r="H5662" s="2">
        <v>5.2738965000000006E-2</v>
      </c>
    </row>
    <row r="5663" spans="1:8" x14ac:dyDescent="0.3">
      <c r="A5663">
        <v>2019</v>
      </c>
      <c r="B5663" t="s">
        <v>685</v>
      </c>
      <c r="C5663" t="s">
        <v>686</v>
      </c>
      <c r="D5663">
        <v>4923</v>
      </c>
      <c r="E5663">
        <v>10</v>
      </c>
      <c r="F5663" s="2">
        <v>7.6869361929204891E-2</v>
      </c>
      <c r="G5663" s="2">
        <v>8.7613027089040299E-2</v>
      </c>
      <c r="H5663" s="2">
        <v>5.2738965000000006E-2</v>
      </c>
    </row>
    <row r="5664" spans="1:8" x14ac:dyDescent="0.3">
      <c r="A5664">
        <v>2019</v>
      </c>
      <c r="B5664" t="s">
        <v>859</v>
      </c>
      <c r="C5664" t="s">
        <v>860</v>
      </c>
      <c r="D5664">
        <v>4911</v>
      </c>
      <c r="E5664">
        <v>55</v>
      </c>
      <c r="F5664" s="2">
        <v>8.0238892067497986E-2</v>
      </c>
      <c r="G5664" s="2">
        <v>6.9178562468236768E-2</v>
      </c>
      <c r="H5664" s="2">
        <v>5.2738965000000006E-2</v>
      </c>
    </row>
    <row r="5665" spans="1:8" x14ac:dyDescent="0.3">
      <c r="A5665">
        <v>2019</v>
      </c>
      <c r="B5665" t="s">
        <v>867</v>
      </c>
      <c r="C5665" t="s">
        <v>868</v>
      </c>
      <c r="D5665">
        <v>4932</v>
      </c>
      <c r="E5665">
        <v>55</v>
      </c>
      <c r="F5665" s="2">
        <v>6.875336101870573E-2</v>
      </c>
      <c r="G5665" s="2">
        <v>6.3606918979501201E-2</v>
      </c>
      <c r="H5665" s="2">
        <v>5.2738965000000006E-2</v>
      </c>
    </row>
    <row r="5666" spans="1:8" x14ac:dyDescent="0.3">
      <c r="A5666">
        <v>2019</v>
      </c>
      <c r="B5666" t="s">
        <v>885</v>
      </c>
      <c r="C5666" t="s">
        <v>886</v>
      </c>
      <c r="D5666">
        <v>4911</v>
      </c>
      <c r="E5666">
        <v>55</v>
      </c>
      <c r="F5666" s="2">
        <v>1.3330964321536036</v>
      </c>
      <c r="G5666" s="2">
        <v>0.29354217945849187</v>
      </c>
      <c r="H5666" s="2">
        <v>5.2738965000000006E-2</v>
      </c>
    </row>
    <row r="5667" spans="1:8" x14ac:dyDescent="0.3">
      <c r="A5667">
        <v>2019</v>
      </c>
      <c r="B5667" t="s">
        <v>905</v>
      </c>
      <c r="C5667" t="s">
        <v>906</v>
      </c>
      <c r="D5667">
        <v>4923</v>
      </c>
      <c r="E5667">
        <v>10</v>
      </c>
      <c r="F5667" s="2">
        <v>0.10279241067996314</v>
      </c>
      <c r="G5667" s="2">
        <v>0.11531824437975101</v>
      </c>
      <c r="H5667" s="2">
        <v>5.2738965000000006E-2</v>
      </c>
    </row>
    <row r="5668" spans="1:8" x14ac:dyDescent="0.3">
      <c r="A5668">
        <v>2019</v>
      </c>
      <c r="B5668" t="s">
        <v>957</v>
      </c>
      <c r="C5668" t="s">
        <v>958</v>
      </c>
      <c r="D5668">
        <v>4911</v>
      </c>
      <c r="E5668">
        <v>55</v>
      </c>
      <c r="F5668" s="2">
        <v>6.0682244988412265E-2</v>
      </c>
      <c r="G5668" s="2">
        <v>4.7586029487078761E-2</v>
      </c>
      <c r="H5668" s="2">
        <v>5.2738965000000006E-2</v>
      </c>
    </row>
    <row r="5669" spans="1:8" x14ac:dyDescent="0.3">
      <c r="A5669">
        <v>2019</v>
      </c>
      <c r="B5669" t="s">
        <v>967</v>
      </c>
      <c r="C5669" t="s">
        <v>968</v>
      </c>
      <c r="D5669">
        <v>4911</v>
      </c>
      <c r="E5669">
        <v>55</v>
      </c>
      <c r="F5669" s="2">
        <v>8.0441988950276239E-2</v>
      </c>
      <c r="G5669" s="2">
        <v>7.7140395739036499E-2</v>
      </c>
      <c r="H5669" s="2">
        <v>5.2738965000000006E-2</v>
      </c>
    </row>
    <row r="5670" spans="1:8" x14ac:dyDescent="0.3">
      <c r="A5670">
        <v>2019</v>
      </c>
      <c r="B5670" t="s">
        <v>977</v>
      </c>
      <c r="C5670" t="s">
        <v>978</v>
      </c>
      <c r="D5670">
        <v>4931</v>
      </c>
      <c r="E5670">
        <v>55</v>
      </c>
      <c r="F5670" s="2">
        <v>7.6041645470885474E-2</v>
      </c>
      <c r="G5670" s="2">
        <v>6.6057867181041605E-2</v>
      </c>
      <c r="H5670" s="2">
        <v>5.2738965000000006E-2</v>
      </c>
    </row>
    <row r="5671" spans="1:8" x14ac:dyDescent="0.3">
      <c r="A5671">
        <v>2019</v>
      </c>
      <c r="B5671" t="s">
        <v>1011</v>
      </c>
      <c r="C5671" t="s">
        <v>1012</v>
      </c>
      <c r="D5671">
        <v>4953</v>
      </c>
      <c r="E5671">
        <v>20</v>
      </c>
      <c r="F5671" s="2">
        <v>0.2179798398924031</v>
      </c>
      <c r="G5671" s="2">
        <v>0.19899323958259721</v>
      </c>
      <c r="H5671" s="2">
        <v>5.2738965000000006E-2</v>
      </c>
    </row>
    <row r="5672" spans="1:8" x14ac:dyDescent="0.3">
      <c r="A5672">
        <v>2019</v>
      </c>
      <c r="B5672" t="s">
        <v>1063</v>
      </c>
      <c r="C5672" t="s">
        <v>1064</v>
      </c>
      <c r="D5672">
        <v>4931</v>
      </c>
      <c r="E5672">
        <v>55</v>
      </c>
      <c r="F5672" s="2">
        <v>7.7294184843853711E-2</v>
      </c>
      <c r="G5672" s="2">
        <v>7.1899275004339291E-2</v>
      </c>
      <c r="H5672" s="2">
        <v>5.2738965000000006E-2</v>
      </c>
    </row>
    <row r="5673" spans="1:8" x14ac:dyDescent="0.3">
      <c r="A5673">
        <v>2019</v>
      </c>
      <c r="B5673" t="s">
        <v>1085</v>
      </c>
      <c r="C5673" t="s">
        <v>1086</v>
      </c>
      <c r="D5673">
        <v>4911</v>
      </c>
      <c r="E5673">
        <v>55</v>
      </c>
      <c r="F5673" s="2">
        <v>5.3160852141505566E-2</v>
      </c>
      <c r="G5673" s="2">
        <v>5.8988392149550144E-2</v>
      </c>
      <c r="H5673" s="2">
        <v>5.2738965000000006E-2</v>
      </c>
    </row>
    <row r="5674" spans="1:8" x14ac:dyDescent="0.3">
      <c r="A5674">
        <v>2019</v>
      </c>
      <c r="B5674" t="s">
        <v>1253</v>
      </c>
      <c r="C5674" t="s">
        <v>1254</v>
      </c>
      <c r="D5674">
        <v>4953</v>
      </c>
      <c r="E5674">
        <v>20</v>
      </c>
      <c r="F5674" s="2">
        <v>0.20873818984547463</v>
      </c>
      <c r="G5674" s="2">
        <v>0.18141363569430127</v>
      </c>
      <c r="H5674" s="2">
        <v>5.2738965000000006E-2</v>
      </c>
    </row>
    <row r="5675" spans="1:8" x14ac:dyDescent="0.3">
      <c r="A5675">
        <v>2019</v>
      </c>
      <c r="B5675" t="s">
        <v>1259</v>
      </c>
      <c r="C5675" t="s">
        <v>1260</v>
      </c>
      <c r="D5675">
        <v>4931</v>
      </c>
      <c r="E5675">
        <v>55</v>
      </c>
      <c r="F5675" s="2">
        <v>7.7362121344321855E-2</v>
      </c>
      <c r="G5675" s="2">
        <v>6.9443848851264492E-2</v>
      </c>
      <c r="H5675" s="2">
        <v>5.2738965000000006E-2</v>
      </c>
    </row>
    <row r="5676" spans="1:8" x14ac:dyDescent="0.3">
      <c r="A5676">
        <v>2019</v>
      </c>
      <c r="B5676" t="s">
        <v>1275</v>
      </c>
      <c r="C5676" t="s">
        <v>1276</v>
      </c>
      <c r="D5676">
        <v>4922</v>
      </c>
      <c r="E5676">
        <v>10</v>
      </c>
      <c r="F5676" s="2">
        <v>8.0813930737624717E-2</v>
      </c>
      <c r="G5676" s="2">
        <v>6.7237015845070414E-2</v>
      </c>
      <c r="H5676" s="2">
        <v>5.2738965000000006E-2</v>
      </c>
    </row>
    <row r="5677" spans="1:8" x14ac:dyDescent="0.3">
      <c r="A5677">
        <v>2019</v>
      </c>
      <c r="B5677" t="s">
        <v>1289</v>
      </c>
      <c r="C5677" t="s">
        <v>1290</v>
      </c>
      <c r="D5677">
        <v>4931</v>
      </c>
      <c r="E5677">
        <v>55</v>
      </c>
      <c r="F5677" s="2">
        <v>6.051828399081674E-2</v>
      </c>
      <c r="G5677" s="2">
        <v>5.4192865246438925E-2</v>
      </c>
      <c r="H5677" s="2">
        <v>5.2738965000000006E-2</v>
      </c>
    </row>
    <row r="5678" spans="1:8" x14ac:dyDescent="0.3">
      <c r="A5678">
        <v>2007</v>
      </c>
      <c r="B5678" t="s">
        <v>705</v>
      </c>
      <c r="C5678" t="s">
        <v>706</v>
      </c>
      <c r="D5678">
        <v>8071</v>
      </c>
      <c r="E5678">
        <v>35</v>
      </c>
      <c r="F5678" s="2">
        <v>3.7442902319044298</v>
      </c>
      <c r="G5678" s="2">
        <v>0.43460313143478774</v>
      </c>
      <c r="H5678" s="2">
        <v>5.2395221931771298E-2</v>
      </c>
    </row>
    <row r="5679" spans="1:8" x14ac:dyDescent="0.3">
      <c r="A5679">
        <v>2007</v>
      </c>
      <c r="B5679" t="s">
        <v>993</v>
      </c>
      <c r="C5679" t="s">
        <v>994</v>
      </c>
      <c r="D5679">
        <v>8071</v>
      </c>
      <c r="E5679">
        <v>35</v>
      </c>
      <c r="F5679" s="2">
        <v>0.70477088337268445</v>
      </c>
      <c r="G5679" s="2">
        <v>0.4884891388133889</v>
      </c>
      <c r="H5679" s="2">
        <v>5.2395221931771298E-2</v>
      </c>
    </row>
    <row r="5680" spans="1:8" x14ac:dyDescent="0.3">
      <c r="A5680">
        <v>2007</v>
      </c>
      <c r="B5680" t="s">
        <v>1147</v>
      </c>
      <c r="C5680" t="s">
        <v>1148</v>
      </c>
      <c r="D5680">
        <v>8062</v>
      </c>
      <c r="E5680">
        <v>35</v>
      </c>
      <c r="F5680" s="2">
        <v>8.8409162883986064E-2</v>
      </c>
      <c r="G5680" s="2">
        <v>7.6557406736689607E-2</v>
      </c>
      <c r="H5680" s="2">
        <v>5.2395221931771298E-2</v>
      </c>
    </row>
    <row r="5681" spans="1:8" x14ac:dyDescent="0.3">
      <c r="A5681">
        <v>2006</v>
      </c>
      <c r="B5681" t="s">
        <v>575</v>
      </c>
      <c r="C5681" t="s">
        <v>576</v>
      </c>
      <c r="D5681">
        <v>8062</v>
      </c>
      <c r="E5681">
        <v>35</v>
      </c>
      <c r="F5681" s="2">
        <v>9.2758745075426988E-2</v>
      </c>
      <c r="G5681" s="2">
        <v>4.2333308385740516E-2</v>
      </c>
      <c r="H5681" s="2">
        <v>5.0091167692307696E-2</v>
      </c>
    </row>
    <row r="5682" spans="1:8" x14ac:dyDescent="0.3">
      <c r="A5682">
        <v>2006</v>
      </c>
      <c r="B5682" t="s">
        <v>705</v>
      </c>
      <c r="C5682" t="s">
        <v>706</v>
      </c>
      <c r="D5682">
        <v>8071</v>
      </c>
      <c r="E5682">
        <v>35</v>
      </c>
      <c r="F5682" s="2">
        <v>3.9738359201773865</v>
      </c>
      <c r="G5682" s="2">
        <v>0.39892194379294732</v>
      </c>
      <c r="H5682" s="2">
        <v>5.0091167692307696E-2</v>
      </c>
    </row>
    <row r="5683" spans="1:8" x14ac:dyDescent="0.3">
      <c r="A5683">
        <v>2006</v>
      </c>
      <c r="B5683" t="s">
        <v>753</v>
      </c>
      <c r="C5683" t="s">
        <v>754</v>
      </c>
      <c r="D5683">
        <v>8051</v>
      </c>
      <c r="E5683">
        <v>35</v>
      </c>
      <c r="F5683" s="2">
        <v>0.17800050738141604</v>
      </c>
      <c r="G5683" s="2">
        <v>0.1366174587876047</v>
      </c>
      <c r="H5683" s="2">
        <v>5.0091167692307696E-2</v>
      </c>
    </row>
    <row r="5684" spans="1:8" x14ac:dyDescent="0.3">
      <c r="A5684">
        <v>2006</v>
      </c>
      <c r="B5684" t="s">
        <v>993</v>
      </c>
      <c r="C5684" t="s">
        <v>994</v>
      </c>
      <c r="D5684">
        <v>8071</v>
      </c>
      <c r="E5684">
        <v>35</v>
      </c>
      <c r="F5684" s="2">
        <v>0.79326264393136992</v>
      </c>
      <c r="G5684" s="2">
        <v>0.6273428500923377</v>
      </c>
      <c r="H5684" s="2">
        <v>5.0091167692307696E-2</v>
      </c>
    </row>
    <row r="5685" spans="1:8" x14ac:dyDescent="0.3">
      <c r="A5685">
        <v>2006</v>
      </c>
      <c r="B5685" t="s">
        <v>1147</v>
      </c>
      <c r="C5685" t="s">
        <v>1148</v>
      </c>
      <c r="D5685">
        <v>8062</v>
      </c>
      <c r="E5685">
        <v>35</v>
      </c>
      <c r="F5685" s="2">
        <v>0.13169850283944243</v>
      </c>
      <c r="G5685" s="2">
        <v>9.3855593099768805E-2</v>
      </c>
      <c r="H5685" s="2">
        <v>5.0091167692307696E-2</v>
      </c>
    </row>
  </sheetData>
  <autoFilter ref="A1:H5685" xr:uid="{00000000-0009-0000-0000-000001000000}">
    <sortState xmlns:xlrd2="http://schemas.microsoft.com/office/spreadsheetml/2017/richdata2" ref="A2:H5685">
      <sortCondition ref="C1:C5685"/>
    </sortState>
  </autoFilter>
  <sortState xmlns:xlrd2="http://schemas.microsoft.com/office/spreadsheetml/2017/richdata2" ref="A2:H5685">
    <sortCondition descending="1" ref="H2:H5685"/>
  </sortState>
  <mergeCells count="1">
    <mergeCell ref="N1:Q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3D8C1-CBEA-4EE7-B68A-5D4C82ACDDCD}">
  <dimension ref="A1:S5685"/>
  <sheetViews>
    <sheetView workbookViewId="0">
      <pane ySplit="1" topLeftCell="A2" activePane="bottomLeft" state="frozen"/>
      <selection pane="bottomLeft" activeCell="J7" sqref="J7"/>
    </sheetView>
  </sheetViews>
  <sheetFormatPr defaultRowHeight="14.4" x14ac:dyDescent="0.3"/>
  <cols>
    <col min="1" max="1" width="7.109375" bestFit="1" customWidth="1"/>
    <col min="2" max="2" width="8.5546875" bestFit="1" customWidth="1"/>
    <col min="3" max="3" width="34" bestFit="1" customWidth="1"/>
    <col min="4" max="4" width="9" customWidth="1"/>
    <col min="6" max="8" width="13.88671875" customWidth="1"/>
  </cols>
  <sheetData>
    <row r="1" spans="1:1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L1" s="5"/>
      <c r="M1" s="5"/>
      <c r="N1" s="5"/>
      <c r="O1" s="5"/>
      <c r="P1" s="5"/>
      <c r="Q1" s="5"/>
      <c r="R1" s="5"/>
      <c r="S1" s="5"/>
    </row>
    <row r="2" spans="1:19" ht="43.2" x14ac:dyDescent="0.3">
      <c r="A2">
        <v>2006</v>
      </c>
      <c r="B2" t="s">
        <v>38</v>
      </c>
      <c r="C2" t="s">
        <v>39</v>
      </c>
      <c r="D2">
        <v>6324</v>
      </c>
      <c r="E2">
        <v>35</v>
      </c>
      <c r="F2" s="2" t="s">
        <v>40</v>
      </c>
      <c r="G2" s="2">
        <v>1.9331694459932078</v>
      </c>
      <c r="H2" s="2">
        <v>8.7333089461538477E-2</v>
      </c>
      <c r="L2" s="5" t="s">
        <v>0</v>
      </c>
      <c r="M2" s="5" t="s">
        <v>1324</v>
      </c>
      <c r="N2" s="5" t="s">
        <v>1325</v>
      </c>
      <c r="O2" s="7" t="s">
        <v>1319</v>
      </c>
      <c r="P2" s="7" t="s">
        <v>1320</v>
      </c>
      <c r="Q2" s="7" t="s">
        <v>1321</v>
      </c>
      <c r="R2" s="5" t="s">
        <v>1322</v>
      </c>
      <c r="S2" s="5" t="s">
        <v>1323</v>
      </c>
    </row>
    <row r="3" spans="1:19" x14ac:dyDescent="0.3">
      <c r="A3">
        <v>2006</v>
      </c>
      <c r="B3" t="s">
        <v>123</v>
      </c>
      <c r="C3" t="s">
        <v>124</v>
      </c>
      <c r="D3">
        <v>6324</v>
      </c>
      <c r="E3">
        <v>35</v>
      </c>
      <c r="F3" s="2" t="s">
        <v>40</v>
      </c>
      <c r="G3" s="2">
        <v>0.35802702626029548</v>
      </c>
      <c r="H3" s="2">
        <v>8.7333089461538477E-2</v>
      </c>
      <c r="L3" s="8">
        <v>2006</v>
      </c>
      <c r="M3" s="8">
        <f>2+O3</f>
        <v>9</v>
      </c>
      <c r="N3" s="8">
        <v>406</v>
      </c>
      <c r="O3" s="8">
        <v>7</v>
      </c>
      <c r="P3" s="8">
        <f>N3-M3+1</f>
        <v>398</v>
      </c>
      <c r="Q3" s="8">
        <f>P3+O3</f>
        <v>405</v>
      </c>
      <c r="R3" s="9">
        <f>MAX($F9:$F406)</f>
        <v>13.229255319148944</v>
      </c>
      <c r="S3" s="9">
        <f>AVERAGE($F9:$F406)</f>
        <v>0.52063321776570048</v>
      </c>
    </row>
    <row r="4" spans="1:19" x14ac:dyDescent="0.3">
      <c r="A4">
        <v>2006</v>
      </c>
      <c r="B4" t="s">
        <v>313</v>
      </c>
      <c r="C4" t="s">
        <v>314</v>
      </c>
      <c r="D4">
        <v>4841</v>
      </c>
      <c r="E4">
        <v>50</v>
      </c>
      <c r="F4" s="2" t="s">
        <v>40</v>
      </c>
      <c r="G4" s="2">
        <v>4.9039490823735765E-2</v>
      </c>
      <c r="H4" s="2">
        <v>0.10331369756923077</v>
      </c>
      <c r="L4" s="5">
        <f>L3+1</f>
        <v>2007</v>
      </c>
      <c r="M4" s="5">
        <f>N3+1+O4</f>
        <v>413</v>
      </c>
      <c r="N4" s="5">
        <v>807</v>
      </c>
      <c r="O4" s="5">
        <v>6</v>
      </c>
      <c r="P4" s="8">
        <f t="shared" ref="P4:P16" si="0">N4-M4+1</f>
        <v>395</v>
      </c>
      <c r="Q4" s="8">
        <f t="shared" ref="Q4:Q16" si="1">P4+O4</f>
        <v>401</v>
      </c>
      <c r="R4" s="9">
        <f>MAX($F413:$F807)</f>
        <v>9.2351705129487964</v>
      </c>
      <c r="S4" s="9">
        <f>AVERAGE($F413:$F807)</f>
        <v>0.48403394035264158</v>
      </c>
    </row>
    <row r="5" spans="1:19" x14ac:dyDescent="0.3">
      <c r="A5">
        <v>2006</v>
      </c>
      <c r="B5" t="s">
        <v>769</v>
      </c>
      <c r="C5" t="s">
        <v>770</v>
      </c>
      <c r="D5">
        <v>7370</v>
      </c>
      <c r="E5">
        <v>50</v>
      </c>
      <c r="F5" s="2" t="s">
        <v>40</v>
      </c>
      <c r="G5" s="2">
        <v>0.14883094237409841</v>
      </c>
      <c r="H5" s="2">
        <v>0.15679481123076924</v>
      </c>
      <c r="L5" s="5">
        <f t="shared" ref="L5:L16" si="2">L4+1</f>
        <v>2008</v>
      </c>
      <c r="M5" s="5">
        <f>N4+1+O5</f>
        <v>815</v>
      </c>
      <c r="N5" s="5">
        <v>1216</v>
      </c>
      <c r="O5" s="5">
        <v>7</v>
      </c>
      <c r="P5" s="8">
        <f t="shared" si="0"/>
        <v>402</v>
      </c>
      <c r="Q5" s="8">
        <f t="shared" si="1"/>
        <v>409</v>
      </c>
      <c r="R5" s="9">
        <f>MAX($F815:$F1216)</f>
        <v>12.211979762221768</v>
      </c>
      <c r="S5" s="9">
        <f>AVERAGE($F815:$F1216)</f>
        <v>0.52622633682277808</v>
      </c>
    </row>
    <row r="6" spans="1:19" x14ac:dyDescent="0.3">
      <c r="A6">
        <v>2006</v>
      </c>
      <c r="B6" t="s">
        <v>1185</v>
      </c>
      <c r="C6" t="s">
        <v>1186</v>
      </c>
      <c r="D6">
        <v>4833</v>
      </c>
      <c r="E6">
        <v>50</v>
      </c>
      <c r="F6" s="2" t="s">
        <v>40</v>
      </c>
      <c r="G6" s="2">
        <v>0.16892730042369755</v>
      </c>
      <c r="H6" s="2">
        <v>0.10331369756923077</v>
      </c>
      <c r="L6" s="5">
        <f t="shared" si="2"/>
        <v>2009</v>
      </c>
      <c r="M6" s="5">
        <f t="shared" ref="M6:M16" si="3">N5+1+O6</f>
        <v>1227</v>
      </c>
      <c r="N6" s="5">
        <v>1631</v>
      </c>
      <c r="O6" s="5">
        <v>10</v>
      </c>
      <c r="P6" s="8">
        <f t="shared" si="0"/>
        <v>405</v>
      </c>
      <c r="Q6" s="8">
        <f t="shared" si="1"/>
        <v>415</v>
      </c>
      <c r="R6" s="9">
        <f>MAX($F1227:$F1631)</f>
        <v>8.1908256880733941</v>
      </c>
      <c r="S6" s="9">
        <f>AVERAGE($F1227:$F1631)</f>
        <v>0.48598028523233749</v>
      </c>
    </row>
    <row r="7" spans="1:19" x14ac:dyDescent="0.3">
      <c r="A7">
        <v>2006</v>
      </c>
      <c r="B7" t="s">
        <v>1215</v>
      </c>
      <c r="C7" t="s">
        <v>1216</v>
      </c>
      <c r="D7">
        <v>4833</v>
      </c>
      <c r="E7">
        <v>25</v>
      </c>
      <c r="F7" s="2" t="s">
        <v>40</v>
      </c>
      <c r="G7" s="2">
        <v>0.10781535113551928</v>
      </c>
      <c r="H7" s="2">
        <v>0.10331369756923077</v>
      </c>
      <c r="L7" s="5">
        <f t="shared" si="2"/>
        <v>2010</v>
      </c>
      <c r="M7" s="5">
        <f t="shared" si="3"/>
        <v>1643</v>
      </c>
      <c r="N7" s="5">
        <v>2044</v>
      </c>
      <c r="O7" s="5">
        <v>11</v>
      </c>
      <c r="P7" s="8">
        <f t="shared" si="0"/>
        <v>402</v>
      </c>
      <c r="Q7" s="8">
        <f t="shared" si="1"/>
        <v>413</v>
      </c>
      <c r="R7" s="9">
        <f>MAX($F1643:$F2044)</f>
        <v>29.992471750280508</v>
      </c>
      <c r="S7" s="9">
        <f>AVERAGE($F1643:$F2044)</f>
        <v>0.71990207022036523</v>
      </c>
    </row>
    <row r="8" spans="1:19" x14ac:dyDescent="0.3">
      <c r="A8">
        <v>2006</v>
      </c>
      <c r="B8" t="s">
        <v>1267</v>
      </c>
      <c r="C8" t="s">
        <v>1268</v>
      </c>
      <c r="D8">
        <v>6099</v>
      </c>
      <c r="E8">
        <v>45</v>
      </c>
      <c r="F8" s="2" t="s">
        <v>40</v>
      </c>
      <c r="G8" s="2">
        <v>2.5656826314340768</v>
      </c>
      <c r="H8" s="2">
        <v>6.7909883615384622E-2</v>
      </c>
      <c r="L8" s="5">
        <f t="shared" si="2"/>
        <v>2011</v>
      </c>
      <c r="M8" s="5">
        <f t="shared" si="3"/>
        <v>2058</v>
      </c>
      <c r="N8" s="5">
        <v>2458</v>
      </c>
      <c r="O8" s="5">
        <v>13</v>
      </c>
      <c r="P8" s="5">
        <f t="shared" si="0"/>
        <v>401</v>
      </c>
      <c r="Q8" s="8">
        <f t="shared" si="1"/>
        <v>414</v>
      </c>
      <c r="R8" s="9">
        <f>MAX($F2058:$F2458)</f>
        <v>228.11222222222221</v>
      </c>
      <c r="S8" s="9">
        <f>AVERAGE($F2058:$F2458)</f>
        <v>1.6455035871024926</v>
      </c>
    </row>
    <row r="9" spans="1:19" x14ac:dyDescent="0.3">
      <c r="A9">
        <v>2006</v>
      </c>
      <c r="B9" t="s">
        <v>461</v>
      </c>
      <c r="C9" t="s">
        <v>462</v>
      </c>
      <c r="D9">
        <v>7323</v>
      </c>
      <c r="E9">
        <v>20</v>
      </c>
      <c r="F9" s="2">
        <v>13.229255319148944</v>
      </c>
      <c r="G9" s="2">
        <v>0.55894751155833555</v>
      </c>
      <c r="H9" s="2">
        <v>0.15679481123076924</v>
      </c>
      <c r="L9" s="5">
        <f t="shared" si="2"/>
        <v>2012</v>
      </c>
      <c r="M9" s="5">
        <f t="shared" si="3"/>
        <v>2475</v>
      </c>
      <c r="N9" s="5">
        <v>2871</v>
      </c>
      <c r="O9" s="5">
        <v>16</v>
      </c>
      <c r="P9" s="5">
        <f t="shared" si="0"/>
        <v>397</v>
      </c>
      <c r="Q9" s="8">
        <f t="shared" si="1"/>
        <v>413</v>
      </c>
      <c r="R9" s="9">
        <f>MAX($F2475:$F2871)</f>
        <v>114.54149377593362</v>
      </c>
      <c r="S9" s="9">
        <f>AVERAGE($F2475:$F2871)</f>
        <v>1.1410228859123026</v>
      </c>
    </row>
    <row r="10" spans="1:19" x14ac:dyDescent="0.3">
      <c r="A10">
        <v>2006</v>
      </c>
      <c r="B10" t="s">
        <v>491</v>
      </c>
      <c r="C10" t="s">
        <v>492</v>
      </c>
      <c r="D10">
        <v>7374</v>
      </c>
      <c r="E10">
        <v>45</v>
      </c>
      <c r="F10" s="2">
        <v>7.72187617969045</v>
      </c>
      <c r="G10" s="2">
        <v>0.26447522166471926</v>
      </c>
      <c r="H10" s="2">
        <v>0.15679481123076924</v>
      </c>
      <c r="L10" s="5">
        <f t="shared" si="2"/>
        <v>2013</v>
      </c>
      <c r="M10" s="5">
        <f t="shared" si="3"/>
        <v>2889</v>
      </c>
      <c r="N10" s="5">
        <v>3283</v>
      </c>
      <c r="O10" s="5">
        <v>17</v>
      </c>
      <c r="P10" s="5">
        <f t="shared" si="0"/>
        <v>395</v>
      </c>
      <c r="Q10" s="8">
        <f t="shared" si="1"/>
        <v>412</v>
      </c>
      <c r="R10" s="9">
        <f>MAX($F2889:$F3283)</f>
        <v>118.99027987263267</v>
      </c>
      <c r="S10" s="9">
        <f>AVERAGE($F2889:$F3283)</f>
        <v>1.0972801007300439</v>
      </c>
    </row>
    <row r="11" spans="1:19" x14ac:dyDescent="0.3">
      <c r="A11">
        <v>2006</v>
      </c>
      <c r="B11" t="s">
        <v>1165</v>
      </c>
      <c r="C11" t="s">
        <v>1166</v>
      </c>
      <c r="D11">
        <v>4888</v>
      </c>
      <c r="E11">
        <v>25</v>
      </c>
      <c r="F11" s="2">
        <v>6.9963560645497136</v>
      </c>
      <c r="G11" s="2">
        <v>0.11713358451150818</v>
      </c>
      <c r="H11" s="2">
        <v>0.10331369756923077</v>
      </c>
      <c r="L11" s="5">
        <f t="shared" si="2"/>
        <v>2014</v>
      </c>
      <c r="M11" s="5">
        <f t="shared" si="3"/>
        <v>3302</v>
      </c>
      <c r="N11" s="5">
        <v>3693</v>
      </c>
      <c r="O11" s="5">
        <v>18</v>
      </c>
      <c r="P11" s="5">
        <f t="shared" si="0"/>
        <v>392</v>
      </c>
      <c r="Q11" s="8">
        <f t="shared" si="1"/>
        <v>410</v>
      </c>
      <c r="R11" s="9">
        <f>MAX($F3302:$F3693)</f>
        <v>107.03467561521242</v>
      </c>
      <c r="S11" s="9">
        <f>AVERAGE($F3302:$F3693)</f>
        <v>0.97573038959472702</v>
      </c>
    </row>
    <row r="12" spans="1:19" x14ac:dyDescent="0.3">
      <c r="A12">
        <v>2006</v>
      </c>
      <c r="B12" t="s">
        <v>1211</v>
      </c>
      <c r="C12" t="s">
        <v>1212</v>
      </c>
      <c r="D12">
        <v>6324</v>
      </c>
      <c r="E12">
        <v>35</v>
      </c>
      <c r="F12" s="2">
        <v>6.9709172259507826</v>
      </c>
      <c r="G12" s="2">
        <v>1.245545880776959</v>
      </c>
      <c r="H12" s="2">
        <v>8.7333089461538477E-2</v>
      </c>
      <c r="L12" s="5">
        <f t="shared" si="2"/>
        <v>2015</v>
      </c>
      <c r="M12" s="5">
        <f t="shared" si="3"/>
        <v>3719</v>
      </c>
      <c r="N12" s="5">
        <v>4101</v>
      </c>
      <c r="O12" s="5">
        <v>25</v>
      </c>
      <c r="P12" s="5">
        <f t="shared" si="0"/>
        <v>383</v>
      </c>
      <c r="Q12" s="8">
        <f t="shared" si="1"/>
        <v>408</v>
      </c>
      <c r="R12" s="9">
        <f>MAX($F3719:$F4101)</f>
        <v>98.772730454259261</v>
      </c>
      <c r="S12" s="9">
        <f>AVERAGE($F3719:$F4101)</f>
        <v>0.84832094363523003</v>
      </c>
    </row>
    <row r="13" spans="1:19" x14ac:dyDescent="0.3">
      <c r="A13">
        <v>2006</v>
      </c>
      <c r="B13" t="s">
        <v>347</v>
      </c>
      <c r="C13" t="s">
        <v>348</v>
      </c>
      <c r="D13">
        <v>6324</v>
      </c>
      <c r="E13">
        <v>35</v>
      </c>
      <c r="F13" s="2">
        <v>6.2250880739078527</v>
      </c>
      <c r="G13" s="2">
        <v>0.7192828857940532</v>
      </c>
      <c r="H13" s="2">
        <v>8.7333089461538477E-2</v>
      </c>
      <c r="L13" s="5">
        <f t="shared" si="2"/>
        <v>2016</v>
      </c>
      <c r="M13" s="5">
        <f t="shared" si="3"/>
        <v>4133</v>
      </c>
      <c r="N13" s="5">
        <v>4503</v>
      </c>
      <c r="O13" s="5">
        <v>31</v>
      </c>
      <c r="P13" s="5">
        <f t="shared" si="0"/>
        <v>371</v>
      </c>
      <c r="Q13" s="8">
        <f t="shared" si="1"/>
        <v>402</v>
      </c>
      <c r="R13" s="9">
        <f>MAX($F4133:$F4503)</f>
        <v>24.419921875000004</v>
      </c>
      <c r="S13" s="9">
        <f>AVERAGE($F4133:$F4503)</f>
        <v>0.76549385113275648</v>
      </c>
    </row>
    <row r="14" spans="1:19" x14ac:dyDescent="0.3">
      <c r="A14">
        <v>2006</v>
      </c>
      <c r="B14" t="s">
        <v>489</v>
      </c>
      <c r="C14" t="s">
        <v>490</v>
      </c>
      <c r="D14">
        <v>7374</v>
      </c>
      <c r="E14">
        <v>45</v>
      </c>
      <c r="F14" s="2">
        <v>5.5500934055669751</v>
      </c>
      <c r="G14" s="2">
        <v>0.29781251974304257</v>
      </c>
      <c r="H14" s="2">
        <v>0.15679481123076924</v>
      </c>
      <c r="L14" s="5">
        <f t="shared" si="2"/>
        <v>2017</v>
      </c>
      <c r="M14" s="5">
        <f t="shared" si="3"/>
        <v>4529</v>
      </c>
      <c r="N14" s="5">
        <v>4896</v>
      </c>
      <c r="O14" s="5">
        <v>25</v>
      </c>
      <c r="P14" s="5">
        <f t="shared" si="0"/>
        <v>368</v>
      </c>
      <c r="Q14" s="8">
        <f t="shared" si="1"/>
        <v>393</v>
      </c>
      <c r="R14" s="9">
        <f>MAX($F4529:$F4896)</f>
        <v>9.7579365079365079</v>
      </c>
      <c r="S14" s="9">
        <f>AVERAGE($F4529:$F4896)</f>
        <v>0.56902694852457947</v>
      </c>
    </row>
    <row r="15" spans="1:19" x14ac:dyDescent="0.3">
      <c r="A15">
        <v>2006</v>
      </c>
      <c r="B15" t="s">
        <v>705</v>
      </c>
      <c r="C15" t="s">
        <v>706</v>
      </c>
      <c r="D15">
        <v>8071</v>
      </c>
      <c r="E15">
        <v>35</v>
      </c>
      <c r="F15" s="2">
        <v>3.9738359201773865</v>
      </c>
      <c r="G15" s="2">
        <v>0.39892194379294732</v>
      </c>
      <c r="H15" s="2">
        <v>5.0091167692307696E-2</v>
      </c>
      <c r="L15" s="5">
        <f t="shared" si="2"/>
        <v>2018</v>
      </c>
      <c r="M15" s="5">
        <f t="shared" si="3"/>
        <v>4914</v>
      </c>
      <c r="N15" s="5">
        <v>5291</v>
      </c>
      <c r="O15" s="5">
        <v>17</v>
      </c>
      <c r="P15" s="5">
        <f t="shared" si="0"/>
        <v>378</v>
      </c>
      <c r="Q15" s="8">
        <f t="shared" si="1"/>
        <v>395</v>
      </c>
      <c r="R15" s="9">
        <f>MAX($F4914:$F5291)</f>
        <v>22.663250418134584</v>
      </c>
      <c r="S15" s="9">
        <f>AVERAGE($F4914:$F5291)</f>
        <v>0.7498058560287274</v>
      </c>
    </row>
    <row r="16" spans="1:19" x14ac:dyDescent="0.3">
      <c r="A16">
        <v>2006</v>
      </c>
      <c r="B16" t="s">
        <v>807</v>
      </c>
      <c r="C16" t="s">
        <v>808</v>
      </c>
      <c r="D16">
        <v>7372</v>
      </c>
      <c r="E16">
        <v>45</v>
      </c>
      <c r="F16" s="2">
        <v>3.0852223992157826</v>
      </c>
      <c r="G16" s="2">
        <v>1.7734705189496294</v>
      </c>
      <c r="H16" s="2">
        <v>0.15679481123076924</v>
      </c>
      <c r="L16" s="5">
        <f t="shared" si="2"/>
        <v>2019</v>
      </c>
      <c r="M16" s="5">
        <f t="shared" si="3"/>
        <v>5306</v>
      </c>
      <c r="N16" s="5">
        <v>5685</v>
      </c>
      <c r="O16" s="5">
        <v>14</v>
      </c>
      <c r="P16" s="5">
        <f t="shared" si="0"/>
        <v>380</v>
      </c>
      <c r="Q16" s="8">
        <f t="shared" si="1"/>
        <v>394</v>
      </c>
      <c r="R16" s="9">
        <f>MAX($F5306:$F5685)</f>
        <v>19.982014388489208</v>
      </c>
      <c r="S16" s="9">
        <f>AVERAGE($F5306:$F5685)</f>
        <v>0.64446557919955583</v>
      </c>
    </row>
    <row r="17" spans="1:17" x14ac:dyDescent="0.3">
      <c r="A17">
        <v>2006</v>
      </c>
      <c r="B17" t="s">
        <v>497</v>
      </c>
      <c r="C17" t="s">
        <v>498</v>
      </c>
      <c r="D17">
        <v>7374</v>
      </c>
      <c r="E17">
        <v>45</v>
      </c>
      <c r="F17" s="2">
        <v>2.8737537255962415</v>
      </c>
      <c r="G17" s="2">
        <v>0.48965750181000717</v>
      </c>
      <c r="H17" s="2">
        <v>0.15679481123076924</v>
      </c>
      <c r="Q17" s="8"/>
    </row>
    <row r="18" spans="1:17" x14ac:dyDescent="0.3">
      <c r="A18">
        <v>2006</v>
      </c>
      <c r="B18" t="s">
        <v>961</v>
      </c>
      <c r="C18" t="s">
        <v>962</v>
      </c>
      <c r="D18">
        <v>3579</v>
      </c>
      <c r="E18">
        <v>20</v>
      </c>
      <c r="F18" s="2">
        <v>2.869532600231707</v>
      </c>
      <c r="G18" s="2">
        <v>0.38257043293757848</v>
      </c>
      <c r="H18" s="2">
        <v>0.17171329034615387</v>
      </c>
    </row>
    <row r="19" spans="1:17" x14ac:dyDescent="0.3">
      <c r="A19">
        <v>2006</v>
      </c>
      <c r="B19" t="s">
        <v>26</v>
      </c>
      <c r="C19" t="s">
        <v>27</v>
      </c>
      <c r="D19">
        <v>7370</v>
      </c>
      <c r="E19">
        <v>45</v>
      </c>
      <c r="F19" s="2">
        <v>2.756923254073349</v>
      </c>
      <c r="G19" s="2">
        <v>0.72729760497394791</v>
      </c>
      <c r="H19" s="2">
        <v>0.15679481123076924</v>
      </c>
    </row>
    <row r="20" spans="1:17" x14ac:dyDescent="0.3">
      <c r="A20">
        <v>2006</v>
      </c>
      <c r="B20" t="s">
        <v>907</v>
      </c>
      <c r="C20" t="s">
        <v>908</v>
      </c>
      <c r="D20">
        <v>7370</v>
      </c>
      <c r="E20">
        <v>45</v>
      </c>
      <c r="F20" s="2">
        <v>2.5990070921985815</v>
      </c>
      <c r="G20" s="2">
        <v>0.51735078893208319</v>
      </c>
      <c r="H20" s="2">
        <v>0.15679481123076924</v>
      </c>
    </row>
    <row r="21" spans="1:17" x14ac:dyDescent="0.3">
      <c r="A21">
        <v>2006</v>
      </c>
      <c r="B21" t="s">
        <v>475</v>
      </c>
      <c r="C21" t="s">
        <v>476</v>
      </c>
      <c r="D21">
        <v>5912</v>
      </c>
      <c r="E21">
        <v>35</v>
      </c>
      <c r="F21" s="2">
        <v>2.4591803278688524</v>
      </c>
      <c r="G21" s="2">
        <v>1.1859407484407485</v>
      </c>
      <c r="H21" s="2">
        <v>0.12013659630769231</v>
      </c>
    </row>
    <row r="22" spans="1:17" x14ac:dyDescent="0.3">
      <c r="A22">
        <v>2006</v>
      </c>
      <c r="B22" t="s">
        <v>129</v>
      </c>
      <c r="C22" t="s">
        <v>130</v>
      </c>
      <c r="D22">
        <v>3663</v>
      </c>
      <c r="E22">
        <v>45</v>
      </c>
      <c r="F22" s="2">
        <v>2.408857729138167</v>
      </c>
      <c r="G22" s="2">
        <v>1.3153553299492386</v>
      </c>
      <c r="H22" s="2">
        <v>0.19695265178461543</v>
      </c>
    </row>
    <row r="23" spans="1:17" x14ac:dyDescent="0.3">
      <c r="A23">
        <v>2006</v>
      </c>
      <c r="B23" t="s">
        <v>207</v>
      </c>
      <c r="C23" t="s">
        <v>208</v>
      </c>
      <c r="D23">
        <v>3845</v>
      </c>
      <c r="E23">
        <v>35</v>
      </c>
      <c r="F23" s="2">
        <v>2.2430801987224984</v>
      </c>
      <c r="G23" s="2">
        <v>0.14403202780708832</v>
      </c>
      <c r="H23" s="2">
        <v>0.1083049846923077</v>
      </c>
    </row>
    <row r="24" spans="1:17" x14ac:dyDescent="0.3">
      <c r="A24">
        <v>2006</v>
      </c>
      <c r="B24" t="s">
        <v>1015</v>
      </c>
      <c r="C24" t="s">
        <v>1016</v>
      </c>
      <c r="D24">
        <v>2111</v>
      </c>
      <c r="E24">
        <v>30</v>
      </c>
      <c r="F24" s="2">
        <v>2.0207461645746165</v>
      </c>
      <c r="G24" s="2">
        <v>0.28863657471904897</v>
      </c>
      <c r="H24" s="2">
        <v>9.9311156920770388E-2</v>
      </c>
    </row>
    <row r="25" spans="1:17" x14ac:dyDescent="0.3">
      <c r="A25">
        <v>2006</v>
      </c>
      <c r="B25" t="s">
        <v>147</v>
      </c>
      <c r="C25" t="s">
        <v>148</v>
      </c>
      <c r="D25">
        <v>7370</v>
      </c>
      <c r="E25">
        <v>45</v>
      </c>
      <c r="F25" s="2">
        <v>1.9899969456322546</v>
      </c>
      <c r="G25" s="2">
        <v>1.2376241721854306</v>
      </c>
      <c r="H25" s="2">
        <v>0.15679481123076924</v>
      </c>
    </row>
    <row r="26" spans="1:17" x14ac:dyDescent="0.3">
      <c r="A26">
        <v>2006</v>
      </c>
      <c r="B26" t="s">
        <v>923</v>
      </c>
      <c r="C26" t="s">
        <v>924</v>
      </c>
      <c r="D26">
        <v>8721</v>
      </c>
      <c r="E26">
        <v>45</v>
      </c>
      <c r="F26" s="2">
        <v>1.7882026977081686</v>
      </c>
      <c r="G26" s="2">
        <v>1.2860298262922378</v>
      </c>
      <c r="H26" s="2">
        <v>0.12366396423846154</v>
      </c>
    </row>
    <row r="27" spans="1:17" x14ac:dyDescent="0.3">
      <c r="A27">
        <v>2006</v>
      </c>
      <c r="B27" t="s">
        <v>795</v>
      </c>
      <c r="C27" t="s">
        <v>796</v>
      </c>
      <c r="D27">
        <v>2721</v>
      </c>
      <c r="E27">
        <v>50</v>
      </c>
      <c r="F27" s="2">
        <v>1.67141053226819</v>
      </c>
      <c r="G27" s="2">
        <v>0.21469556695979575</v>
      </c>
      <c r="H27" s="2">
        <v>8.1157733153846168E-2</v>
      </c>
    </row>
    <row r="28" spans="1:17" x14ac:dyDescent="0.3">
      <c r="A28">
        <v>2006</v>
      </c>
      <c r="B28" t="s">
        <v>429</v>
      </c>
      <c r="C28" t="s">
        <v>430</v>
      </c>
      <c r="D28">
        <v>7370</v>
      </c>
      <c r="E28">
        <v>25</v>
      </c>
      <c r="F28" s="2">
        <v>1.6256201224121831</v>
      </c>
      <c r="G28" s="2">
        <v>0.50413309820919483</v>
      </c>
      <c r="H28" s="2">
        <v>0.15679481123076924</v>
      </c>
    </row>
    <row r="29" spans="1:17" x14ac:dyDescent="0.3">
      <c r="A29">
        <v>2006</v>
      </c>
      <c r="B29" t="s">
        <v>989</v>
      </c>
      <c r="C29" t="s">
        <v>990</v>
      </c>
      <c r="D29">
        <v>3674</v>
      </c>
      <c r="E29">
        <v>45</v>
      </c>
      <c r="F29" s="2">
        <v>1.549243756595146</v>
      </c>
      <c r="G29" s="2">
        <v>1.2415299100052939</v>
      </c>
      <c r="H29" s="2">
        <v>0.19695265178461543</v>
      </c>
    </row>
    <row r="30" spans="1:17" x14ac:dyDescent="0.3">
      <c r="A30">
        <v>2006</v>
      </c>
      <c r="B30" t="s">
        <v>551</v>
      </c>
      <c r="C30" t="s">
        <v>552</v>
      </c>
      <c r="D30">
        <v>2836</v>
      </c>
      <c r="E30">
        <v>35</v>
      </c>
      <c r="F30" s="2">
        <v>1.5485323786461738</v>
      </c>
      <c r="G30" s="2">
        <v>1.5172917297385415</v>
      </c>
      <c r="H30" s="2">
        <v>9.6115994661538473E-2</v>
      </c>
    </row>
    <row r="31" spans="1:17" x14ac:dyDescent="0.3">
      <c r="A31">
        <v>2006</v>
      </c>
      <c r="B31" t="s">
        <v>1189</v>
      </c>
      <c r="C31" t="s">
        <v>1190</v>
      </c>
      <c r="D31">
        <v>4888</v>
      </c>
      <c r="E31">
        <v>50</v>
      </c>
      <c r="F31" s="2">
        <v>1.472608024691358</v>
      </c>
      <c r="G31" s="2">
        <v>0.20173447028696639</v>
      </c>
      <c r="H31" s="2">
        <v>0.10331369756923077</v>
      </c>
    </row>
    <row r="32" spans="1:17" x14ac:dyDescent="0.3">
      <c r="A32">
        <v>2006</v>
      </c>
      <c r="B32" t="s">
        <v>647</v>
      </c>
      <c r="C32" t="s">
        <v>648</v>
      </c>
      <c r="D32">
        <v>7372</v>
      </c>
      <c r="E32">
        <v>45</v>
      </c>
      <c r="F32" s="2">
        <v>1.3784219459269718</v>
      </c>
      <c r="G32" s="2">
        <v>1.0382172985268461</v>
      </c>
      <c r="H32" s="2">
        <v>0.15679481123076924</v>
      </c>
    </row>
    <row r="33" spans="1:8" x14ac:dyDescent="0.3">
      <c r="A33">
        <v>2006</v>
      </c>
      <c r="B33" t="s">
        <v>903</v>
      </c>
      <c r="C33" t="s">
        <v>904</v>
      </c>
      <c r="D33">
        <v>7311</v>
      </c>
      <c r="E33">
        <v>50</v>
      </c>
      <c r="F33" s="2">
        <v>1.3481281171060302</v>
      </c>
      <c r="G33" s="2">
        <v>0.84085499646695672</v>
      </c>
      <c r="H33" s="2">
        <v>0.15679481123076924</v>
      </c>
    </row>
    <row r="34" spans="1:8" x14ac:dyDescent="0.3">
      <c r="A34">
        <v>2006</v>
      </c>
      <c r="B34" t="s">
        <v>1285</v>
      </c>
      <c r="C34" t="s">
        <v>1286</v>
      </c>
      <c r="D34">
        <v>6531</v>
      </c>
      <c r="E34">
        <v>25</v>
      </c>
      <c r="F34" s="2">
        <v>1.3333333333333333</v>
      </c>
      <c r="G34" s="2">
        <v>0.23397761953204477</v>
      </c>
      <c r="H34" s="2">
        <v>7.834826827692308E-2</v>
      </c>
    </row>
    <row r="35" spans="1:8" x14ac:dyDescent="0.3">
      <c r="A35">
        <v>2006</v>
      </c>
      <c r="B35" t="s">
        <v>731</v>
      </c>
      <c r="C35" t="s">
        <v>732</v>
      </c>
      <c r="D35">
        <v>3674</v>
      </c>
      <c r="E35">
        <v>45</v>
      </c>
      <c r="F35" s="2">
        <v>1.3098296565205252</v>
      </c>
      <c r="G35" s="2">
        <v>1.0247135621187784</v>
      </c>
      <c r="H35" s="2">
        <v>0.19695265178461543</v>
      </c>
    </row>
    <row r="36" spans="1:8" x14ac:dyDescent="0.3">
      <c r="A36">
        <v>2006</v>
      </c>
      <c r="B36" t="s">
        <v>629</v>
      </c>
      <c r="C36" t="s">
        <v>630</v>
      </c>
      <c r="D36">
        <v>8700</v>
      </c>
      <c r="E36">
        <v>35</v>
      </c>
      <c r="F36" s="2">
        <v>1.2955966180530425</v>
      </c>
      <c r="G36" s="2">
        <v>0.44718685818725384</v>
      </c>
      <c r="H36" s="2">
        <v>0.12366396423846154</v>
      </c>
    </row>
    <row r="37" spans="1:8" x14ac:dyDescent="0.3">
      <c r="A37">
        <v>2006</v>
      </c>
      <c r="B37" t="s">
        <v>83</v>
      </c>
      <c r="C37" t="s">
        <v>84</v>
      </c>
      <c r="D37">
        <v>7370</v>
      </c>
      <c r="E37">
        <v>50</v>
      </c>
      <c r="F37" s="2">
        <v>1.2699016122919546</v>
      </c>
      <c r="G37" s="2">
        <v>1.1613990598382313</v>
      </c>
      <c r="H37" s="2">
        <v>0.15679481123076924</v>
      </c>
    </row>
    <row r="38" spans="1:8" x14ac:dyDescent="0.3">
      <c r="A38">
        <v>2006</v>
      </c>
      <c r="B38" t="s">
        <v>947</v>
      </c>
      <c r="C38" t="s">
        <v>948</v>
      </c>
      <c r="D38">
        <v>2834</v>
      </c>
      <c r="E38">
        <v>35</v>
      </c>
      <c r="F38" s="2">
        <v>1.1440460138210011</v>
      </c>
      <c r="G38" s="2">
        <v>0.22967074855863154</v>
      </c>
      <c r="H38" s="2">
        <v>9.6115994661538473E-2</v>
      </c>
    </row>
    <row r="39" spans="1:8" x14ac:dyDescent="0.3">
      <c r="A39">
        <v>2006</v>
      </c>
      <c r="B39" t="s">
        <v>1237</v>
      </c>
      <c r="C39" t="s">
        <v>1238</v>
      </c>
      <c r="D39">
        <v>4833</v>
      </c>
      <c r="E39">
        <v>50</v>
      </c>
      <c r="F39" s="2">
        <v>1.1289853525786397</v>
      </c>
      <c r="G39" s="2">
        <v>0.77484264897037702</v>
      </c>
      <c r="H39" s="2">
        <v>0.10331369756923077</v>
      </c>
    </row>
    <row r="40" spans="1:8" x14ac:dyDescent="0.3">
      <c r="A40">
        <v>2006</v>
      </c>
      <c r="B40" t="s">
        <v>225</v>
      </c>
      <c r="C40" t="s">
        <v>226</v>
      </c>
      <c r="D40">
        <v>7372</v>
      </c>
      <c r="E40">
        <v>45</v>
      </c>
      <c r="F40" s="2">
        <v>1.12414030261348</v>
      </c>
      <c r="G40" s="2">
        <v>0.12079076806659099</v>
      </c>
      <c r="H40" s="2">
        <v>0.15679481123076924</v>
      </c>
    </row>
    <row r="41" spans="1:8" x14ac:dyDescent="0.3">
      <c r="A41">
        <v>2006</v>
      </c>
      <c r="B41" t="s">
        <v>127</v>
      </c>
      <c r="C41" t="s">
        <v>128</v>
      </c>
      <c r="D41">
        <v>8200</v>
      </c>
      <c r="E41">
        <v>25</v>
      </c>
      <c r="F41" s="2">
        <v>1.1061044831546616</v>
      </c>
      <c r="G41" s="2">
        <v>0.99467287634623025</v>
      </c>
      <c r="H41" s="2">
        <v>8.5140612584615388E-2</v>
      </c>
    </row>
    <row r="42" spans="1:8" x14ac:dyDescent="0.3">
      <c r="A42">
        <v>2006</v>
      </c>
      <c r="B42" t="s">
        <v>41</v>
      </c>
      <c r="C42" t="s">
        <v>42</v>
      </c>
      <c r="D42">
        <v>7374</v>
      </c>
      <c r="E42">
        <v>45</v>
      </c>
      <c r="F42" s="2">
        <v>1.0774156943969779</v>
      </c>
      <c r="G42" s="2">
        <v>0.3977959481241678</v>
      </c>
      <c r="H42" s="2">
        <v>0.15679481123076924</v>
      </c>
    </row>
    <row r="43" spans="1:8" x14ac:dyDescent="0.3">
      <c r="A43">
        <v>2006</v>
      </c>
      <c r="B43" t="s">
        <v>611</v>
      </c>
      <c r="C43" t="s">
        <v>612</v>
      </c>
      <c r="D43">
        <v>6324</v>
      </c>
      <c r="E43">
        <v>35</v>
      </c>
      <c r="F43" s="2">
        <v>1.0696627991016268</v>
      </c>
      <c r="G43" s="2">
        <v>1.0098975906506211</v>
      </c>
      <c r="H43" s="2">
        <v>8.7333089461538477E-2</v>
      </c>
    </row>
    <row r="44" spans="1:8" x14ac:dyDescent="0.3">
      <c r="A44">
        <v>2006</v>
      </c>
      <c r="B44" t="s">
        <v>197</v>
      </c>
      <c r="C44" t="s">
        <v>198</v>
      </c>
      <c r="D44">
        <v>7200</v>
      </c>
      <c r="E44">
        <v>25</v>
      </c>
      <c r="F44" s="2">
        <v>1.0677318131896867</v>
      </c>
      <c r="G44" s="2">
        <v>0.41967437922371142</v>
      </c>
      <c r="H44" s="2">
        <v>7.5872060184615384E-2</v>
      </c>
    </row>
    <row r="45" spans="1:8" x14ac:dyDescent="0.3">
      <c r="A45">
        <v>2006</v>
      </c>
      <c r="B45" t="s">
        <v>1127</v>
      </c>
      <c r="C45" t="s">
        <v>1128</v>
      </c>
      <c r="D45">
        <v>3100</v>
      </c>
      <c r="E45">
        <v>25</v>
      </c>
      <c r="F45" s="2">
        <v>1.0465010739739031</v>
      </c>
      <c r="G45" s="2">
        <v>0.93544317925812248</v>
      </c>
      <c r="H45" s="2">
        <v>0.13638918520000001</v>
      </c>
    </row>
    <row r="46" spans="1:8" x14ac:dyDescent="0.3">
      <c r="A46">
        <v>2006</v>
      </c>
      <c r="B46" t="s">
        <v>305</v>
      </c>
      <c r="C46" t="s">
        <v>306</v>
      </c>
      <c r="D46">
        <v>2086</v>
      </c>
      <c r="E46">
        <v>30</v>
      </c>
      <c r="F46" s="2">
        <v>1.0299357779158897</v>
      </c>
      <c r="G46" s="2">
        <v>6.9919081438222272E-2</v>
      </c>
      <c r="H46" s="2">
        <v>6.8613570923076919E-2</v>
      </c>
    </row>
    <row r="47" spans="1:8" x14ac:dyDescent="0.3">
      <c r="A47">
        <v>2006</v>
      </c>
      <c r="B47" t="s">
        <v>1239</v>
      </c>
      <c r="C47" t="s">
        <v>1240</v>
      </c>
      <c r="D47">
        <v>4888</v>
      </c>
      <c r="E47">
        <v>50</v>
      </c>
      <c r="F47" s="2">
        <v>1.0263722126929673</v>
      </c>
      <c r="G47" s="2">
        <v>0.14392123733176615</v>
      </c>
      <c r="H47" s="2">
        <v>0.10331369756923077</v>
      </c>
    </row>
    <row r="48" spans="1:8" x14ac:dyDescent="0.3">
      <c r="A48">
        <v>2006</v>
      </c>
      <c r="B48" t="s">
        <v>293</v>
      </c>
      <c r="C48" t="s">
        <v>294</v>
      </c>
      <c r="D48">
        <v>7372</v>
      </c>
      <c r="E48">
        <v>45</v>
      </c>
      <c r="F48" s="2">
        <v>0.95960270478390608</v>
      </c>
      <c r="G48" s="2">
        <v>0.46548284417403935</v>
      </c>
      <c r="H48" s="2">
        <v>0.15679481123076924</v>
      </c>
    </row>
    <row r="49" spans="1:8" x14ac:dyDescent="0.3">
      <c r="A49">
        <v>2006</v>
      </c>
      <c r="B49" t="s">
        <v>69</v>
      </c>
      <c r="C49" t="s">
        <v>70</v>
      </c>
      <c r="D49">
        <v>2834</v>
      </c>
      <c r="E49">
        <v>35</v>
      </c>
      <c r="F49" s="2">
        <v>0.9487209302325581</v>
      </c>
      <c r="G49" s="2">
        <v>0.37918221920597212</v>
      </c>
      <c r="H49" s="2">
        <v>9.6115994661538473E-2</v>
      </c>
    </row>
    <row r="50" spans="1:8" x14ac:dyDescent="0.3">
      <c r="A50">
        <v>2006</v>
      </c>
      <c r="B50" t="s">
        <v>369</v>
      </c>
      <c r="C50" t="s">
        <v>370</v>
      </c>
      <c r="D50">
        <v>3571</v>
      </c>
      <c r="E50">
        <v>45</v>
      </c>
      <c r="F50" s="2">
        <v>0.94430438842203546</v>
      </c>
      <c r="G50" s="2">
        <v>0.80225663716814155</v>
      </c>
      <c r="H50" s="2">
        <v>0.17171329034615387</v>
      </c>
    </row>
    <row r="51" spans="1:8" x14ac:dyDescent="0.3">
      <c r="A51">
        <v>2006</v>
      </c>
      <c r="B51" t="s">
        <v>669</v>
      </c>
      <c r="C51" t="s">
        <v>670</v>
      </c>
      <c r="D51">
        <v>3576</v>
      </c>
      <c r="E51">
        <v>45</v>
      </c>
      <c r="F51" s="2">
        <v>0.92450140784253754</v>
      </c>
      <c r="G51" s="2">
        <v>0.44946240310264024</v>
      </c>
      <c r="H51" s="2">
        <v>0.17171329034615387</v>
      </c>
    </row>
    <row r="52" spans="1:8" x14ac:dyDescent="0.3">
      <c r="A52">
        <v>2006</v>
      </c>
      <c r="B52" t="s">
        <v>87</v>
      </c>
      <c r="C52" t="s">
        <v>88</v>
      </c>
      <c r="D52">
        <v>3674</v>
      </c>
      <c r="E52">
        <v>45</v>
      </c>
      <c r="F52" s="2">
        <v>0.9123944717859257</v>
      </c>
      <c r="G52" s="2">
        <v>0.87399072385633869</v>
      </c>
      <c r="H52" s="2">
        <v>0.19695265178461543</v>
      </c>
    </row>
    <row r="53" spans="1:8" x14ac:dyDescent="0.3">
      <c r="A53">
        <v>2006</v>
      </c>
      <c r="B53" t="s">
        <v>291</v>
      </c>
      <c r="C53" t="s">
        <v>292</v>
      </c>
      <c r="D53">
        <v>3576</v>
      </c>
      <c r="E53">
        <v>45</v>
      </c>
      <c r="F53" s="2">
        <v>0.90896878198567044</v>
      </c>
      <c r="G53" s="2">
        <v>0.62756482880161124</v>
      </c>
      <c r="H53" s="2">
        <v>0.17171329034615387</v>
      </c>
    </row>
    <row r="54" spans="1:8" x14ac:dyDescent="0.3">
      <c r="A54">
        <v>2006</v>
      </c>
      <c r="B54" t="s">
        <v>687</v>
      </c>
      <c r="C54" t="s">
        <v>688</v>
      </c>
      <c r="D54">
        <v>2834</v>
      </c>
      <c r="E54">
        <v>35</v>
      </c>
      <c r="F54" s="2">
        <v>0.87075419517721897</v>
      </c>
      <c r="G54" s="2">
        <v>0.29631938335852853</v>
      </c>
      <c r="H54" s="2">
        <v>9.6115994661538473E-2</v>
      </c>
    </row>
    <row r="55" spans="1:8" x14ac:dyDescent="0.3">
      <c r="A55">
        <v>2006</v>
      </c>
      <c r="B55" t="s">
        <v>149</v>
      </c>
      <c r="C55" t="s">
        <v>150</v>
      </c>
      <c r="D55">
        <v>7374</v>
      </c>
      <c r="E55">
        <v>45</v>
      </c>
      <c r="F55" s="2">
        <v>0.86618494746739683</v>
      </c>
      <c r="G55" s="2">
        <v>0.47114307261366078</v>
      </c>
      <c r="H55" s="2">
        <v>0.15679481123076924</v>
      </c>
    </row>
    <row r="56" spans="1:8" x14ac:dyDescent="0.3">
      <c r="A56">
        <v>2006</v>
      </c>
      <c r="B56" t="s">
        <v>515</v>
      </c>
      <c r="C56" t="s">
        <v>516</v>
      </c>
      <c r="D56">
        <v>2834</v>
      </c>
      <c r="E56">
        <v>35</v>
      </c>
      <c r="F56" s="2">
        <v>0.84957707375431724</v>
      </c>
      <c r="G56" s="2">
        <v>0.6630591331749276</v>
      </c>
      <c r="H56" s="2">
        <v>9.6115994661538473E-2</v>
      </c>
    </row>
    <row r="57" spans="1:8" x14ac:dyDescent="0.3">
      <c r="A57">
        <v>2006</v>
      </c>
      <c r="B57" t="s">
        <v>467</v>
      </c>
      <c r="C57" t="s">
        <v>468</v>
      </c>
      <c r="D57">
        <v>4833</v>
      </c>
      <c r="E57">
        <v>50</v>
      </c>
      <c r="F57" s="2">
        <v>0.83710201050800193</v>
      </c>
      <c r="G57" s="2">
        <v>0.54048855774233528</v>
      </c>
      <c r="H57" s="2">
        <v>0.10331369756923077</v>
      </c>
    </row>
    <row r="58" spans="1:8" x14ac:dyDescent="0.3">
      <c r="A58">
        <v>2006</v>
      </c>
      <c r="B58" t="s">
        <v>91</v>
      </c>
      <c r="C58" t="s">
        <v>92</v>
      </c>
      <c r="D58">
        <v>2111</v>
      </c>
      <c r="E58">
        <v>30</v>
      </c>
      <c r="F58" s="2">
        <v>0.79919940284526669</v>
      </c>
      <c r="G58" s="2">
        <v>0.30807929866507272</v>
      </c>
      <c r="H58" s="2">
        <v>9.9311156920770388E-2</v>
      </c>
    </row>
    <row r="59" spans="1:8" x14ac:dyDescent="0.3">
      <c r="A59">
        <v>2006</v>
      </c>
      <c r="B59" t="s">
        <v>643</v>
      </c>
      <c r="C59" t="s">
        <v>644</v>
      </c>
      <c r="D59">
        <v>7990</v>
      </c>
      <c r="E59">
        <v>25</v>
      </c>
      <c r="F59" s="2">
        <v>0.79693744392790156</v>
      </c>
      <c r="G59" s="2">
        <v>0.4392645691637716</v>
      </c>
      <c r="H59" s="2">
        <v>8.2676993723076936E-2</v>
      </c>
    </row>
    <row r="60" spans="1:8" x14ac:dyDescent="0.3">
      <c r="A60">
        <v>2006</v>
      </c>
      <c r="B60" t="s">
        <v>169</v>
      </c>
      <c r="C60" t="s">
        <v>170</v>
      </c>
      <c r="D60">
        <v>2834</v>
      </c>
      <c r="E60">
        <v>35</v>
      </c>
      <c r="F60" s="2">
        <v>0.7935451262484241</v>
      </c>
      <c r="G60" s="2">
        <v>0.5299745725110071</v>
      </c>
      <c r="H60" s="2">
        <v>9.6115994661538473E-2</v>
      </c>
    </row>
    <row r="61" spans="1:8" x14ac:dyDescent="0.3">
      <c r="A61">
        <v>2006</v>
      </c>
      <c r="B61" t="s">
        <v>993</v>
      </c>
      <c r="C61" t="s">
        <v>994</v>
      </c>
      <c r="D61">
        <v>8071</v>
      </c>
      <c r="E61">
        <v>35</v>
      </c>
      <c r="F61" s="2">
        <v>0.79326264393136992</v>
      </c>
      <c r="G61" s="2">
        <v>0.6273428500923377</v>
      </c>
      <c r="H61" s="2">
        <v>5.0091167692307696E-2</v>
      </c>
    </row>
    <row r="62" spans="1:8" x14ac:dyDescent="0.3">
      <c r="A62">
        <v>2006</v>
      </c>
      <c r="B62" t="s">
        <v>303</v>
      </c>
      <c r="C62" t="s">
        <v>304</v>
      </c>
      <c r="D62">
        <v>2086</v>
      </c>
      <c r="E62">
        <v>30</v>
      </c>
      <c r="F62" s="2">
        <v>0.77613508442776735</v>
      </c>
      <c r="G62" s="2">
        <v>0.4331983805668016</v>
      </c>
      <c r="H62" s="2">
        <v>6.8613570923076919E-2</v>
      </c>
    </row>
    <row r="63" spans="1:8" x14ac:dyDescent="0.3">
      <c r="A63">
        <v>2006</v>
      </c>
      <c r="B63" t="s">
        <v>889</v>
      </c>
      <c r="C63" t="s">
        <v>890</v>
      </c>
      <c r="D63">
        <v>3674</v>
      </c>
      <c r="E63">
        <v>45</v>
      </c>
      <c r="F63" s="2">
        <v>0.75758528306987349</v>
      </c>
      <c r="G63" s="2">
        <v>0.66340713246639937</v>
      </c>
      <c r="H63" s="2">
        <v>0.19695265178461543</v>
      </c>
    </row>
    <row r="64" spans="1:8" x14ac:dyDescent="0.3">
      <c r="A64">
        <v>2006</v>
      </c>
      <c r="B64" t="s">
        <v>543</v>
      </c>
      <c r="C64" t="s">
        <v>544</v>
      </c>
      <c r="D64">
        <v>2040</v>
      </c>
      <c r="E64">
        <v>30</v>
      </c>
      <c r="F64" s="2">
        <v>0.75154872527996186</v>
      </c>
      <c r="G64" s="2">
        <v>0.20158755108456461</v>
      </c>
      <c r="H64" s="2">
        <v>6.8613570923076919E-2</v>
      </c>
    </row>
    <row r="65" spans="1:8" x14ac:dyDescent="0.3">
      <c r="A65">
        <v>2006</v>
      </c>
      <c r="B65" t="s">
        <v>583</v>
      </c>
      <c r="C65" t="s">
        <v>584</v>
      </c>
      <c r="D65">
        <v>2890</v>
      </c>
      <c r="E65">
        <v>15</v>
      </c>
      <c r="F65" s="2">
        <v>0.73840206185567003</v>
      </c>
      <c r="G65" s="2">
        <v>0.29305652651552977</v>
      </c>
      <c r="H65" s="2">
        <v>9.6115994661538473E-2</v>
      </c>
    </row>
    <row r="66" spans="1:8" x14ac:dyDescent="0.3">
      <c r="A66">
        <v>2006</v>
      </c>
      <c r="B66" t="s">
        <v>1137</v>
      </c>
      <c r="C66" t="s">
        <v>1138</v>
      </c>
      <c r="D66">
        <v>4833</v>
      </c>
      <c r="E66">
        <v>50</v>
      </c>
      <c r="F66" s="2">
        <v>0.72321968183759267</v>
      </c>
      <c r="G66" s="2">
        <v>0.40054757167612071</v>
      </c>
      <c r="H66" s="2">
        <v>0.10331369756923077</v>
      </c>
    </row>
    <row r="67" spans="1:8" x14ac:dyDescent="0.3">
      <c r="A67">
        <v>2006</v>
      </c>
      <c r="B67" t="s">
        <v>985</v>
      </c>
      <c r="C67" t="s">
        <v>986</v>
      </c>
      <c r="D67">
        <v>3570</v>
      </c>
      <c r="E67">
        <v>45</v>
      </c>
      <c r="F67" s="2">
        <v>0.71418325654177173</v>
      </c>
      <c r="G67" s="2">
        <v>0.47908760700043174</v>
      </c>
      <c r="H67" s="2">
        <v>0.17171329034615387</v>
      </c>
    </row>
    <row r="68" spans="1:8" x14ac:dyDescent="0.3">
      <c r="A68">
        <v>2006</v>
      </c>
      <c r="B68" t="s">
        <v>189</v>
      </c>
      <c r="C68" t="s">
        <v>190</v>
      </c>
      <c r="D68">
        <v>2836</v>
      </c>
      <c r="E68">
        <v>35</v>
      </c>
      <c r="F68" s="2">
        <v>0.71322494287735727</v>
      </c>
      <c r="G68" s="2">
        <v>8.82742195422902E-2</v>
      </c>
      <c r="H68" s="2">
        <v>9.6115994661538473E-2</v>
      </c>
    </row>
    <row r="69" spans="1:8" x14ac:dyDescent="0.3">
      <c r="A69">
        <v>2006</v>
      </c>
      <c r="B69" t="s">
        <v>211</v>
      </c>
      <c r="C69" t="s">
        <v>212</v>
      </c>
      <c r="D69">
        <v>3674</v>
      </c>
      <c r="E69">
        <v>45</v>
      </c>
      <c r="F69" s="2">
        <v>0.71031696056161631</v>
      </c>
      <c r="G69" s="2">
        <v>0.69516628357078625</v>
      </c>
      <c r="H69" s="2">
        <v>0.19695265178461543</v>
      </c>
    </row>
    <row r="70" spans="1:8" x14ac:dyDescent="0.3">
      <c r="A70">
        <v>2006</v>
      </c>
      <c r="B70" t="s">
        <v>199</v>
      </c>
      <c r="C70" t="s">
        <v>200</v>
      </c>
      <c r="D70">
        <v>7372</v>
      </c>
      <c r="E70">
        <v>45</v>
      </c>
      <c r="F70" s="2">
        <v>0.70484964366417513</v>
      </c>
      <c r="G70" s="2">
        <v>0.44325017256680793</v>
      </c>
      <c r="H70" s="2">
        <v>0.15679481123076924</v>
      </c>
    </row>
    <row r="71" spans="1:8" x14ac:dyDescent="0.3">
      <c r="A71">
        <v>2006</v>
      </c>
      <c r="B71" t="s">
        <v>791</v>
      </c>
      <c r="C71" t="s">
        <v>792</v>
      </c>
      <c r="D71">
        <v>3845</v>
      </c>
      <c r="E71">
        <v>35</v>
      </c>
      <c r="F71" s="2">
        <v>0.70045304100842698</v>
      </c>
      <c r="G71" s="2">
        <v>0.43911409610618052</v>
      </c>
      <c r="H71" s="2">
        <v>0.1083049846923077</v>
      </c>
    </row>
    <row r="72" spans="1:8" x14ac:dyDescent="0.3">
      <c r="A72">
        <v>2006</v>
      </c>
      <c r="B72" t="s">
        <v>701</v>
      </c>
      <c r="C72" t="s">
        <v>702</v>
      </c>
      <c r="D72">
        <v>3812</v>
      </c>
      <c r="E72">
        <v>20</v>
      </c>
      <c r="F72" s="2">
        <v>0.69732199562486774</v>
      </c>
      <c r="G72" s="2">
        <v>0.49921715985595744</v>
      </c>
      <c r="H72" s="2">
        <v>0.1083049846923077</v>
      </c>
    </row>
    <row r="73" spans="1:8" x14ac:dyDescent="0.3">
      <c r="A73">
        <v>2006</v>
      </c>
      <c r="B73" t="s">
        <v>951</v>
      </c>
      <c r="C73" t="s">
        <v>952</v>
      </c>
      <c r="D73">
        <v>3330</v>
      </c>
      <c r="E73">
        <v>15</v>
      </c>
      <c r="F73" s="2">
        <v>0.69396477028308146</v>
      </c>
      <c r="G73" s="2">
        <v>0.52487623363220026</v>
      </c>
      <c r="H73" s="2">
        <v>0.16453380552307695</v>
      </c>
    </row>
    <row r="74" spans="1:8" x14ac:dyDescent="0.3">
      <c r="A74">
        <v>2006</v>
      </c>
      <c r="B74" t="s">
        <v>971</v>
      </c>
      <c r="C74" t="s">
        <v>972</v>
      </c>
      <c r="D74">
        <v>2840</v>
      </c>
      <c r="E74">
        <v>30</v>
      </c>
      <c r="F74" s="2">
        <v>0.68893029603191269</v>
      </c>
      <c r="G74" s="2">
        <v>0.22963415209645832</v>
      </c>
      <c r="H74" s="2">
        <v>9.6115994661538473E-2</v>
      </c>
    </row>
    <row r="75" spans="1:8" x14ac:dyDescent="0.3">
      <c r="A75">
        <v>2006</v>
      </c>
      <c r="B75" t="s">
        <v>877</v>
      </c>
      <c r="C75" t="s">
        <v>878</v>
      </c>
      <c r="D75">
        <v>7372</v>
      </c>
      <c r="E75">
        <v>45</v>
      </c>
      <c r="F75" s="2">
        <v>0.67849733439060045</v>
      </c>
      <c r="G75" s="2">
        <v>0.11057784794679799</v>
      </c>
      <c r="H75" s="2">
        <v>0.15679481123076924</v>
      </c>
    </row>
    <row r="76" spans="1:8" x14ac:dyDescent="0.3">
      <c r="A76">
        <v>2006</v>
      </c>
      <c r="B76" t="s">
        <v>661</v>
      </c>
      <c r="C76" t="s">
        <v>662</v>
      </c>
      <c r="D76">
        <v>2834</v>
      </c>
      <c r="E76">
        <v>35</v>
      </c>
      <c r="F76" s="2">
        <v>0.67309493814000065</v>
      </c>
      <c r="G76" s="2">
        <v>0.32187407574940413</v>
      </c>
      <c r="H76" s="2">
        <v>9.6115994661538473E-2</v>
      </c>
    </row>
    <row r="77" spans="1:8" x14ac:dyDescent="0.3">
      <c r="A77">
        <v>2006</v>
      </c>
      <c r="B77" t="s">
        <v>109</v>
      </c>
      <c r="C77" t="s">
        <v>110</v>
      </c>
      <c r="D77">
        <v>2836</v>
      </c>
      <c r="E77">
        <v>35</v>
      </c>
      <c r="F77" s="2">
        <v>0.6670758209916291</v>
      </c>
      <c r="G77" s="2">
        <v>0.31518133810500587</v>
      </c>
      <c r="H77" s="2">
        <v>9.6115994661538473E-2</v>
      </c>
    </row>
    <row r="78" spans="1:8" x14ac:dyDescent="0.3">
      <c r="A78">
        <v>2006</v>
      </c>
      <c r="B78" t="s">
        <v>1097</v>
      </c>
      <c r="C78" t="s">
        <v>1098</v>
      </c>
      <c r="D78">
        <v>3845</v>
      </c>
      <c r="E78">
        <v>35</v>
      </c>
      <c r="F78" s="2">
        <v>0.65683871318674469</v>
      </c>
      <c r="G78" s="2">
        <v>0.34173624693112165</v>
      </c>
      <c r="H78" s="2">
        <v>0.1083049846923077</v>
      </c>
    </row>
    <row r="79" spans="1:8" x14ac:dyDescent="0.3">
      <c r="A79">
        <v>2006</v>
      </c>
      <c r="B79" t="s">
        <v>1293</v>
      </c>
      <c r="C79" t="s">
        <v>1294</v>
      </c>
      <c r="D79">
        <v>3674</v>
      </c>
      <c r="E79">
        <v>45</v>
      </c>
      <c r="F79" s="2">
        <v>0.64470347615371415</v>
      </c>
      <c r="G79" s="2">
        <v>0.43708170822124437</v>
      </c>
      <c r="H79" s="2">
        <v>0.19695265178461543</v>
      </c>
    </row>
    <row r="80" spans="1:8" x14ac:dyDescent="0.3">
      <c r="A80">
        <v>2006</v>
      </c>
      <c r="B80" t="s">
        <v>167</v>
      </c>
      <c r="C80" t="s">
        <v>168</v>
      </c>
      <c r="D80">
        <v>3841</v>
      </c>
      <c r="E80">
        <v>35</v>
      </c>
      <c r="F80" s="2">
        <v>0.63820948831431012</v>
      </c>
      <c r="G80" s="2">
        <v>0.39972913578985025</v>
      </c>
      <c r="H80" s="2">
        <v>0.1083049846923077</v>
      </c>
    </row>
    <row r="81" spans="1:8" x14ac:dyDescent="0.3">
      <c r="A81">
        <v>2006</v>
      </c>
      <c r="B81" t="s">
        <v>1219</v>
      </c>
      <c r="C81" t="s">
        <v>1220</v>
      </c>
      <c r="D81">
        <v>2100</v>
      </c>
      <c r="E81">
        <v>30</v>
      </c>
      <c r="F81" s="2">
        <v>0.61915680312442201</v>
      </c>
      <c r="G81" s="2">
        <v>0.5506594393917561</v>
      </c>
      <c r="H81" s="2">
        <v>9.9311156920770388E-2</v>
      </c>
    </row>
    <row r="82" spans="1:8" x14ac:dyDescent="0.3">
      <c r="A82">
        <v>2006</v>
      </c>
      <c r="B82" t="s">
        <v>527</v>
      </c>
      <c r="C82" t="s">
        <v>528</v>
      </c>
      <c r="D82">
        <v>1000</v>
      </c>
      <c r="E82">
        <v>15</v>
      </c>
      <c r="F82" s="2">
        <v>0.60752572189432863</v>
      </c>
      <c r="G82" s="2">
        <v>0.49409728442578282</v>
      </c>
      <c r="H82" s="2">
        <v>6.7469297723076929E-2</v>
      </c>
    </row>
    <row r="83" spans="1:8" x14ac:dyDescent="0.3">
      <c r="A83">
        <v>2006</v>
      </c>
      <c r="B83" t="s">
        <v>625</v>
      </c>
      <c r="C83" t="s">
        <v>626</v>
      </c>
      <c r="D83">
        <v>3560</v>
      </c>
      <c r="E83">
        <v>20</v>
      </c>
      <c r="F83" s="2">
        <v>0.60361058383941935</v>
      </c>
      <c r="G83" s="2">
        <v>0.39450901163597984</v>
      </c>
      <c r="H83" s="2">
        <v>0.17171329034615387</v>
      </c>
    </row>
    <row r="84" spans="1:8" x14ac:dyDescent="0.3">
      <c r="A84">
        <v>2006</v>
      </c>
      <c r="B84" t="s">
        <v>1255</v>
      </c>
      <c r="C84" t="s">
        <v>1256</v>
      </c>
      <c r="D84">
        <v>3826</v>
      </c>
      <c r="E84">
        <v>35</v>
      </c>
      <c r="F84" s="2">
        <v>0.59672582565271448</v>
      </c>
      <c r="G84" s="2">
        <v>0.45398123393537165</v>
      </c>
      <c r="H84" s="2">
        <v>0.1083049846923077</v>
      </c>
    </row>
    <row r="85" spans="1:8" x14ac:dyDescent="0.3">
      <c r="A85">
        <v>2006</v>
      </c>
      <c r="B85" t="s">
        <v>1303</v>
      </c>
      <c r="C85" t="s">
        <v>1304</v>
      </c>
      <c r="D85">
        <v>3842</v>
      </c>
      <c r="E85">
        <v>35</v>
      </c>
      <c r="F85" s="2">
        <v>0.5964690822458486</v>
      </c>
      <c r="G85" s="2">
        <v>0.37617484708339538</v>
      </c>
      <c r="H85" s="2">
        <v>0.1083049846923077</v>
      </c>
    </row>
    <row r="86" spans="1:8" x14ac:dyDescent="0.3">
      <c r="A86">
        <v>2006</v>
      </c>
      <c r="B86" t="s">
        <v>307</v>
      </c>
      <c r="C86" t="s">
        <v>308</v>
      </c>
      <c r="D86">
        <v>7370</v>
      </c>
      <c r="E86">
        <v>45</v>
      </c>
      <c r="F86" s="2">
        <v>0.5950669240773202</v>
      </c>
      <c r="G86" s="2">
        <v>0.50728007811916165</v>
      </c>
      <c r="H86" s="2">
        <v>0.15679481123076924</v>
      </c>
    </row>
    <row r="87" spans="1:8" x14ac:dyDescent="0.3">
      <c r="A87">
        <v>2006</v>
      </c>
      <c r="B87" t="s">
        <v>359</v>
      </c>
      <c r="C87" t="s">
        <v>360</v>
      </c>
      <c r="D87">
        <v>3826</v>
      </c>
      <c r="E87">
        <v>35</v>
      </c>
      <c r="F87" s="2">
        <v>0.58356007452788727</v>
      </c>
      <c r="G87" s="2">
        <v>0.36758454266848667</v>
      </c>
      <c r="H87" s="2">
        <v>0.1083049846923077</v>
      </c>
    </row>
    <row r="88" spans="1:8" x14ac:dyDescent="0.3">
      <c r="A88">
        <v>2006</v>
      </c>
      <c r="B88" t="s">
        <v>829</v>
      </c>
      <c r="C88" t="s">
        <v>830</v>
      </c>
      <c r="D88">
        <v>3663</v>
      </c>
      <c r="E88">
        <v>45</v>
      </c>
      <c r="F88" s="2">
        <v>0.57742350586216762</v>
      </c>
      <c r="G88" s="2">
        <v>0.4540184337207937</v>
      </c>
      <c r="H88" s="2">
        <v>0.19695265178461543</v>
      </c>
    </row>
    <row r="89" spans="1:8" x14ac:dyDescent="0.3">
      <c r="A89">
        <v>2006</v>
      </c>
      <c r="B89" t="s">
        <v>1291</v>
      </c>
      <c r="C89" t="s">
        <v>1292</v>
      </c>
      <c r="D89">
        <v>3577</v>
      </c>
      <c r="E89">
        <v>45</v>
      </c>
      <c r="F89" s="2">
        <v>0.57606635071090051</v>
      </c>
      <c r="G89" s="2">
        <v>0.40452934762856624</v>
      </c>
      <c r="H89" s="2">
        <v>0.17171329034615387</v>
      </c>
    </row>
    <row r="90" spans="1:8" x14ac:dyDescent="0.3">
      <c r="A90">
        <v>2006</v>
      </c>
      <c r="B90" t="s">
        <v>939</v>
      </c>
      <c r="C90" t="s">
        <v>940</v>
      </c>
      <c r="D90">
        <v>2080</v>
      </c>
      <c r="E90">
        <v>30</v>
      </c>
      <c r="F90" s="2">
        <v>0.56966999112317895</v>
      </c>
      <c r="G90" s="2">
        <v>0.38733997920177859</v>
      </c>
      <c r="H90" s="2">
        <v>6.8613570923076919E-2</v>
      </c>
    </row>
    <row r="91" spans="1:8" x14ac:dyDescent="0.3">
      <c r="A91">
        <v>2006</v>
      </c>
      <c r="B91" t="s">
        <v>675</v>
      </c>
      <c r="C91" t="s">
        <v>676</v>
      </c>
      <c r="D91">
        <v>2040</v>
      </c>
      <c r="E91">
        <v>30</v>
      </c>
      <c r="F91" s="2">
        <v>0.54204936293285377</v>
      </c>
      <c r="G91" s="2">
        <v>0.26985725479165823</v>
      </c>
      <c r="H91" s="2">
        <v>6.8613570923076919E-2</v>
      </c>
    </row>
    <row r="92" spans="1:8" x14ac:dyDescent="0.3">
      <c r="A92">
        <v>2006</v>
      </c>
      <c r="B92" t="s">
        <v>541</v>
      </c>
      <c r="C92" t="s">
        <v>542</v>
      </c>
      <c r="D92">
        <v>9997</v>
      </c>
      <c r="E92">
        <v>20</v>
      </c>
      <c r="F92" s="2">
        <v>0.53902411407866924</v>
      </c>
      <c r="G92" s="2">
        <v>0.34608595822559524</v>
      </c>
      <c r="H92" s="2">
        <v>0.10225243417866765</v>
      </c>
    </row>
    <row r="93" spans="1:8" x14ac:dyDescent="0.3">
      <c r="A93">
        <v>2006</v>
      </c>
      <c r="B93" t="s">
        <v>401</v>
      </c>
      <c r="C93" t="s">
        <v>402</v>
      </c>
      <c r="D93">
        <v>3585</v>
      </c>
      <c r="E93">
        <v>20</v>
      </c>
      <c r="F93" s="2">
        <v>0.53330324797776785</v>
      </c>
      <c r="G93" s="2">
        <v>0.2480218134376275</v>
      </c>
      <c r="H93" s="2">
        <v>0.17171329034615387</v>
      </c>
    </row>
    <row r="94" spans="1:8" x14ac:dyDescent="0.3">
      <c r="A94">
        <v>2006</v>
      </c>
      <c r="B94" t="s">
        <v>567</v>
      </c>
      <c r="C94" t="s">
        <v>568</v>
      </c>
      <c r="D94">
        <v>3751</v>
      </c>
      <c r="E94">
        <v>25</v>
      </c>
      <c r="F94" s="2">
        <v>0.53181227352225746</v>
      </c>
      <c r="G94" s="2">
        <v>0.47114139880098665</v>
      </c>
      <c r="H94" s="2">
        <v>8.0572168753846166E-2</v>
      </c>
    </row>
    <row r="95" spans="1:8" x14ac:dyDescent="0.3">
      <c r="A95">
        <v>2006</v>
      </c>
      <c r="B95" t="s">
        <v>1227</v>
      </c>
      <c r="C95" t="s">
        <v>1228</v>
      </c>
      <c r="D95">
        <v>7370</v>
      </c>
      <c r="E95">
        <v>45</v>
      </c>
      <c r="F95" s="2">
        <v>0.52398331860619241</v>
      </c>
      <c r="G95" s="2">
        <v>7.0707346748666883E-2</v>
      </c>
      <c r="H95" s="2">
        <v>0.15679481123076924</v>
      </c>
    </row>
    <row r="96" spans="1:8" x14ac:dyDescent="0.3">
      <c r="A96">
        <v>2006</v>
      </c>
      <c r="B96" t="s">
        <v>193</v>
      </c>
      <c r="C96" t="s">
        <v>194</v>
      </c>
      <c r="D96">
        <v>1389</v>
      </c>
      <c r="E96">
        <v>10</v>
      </c>
      <c r="F96" s="2">
        <v>0.51161133316813046</v>
      </c>
      <c r="G96" s="2">
        <v>0.47562185826943931</v>
      </c>
      <c r="H96" s="2">
        <v>9.4779226369230765E-2</v>
      </c>
    </row>
    <row r="97" spans="1:8" x14ac:dyDescent="0.3">
      <c r="A97">
        <v>2006</v>
      </c>
      <c r="B97" t="s">
        <v>1017</v>
      </c>
      <c r="C97" t="s">
        <v>1018</v>
      </c>
      <c r="D97">
        <v>7363</v>
      </c>
      <c r="E97">
        <v>20</v>
      </c>
      <c r="F97" s="2">
        <v>0.50852464103962614</v>
      </c>
      <c r="G97" s="2">
        <v>0.45523703148814909</v>
      </c>
      <c r="H97" s="2">
        <v>0.15679481123076924</v>
      </c>
    </row>
    <row r="98" spans="1:8" x14ac:dyDescent="0.3">
      <c r="A98">
        <v>2006</v>
      </c>
      <c r="B98" t="s">
        <v>823</v>
      </c>
      <c r="C98" t="s">
        <v>824</v>
      </c>
      <c r="D98">
        <v>7370</v>
      </c>
      <c r="E98">
        <v>45</v>
      </c>
      <c r="F98" s="2">
        <v>0.50768782841377025</v>
      </c>
      <c r="G98" s="2">
        <v>0.39804890149458505</v>
      </c>
      <c r="H98" s="2">
        <v>0.15679481123076924</v>
      </c>
    </row>
    <row r="99" spans="1:8" x14ac:dyDescent="0.3">
      <c r="A99">
        <v>2006</v>
      </c>
      <c r="B99" t="s">
        <v>609</v>
      </c>
      <c r="C99" t="s">
        <v>610</v>
      </c>
      <c r="D99">
        <v>3570</v>
      </c>
      <c r="E99">
        <v>45</v>
      </c>
      <c r="F99" s="2">
        <v>0.50330983317621014</v>
      </c>
      <c r="G99" s="2">
        <v>0.32650488684971446</v>
      </c>
      <c r="H99" s="2">
        <v>0.17171329034615387</v>
      </c>
    </row>
    <row r="100" spans="1:8" x14ac:dyDescent="0.3">
      <c r="A100">
        <v>2006</v>
      </c>
      <c r="B100" t="s">
        <v>283</v>
      </c>
      <c r="C100" t="s">
        <v>284</v>
      </c>
      <c r="D100">
        <v>6324</v>
      </c>
      <c r="E100">
        <v>35</v>
      </c>
      <c r="F100" s="2">
        <v>0.50112359550561802</v>
      </c>
      <c r="G100" s="2">
        <v>0.42577302897846853</v>
      </c>
      <c r="H100" s="2">
        <v>8.7333089461538477E-2</v>
      </c>
    </row>
    <row r="101" spans="1:8" x14ac:dyDescent="0.3">
      <c r="A101">
        <v>2006</v>
      </c>
      <c r="B101" t="s">
        <v>1053</v>
      </c>
      <c r="C101" t="s">
        <v>1054</v>
      </c>
      <c r="D101">
        <v>1389</v>
      </c>
      <c r="E101">
        <v>10</v>
      </c>
      <c r="F101" s="2">
        <v>0.49747441093306077</v>
      </c>
      <c r="G101" s="2">
        <v>0.46154695763889408</v>
      </c>
      <c r="H101" s="2">
        <v>9.4779226369230765E-2</v>
      </c>
    </row>
    <row r="102" spans="1:8" x14ac:dyDescent="0.3">
      <c r="A102">
        <v>2006</v>
      </c>
      <c r="B102" t="s">
        <v>243</v>
      </c>
      <c r="C102" t="s">
        <v>244</v>
      </c>
      <c r="D102">
        <v>5912</v>
      </c>
      <c r="E102">
        <v>35</v>
      </c>
      <c r="F102" s="2">
        <v>0.4971897914963137</v>
      </c>
      <c r="G102" s="2">
        <v>0.32405083992912448</v>
      </c>
      <c r="H102" s="2">
        <v>0.12013659630769231</v>
      </c>
    </row>
    <row r="103" spans="1:8" x14ac:dyDescent="0.3">
      <c r="A103">
        <v>2006</v>
      </c>
      <c r="B103" t="s">
        <v>133</v>
      </c>
      <c r="C103" t="s">
        <v>134</v>
      </c>
      <c r="D103">
        <v>3559</v>
      </c>
      <c r="E103">
        <v>45</v>
      </c>
      <c r="F103" s="2">
        <v>0.49038374447217004</v>
      </c>
      <c r="G103" s="2">
        <v>0.46504886186639138</v>
      </c>
      <c r="H103" s="2">
        <v>0.17171329034615387</v>
      </c>
    </row>
    <row r="104" spans="1:8" x14ac:dyDescent="0.3">
      <c r="A104">
        <v>2006</v>
      </c>
      <c r="B104" t="s">
        <v>297</v>
      </c>
      <c r="C104" t="s">
        <v>298</v>
      </c>
      <c r="D104">
        <v>2842</v>
      </c>
      <c r="E104">
        <v>30</v>
      </c>
      <c r="F104" s="2">
        <v>0.48821765209940016</v>
      </c>
      <c r="G104" s="2">
        <v>0.26680620536813593</v>
      </c>
      <c r="H104" s="2">
        <v>9.6115994661538473E-2</v>
      </c>
    </row>
    <row r="105" spans="1:8" x14ac:dyDescent="0.3">
      <c r="A105">
        <v>2006</v>
      </c>
      <c r="B105" t="s">
        <v>309</v>
      </c>
      <c r="C105" t="s">
        <v>310</v>
      </c>
      <c r="D105">
        <v>2844</v>
      </c>
      <c r="E105">
        <v>30</v>
      </c>
      <c r="F105" s="2">
        <v>0.48794188800648508</v>
      </c>
      <c r="G105" s="2">
        <v>0.40510968094727318</v>
      </c>
      <c r="H105" s="2">
        <v>9.6115994661538473E-2</v>
      </c>
    </row>
    <row r="106" spans="1:8" x14ac:dyDescent="0.3">
      <c r="A106">
        <v>2006</v>
      </c>
      <c r="B106" t="s">
        <v>177</v>
      </c>
      <c r="C106" t="s">
        <v>178</v>
      </c>
      <c r="D106">
        <v>2085</v>
      </c>
      <c r="E106">
        <v>30</v>
      </c>
      <c r="F106" s="2">
        <v>0.48455352950383473</v>
      </c>
      <c r="G106" s="2">
        <v>0.1627225401367032</v>
      </c>
      <c r="H106" s="2">
        <v>6.8613570923076919E-2</v>
      </c>
    </row>
    <row r="107" spans="1:8" x14ac:dyDescent="0.3">
      <c r="A107">
        <v>2006</v>
      </c>
      <c r="B107" t="s">
        <v>115</v>
      </c>
      <c r="C107" t="s">
        <v>116</v>
      </c>
      <c r="D107">
        <v>3674</v>
      </c>
      <c r="E107">
        <v>45</v>
      </c>
      <c r="F107" s="2">
        <v>0.4838469905560821</v>
      </c>
      <c r="G107" s="2">
        <v>0.44669051627511869</v>
      </c>
      <c r="H107" s="2">
        <v>0.19695265178461543</v>
      </c>
    </row>
    <row r="108" spans="1:8" x14ac:dyDescent="0.3">
      <c r="A108">
        <v>2006</v>
      </c>
      <c r="B108" t="s">
        <v>665</v>
      </c>
      <c r="C108" t="s">
        <v>666</v>
      </c>
      <c r="D108">
        <v>2330</v>
      </c>
      <c r="E108">
        <v>25</v>
      </c>
      <c r="F108" s="2">
        <v>0.48256843415007661</v>
      </c>
      <c r="G108" s="2">
        <v>0.27336866646786134</v>
      </c>
      <c r="H108" s="2">
        <v>0.12501001296153846</v>
      </c>
    </row>
    <row r="109" spans="1:8" x14ac:dyDescent="0.3">
      <c r="A109">
        <v>2006</v>
      </c>
      <c r="B109" t="s">
        <v>85</v>
      </c>
      <c r="C109" t="s">
        <v>86</v>
      </c>
      <c r="D109">
        <v>7370</v>
      </c>
      <c r="E109">
        <v>25</v>
      </c>
      <c r="F109" s="2">
        <v>0.48161784764266402</v>
      </c>
      <c r="G109" s="2">
        <v>0.15422299381266599</v>
      </c>
      <c r="H109" s="2">
        <v>0.15679481123076924</v>
      </c>
    </row>
    <row r="110" spans="1:8" x14ac:dyDescent="0.3">
      <c r="A110">
        <v>2006</v>
      </c>
      <c r="B110" t="s">
        <v>695</v>
      </c>
      <c r="C110" t="s">
        <v>696</v>
      </c>
      <c r="D110">
        <v>2030</v>
      </c>
      <c r="E110">
        <v>30</v>
      </c>
      <c r="F110" s="2">
        <v>0.47512493521897203</v>
      </c>
      <c r="G110" s="2">
        <v>0.27342741585487751</v>
      </c>
      <c r="H110" s="2">
        <v>6.8613570923076919E-2</v>
      </c>
    </row>
    <row r="111" spans="1:8" x14ac:dyDescent="0.3">
      <c r="A111">
        <v>2006</v>
      </c>
      <c r="B111" t="s">
        <v>10</v>
      </c>
      <c r="C111" t="s">
        <v>11</v>
      </c>
      <c r="D111">
        <v>3845</v>
      </c>
      <c r="E111">
        <v>35</v>
      </c>
      <c r="F111" s="2">
        <v>0.472023016236365</v>
      </c>
      <c r="G111" s="2">
        <v>0.24009461035714949</v>
      </c>
      <c r="H111" s="2">
        <v>0.1083049846923077</v>
      </c>
    </row>
    <row r="112" spans="1:8" x14ac:dyDescent="0.3">
      <c r="A112">
        <v>2006</v>
      </c>
      <c r="B112" t="s">
        <v>771</v>
      </c>
      <c r="C112" t="s">
        <v>772</v>
      </c>
      <c r="D112">
        <v>3942</v>
      </c>
      <c r="E112">
        <v>25</v>
      </c>
      <c r="F112" s="2">
        <v>0.47078147819494431</v>
      </c>
      <c r="G112" s="2">
        <v>0.43151972571778158</v>
      </c>
      <c r="H112" s="2">
        <v>0.10395557495384616</v>
      </c>
    </row>
    <row r="113" spans="1:8" x14ac:dyDescent="0.3">
      <c r="A113">
        <v>2006</v>
      </c>
      <c r="B113" t="s">
        <v>887</v>
      </c>
      <c r="C113" t="s">
        <v>888</v>
      </c>
      <c r="D113">
        <v>3312</v>
      </c>
      <c r="E113">
        <v>15</v>
      </c>
      <c r="F113" s="2">
        <v>0.46364342036438533</v>
      </c>
      <c r="G113" s="2">
        <v>0.41872430126565241</v>
      </c>
      <c r="H113" s="2">
        <v>0.16453380552307695</v>
      </c>
    </row>
    <row r="114" spans="1:8" x14ac:dyDescent="0.3">
      <c r="A114">
        <v>2006</v>
      </c>
      <c r="B114" t="s">
        <v>639</v>
      </c>
      <c r="C114" t="s">
        <v>640</v>
      </c>
      <c r="D114">
        <v>7370</v>
      </c>
      <c r="E114">
        <v>45</v>
      </c>
      <c r="F114" s="2">
        <v>0.44924038137429578</v>
      </c>
      <c r="G114" s="2">
        <v>0.3587826213970397</v>
      </c>
      <c r="H114" s="2">
        <v>0.15679481123076924</v>
      </c>
    </row>
    <row r="115" spans="1:8" x14ac:dyDescent="0.3">
      <c r="A115">
        <v>2006</v>
      </c>
      <c r="B115" t="s">
        <v>839</v>
      </c>
      <c r="C115" t="s">
        <v>840</v>
      </c>
      <c r="D115">
        <v>3674</v>
      </c>
      <c r="E115">
        <v>45</v>
      </c>
      <c r="F115" s="2">
        <v>0.44439460496195021</v>
      </c>
      <c r="G115" s="2">
        <v>0.40426441117529183</v>
      </c>
      <c r="H115" s="2">
        <v>0.19695265178461543</v>
      </c>
    </row>
    <row r="116" spans="1:8" x14ac:dyDescent="0.3">
      <c r="A116">
        <v>2006</v>
      </c>
      <c r="B116" t="s">
        <v>787</v>
      </c>
      <c r="C116" t="s">
        <v>788</v>
      </c>
      <c r="D116">
        <v>5912</v>
      </c>
      <c r="E116">
        <v>35</v>
      </c>
      <c r="F116" s="2">
        <v>0.44140112903657336</v>
      </c>
      <c r="G116" s="2">
        <v>0.15636343660733903</v>
      </c>
      <c r="H116" s="2">
        <v>0.12013659630769231</v>
      </c>
    </row>
    <row r="117" spans="1:8" x14ac:dyDescent="0.3">
      <c r="A117">
        <v>2006</v>
      </c>
      <c r="B117" t="s">
        <v>235</v>
      </c>
      <c r="C117" t="s">
        <v>236</v>
      </c>
      <c r="D117">
        <v>2030</v>
      </c>
      <c r="E117">
        <v>30</v>
      </c>
      <c r="F117" s="2">
        <v>0.43630765515575948</v>
      </c>
      <c r="G117" s="2">
        <v>0.25031663383056574</v>
      </c>
      <c r="H117" s="2">
        <v>6.8613570923076919E-2</v>
      </c>
    </row>
    <row r="118" spans="1:8" x14ac:dyDescent="0.3">
      <c r="A118">
        <v>2006</v>
      </c>
      <c r="B118" t="s">
        <v>1019</v>
      </c>
      <c r="C118" t="s">
        <v>1020</v>
      </c>
      <c r="D118">
        <v>3620</v>
      </c>
      <c r="E118">
        <v>20</v>
      </c>
      <c r="F118" s="2">
        <v>0.43429756145720211</v>
      </c>
      <c r="G118" s="2">
        <v>0.31785414506492865</v>
      </c>
      <c r="H118" s="2">
        <v>0.19695265178461543</v>
      </c>
    </row>
    <row r="119" spans="1:8" x14ac:dyDescent="0.3">
      <c r="A119">
        <v>2006</v>
      </c>
      <c r="B119" t="s">
        <v>621</v>
      </c>
      <c r="C119" t="s">
        <v>622</v>
      </c>
      <c r="D119">
        <v>4832</v>
      </c>
      <c r="E119">
        <v>50</v>
      </c>
      <c r="F119" s="2">
        <v>0.4334831674592497</v>
      </c>
      <c r="G119" s="2">
        <v>0.15943607342257818</v>
      </c>
      <c r="H119" s="2">
        <v>0.10331369756923077</v>
      </c>
    </row>
    <row r="120" spans="1:8" x14ac:dyDescent="0.3">
      <c r="A120">
        <v>2006</v>
      </c>
      <c r="B120" t="s">
        <v>445</v>
      </c>
      <c r="C120" t="s">
        <v>446</v>
      </c>
      <c r="D120">
        <v>3572</v>
      </c>
      <c r="E120">
        <v>45</v>
      </c>
      <c r="F120" s="2">
        <v>0.42789978566422276</v>
      </c>
      <c r="G120" s="2">
        <v>0.26227358540581003</v>
      </c>
      <c r="H120" s="2">
        <v>0.17171329034615387</v>
      </c>
    </row>
    <row r="121" spans="1:8" x14ac:dyDescent="0.3">
      <c r="A121">
        <v>2006</v>
      </c>
      <c r="B121" t="s">
        <v>1039</v>
      </c>
      <c r="C121" t="s">
        <v>1040</v>
      </c>
      <c r="D121">
        <v>7373</v>
      </c>
      <c r="E121">
        <v>45</v>
      </c>
      <c r="F121" s="2">
        <v>0.42658551777083564</v>
      </c>
      <c r="G121" s="2">
        <v>0.18792085290758226</v>
      </c>
      <c r="H121" s="2">
        <v>0.15679481123076924</v>
      </c>
    </row>
    <row r="122" spans="1:8" x14ac:dyDescent="0.3">
      <c r="A122">
        <v>2006</v>
      </c>
      <c r="B122" t="s">
        <v>447</v>
      </c>
      <c r="C122" t="s">
        <v>448</v>
      </c>
      <c r="D122">
        <v>3823</v>
      </c>
      <c r="E122">
        <v>20</v>
      </c>
      <c r="F122" s="2">
        <v>0.41767423572200923</v>
      </c>
      <c r="G122" s="2">
        <v>0.32781135736139094</v>
      </c>
      <c r="H122" s="2">
        <v>0.1083049846923077</v>
      </c>
    </row>
    <row r="123" spans="1:8" x14ac:dyDescent="0.3">
      <c r="A123">
        <v>2006</v>
      </c>
      <c r="B123" t="s">
        <v>385</v>
      </c>
      <c r="C123" t="s">
        <v>386</v>
      </c>
      <c r="D123">
        <v>4841</v>
      </c>
      <c r="E123">
        <v>25</v>
      </c>
      <c r="F123" s="2">
        <v>0.41070188812807146</v>
      </c>
      <c r="G123" s="2">
        <v>0.36837827042141008</v>
      </c>
      <c r="H123" s="2">
        <v>0.10331369756923077</v>
      </c>
    </row>
    <row r="124" spans="1:8" x14ac:dyDescent="0.3">
      <c r="A124">
        <v>2006</v>
      </c>
      <c r="B124" t="s">
        <v>131</v>
      </c>
      <c r="C124" t="s">
        <v>132</v>
      </c>
      <c r="D124">
        <v>2835</v>
      </c>
      <c r="E124">
        <v>35</v>
      </c>
      <c r="F124" s="2">
        <v>0.40754021751215036</v>
      </c>
      <c r="G124" s="2">
        <v>0.33056410896499488</v>
      </c>
      <c r="H124" s="2">
        <v>9.6115994661538473E-2</v>
      </c>
    </row>
    <row r="125" spans="1:8" x14ac:dyDescent="0.3">
      <c r="A125">
        <v>2006</v>
      </c>
      <c r="B125" t="s">
        <v>1155</v>
      </c>
      <c r="C125" t="s">
        <v>1156</v>
      </c>
      <c r="D125">
        <v>3674</v>
      </c>
      <c r="E125">
        <v>45</v>
      </c>
      <c r="F125" s="2">
        <v>0.40682584998702309</v>
      </c>
      <c r="G125" s="2">
        <v>0.34076508791382859</v>
      </c>
      <c r="H125" s="2">
        <v>0.19695265178461543</v>
      </c>
    </row>
    <row r="126" spans="1:8" x14ac:dyDescent="0.3">
      <c r="A126">
        <v>2006</v>
      </c>
      <c r="B126" t="s">
        <v>851</v>
      </c>
      <c r="C126" t="s">
        <v>852</v>
      </c>
      <c r="D126">
        <v>3990</v>
      </c>
      <c r="E126">
        <v>25</v>
      </c>
      <c r="F126" s="2">
        <v>0.40421091445427731</v>
      </c>
      <c r="G126" s="2">
        <v>0.28888445699747739</v>
      </c>
      <c r="H126" s="2">
        <v>0.10395557495384616</v>
      </c>
    </row>
    <row r="127" spans="1:8" x14ac:dyDescent="0.3">
      <c r="A127">
        <v>2006</v>
      </c>
      <c r="B127" t="s">
        <v>563</v>
      </c>
      <c r="C127" t="s">
        <v>564</v>
      </c>
      <c r="D127">
        <v>1389</v>
      </c>
      <c r="E127">
        <v>10</v>
      </c>
      <c r="F127" s="2">
        <v>0.40319669501042837</v>
      </c>
      <c r="G127" s="2">
        <v>0.49391192717653465</v>
      </c>
      <c r="H127" s="2">
        <v>9.4779226369230765E-2</v>
      </c>
    </row>
    <row r="128" spans="1:8" x14ac:dyDescent="0.3">
      <c r="A128">
        <v>2006</v>
      </c>
      <c r="B128" t="s">
        <v>331</v>
      </c>
      <c r="C128" t="s">
        <v>332</v>
      </c>
      <c r="D128">
        <v>7389</v>
      </c>
      <c r="E128">
        <v>45</v>
      </c>
      <c r="F128" s="2">
        <v>0.40258891213389114</v>
      </c>
      <c r="G128" s="2">
        <v>0.29582469078896828</v>
      </c>
      <c r="H128" s="2">
        <v>0.15679481123076924</v>
      </c>
    </row>
    <row r="129" spans="1:8" x14ac:dyDescent="0.3">
      <c r="A129">
        <v>2006</v>
      </c>
      <c r="B129" t="s">
        <v>1099</v>
      </c>
      <c r="C129" t="s">
        <v>1100</v>
      </c>
      <c r="D129">
        <v>3540</v>
      </c>
      <c r="E129">
        <v>20</v>
      </c>
      <c r="F129" s="2">
        <v>0.39812168702466</v>
      </c>
      <c r="G129" s="2">
        <v>0.26546205860255445</v>
      </c>
      <c r="H129" s="2">
        <v>0.17171329034615387</v>
      </c>
    </row>
    <row r="130" spans="1:8" x14ac:dyDescent="0.3">
      <c r="A130">
        <v>2006</v>
      </c>
      <c r="B130" t="s">
        <v>777</v>
      </c>
      <c r="C130" t="s">
        <v>778</v>
      </c>
      <c r="D130">
        <v>2090</v>
      </c>
      <c r="E130">
        <v>30</v>
      </c>
      <c r="F130" s="2">
        <v>0.39777260638297873</v>
      </c>
      <c r="G130" s="2">
        <v>0.25765294089901419</v>
      </c>
      <c r="H130" s="2">
        <v>6.8613570923076919E-2</v>
      </c>
    </row>
    <row r="131" spans="1:8" x14ac:dyDescent="0.3">
      <c r="A131">
        <v>2006</v>
      </c>
      <c r="B131" t="s">
        <v>1067</v>
      </c>
      <c r="C131" t="s">
        <v>1068</v>
      </c>
      <c r="D131">
        <v>2851</v>
      </c>
      <c r="E131">
        <v>15</v>
      </c>
      <c r="F131" s="2">
        <v>0.39698147948112628</v>
      </c>
      <c r="G131" s="2">
        <v>0.31255114614219354</v>
      </c>
      <c r="H131" s="2">
        <v>9.6115994661538473E-2</v>
      </c>
    </row>
    <row r="132" spans="1:8" x14ac:dyDescent="0.3">
      <c r="A132">
        <v>2006</v>
      </c>
      <c r="B132" t="s">
        <v>201</v>
      </c>
      <c r="C132" t="s">
        <v>202</v>
      </c>
      <c r="D132">
        <v>3721</v>
      </c>
      <c r="E132">
        <v>20</v>
      </c>
      <c r="F132" s="2">
        <v>0.39611501712637459</v>
      </c>
      <c r="G132" s="2">
        <v>0.23411535397222855</v>
      </c>
      <c r="H132" s="2">
        <v>8.0572168753846166E-2</v>
      </c>
    </row>
    <row r="133" spans="1:8" x14ac:dyDescent="0.3">
      <c r="A133">
        <v>2006</v>
      </c>
      <c r="B133" t="s">
        <v>1179</v>
      </c>
      <c r="C133" t="s">
        <v>1180</v>
      </c>
      <c r="D133">
        <v>3585</v>
      </c>
      <c r="E133">
        <v>20</v>
      </c>
      <c r="F133" s="2">
        <v>0.39531143108447081</v>
      </c>
      <c r="G133" s="2">
        <v>0.30403358577543627</v>
      </c>
      <c r="H133" s="2">
        <v>0.17171329034615387</v>
      </c>
    </row>
    <row r="134" spans="1:8" x14ac:dyDescent="0.3">
      <c r="A134">
        <v>2006</v>
      </c>
      <c r="B134" t="s">
        <v>921</v>
      </c>
      <c r="C134" t="s">
        <v>922</v>
      </c>
      <c r="D134">
        <v>5047</v>
      </c>
      <c r="E134">
        <v>35</v>
      </c>
      <c r="F134" s="2">
        <v>0.39341176598283067</v>
      </c>
      <c r="G134" s="2">
        <v>0.30502027651190727</v>
      </c>
      <c r="H134" s="2">
        <v>0.10328852120000001</v>
      </c>
    </row>
    <row r="135" spans="1:8" x14ac:dyDescent="0.3">
      <c r="A135">
        <v>2006</v>
      </c>
      <c r="B135" t="s">
        <v>159</v>
      </c>
      <c r="C135" t="s">
        <v>160</v>
      </c>
      <c r="D135">
        <v>2844</v>
      </c>
      <c r="E135">
        <v>30</v>
      </c>
      <c r="F135" s="2">
        <v>0.39046933939452555</v>
      </c>
      <c r="G135" s="2">
        <v>0.29987410420298277</v>
      </c>
      <c r="H135" s="2">
        <v>9.6115994661538473E-2</v>
      </c>
    </row>
    <row r="136" spans="1:8" x14ac:dyDescent="0.3">
      <c r="A136">
        <v>2006</v>
      </c>
      <c r="B136" t="s">
        <v>833</v>
      </c>
      <c r="C136" t="s">
        <v>834</v>
      </c>
      <c r="D136">
        <v>2834</v>
      </c>
      <c r="E136">
        <v>35</v>
      </c>
      <c r="F136" s="2">
        <v>0.39035146676857657</v>
      </c>
      <c r="G136" s="2">
        <v>0.24411844394143795</v>
      </c>
      <c r="H136" s="2">
        <v>9.6115994661538473E-2</v>
      </c>
    </row>
    <row r="137" spans="1:8" x14ac:dyDescent="0.3">
      <c r="A137">
        <v>2006</v>
      </c>
      <c r="B137" t="s">
        <v>1143</v>
      </c>
      <c r="C137" t="s">
        <v>1144</v>
      </c>
      <c r="D137">
        <v>3661</v>
      </c>
      <c r="E137">
        <v>45</v>
      </c>
      <c r="F137" s="2">
        <v>0.38869974059662776</v>
      </c>
      <c r="G137" s="2">
        <v>0.28255572161933845</v>
      </c>
      <c r="H137" s="2">
        <v>0.19695265178461543</v>
      </c>
    </row>
    <row r="138" spans="1:8" x14ac:dyDescent="0.3">
      <c r="A138">
        <v>2006</v>
      </c>
      <c r="B138" t="s">
        <v>1077</v>
      </c>
      <c r="C138" t="s">
        <v>1078</v>
      </c>
      <c r="D138">
        <v>2890</v>
      </c>
      <c r="E138">
        <v>10</v>
      </c>
      <c r="F138" s="2">
        <v>0.38816861027426575</v>
      </c>
      <c r="G138" s="2">
        <v>0.35337890251350518</v>
      </c>
      <c r="H138" s="2">
        <v>9.6115994661538473E-2</v>
      </c>
    </row>
    <row r="139" spans="1:8" x14ac:dyDescent="0.3">
      <c r="A139">
        <v>2006</v>
      </c>
      <c r="B139" t="s">
        <v>585</v>
      </c>
      <c r="C139" t="s">
        <v>586</v>
      </c>
      <c r="D139">
        <v>2060</v>
      </c>
      <c r="E139">
        <v>30</v>
      </c>
      <c r="F139" s="2">
        <v>0.38783627220657535</v>
      </c>
      <c r="G139" s="2">
        <v>0.27571033243063414</v>
      </c>
      <c r="H139" s="2">
        <v>6.8613570923076919E-2</v>
      </c>
    </row>
    <row r="140" spans="1:8" x14ac:dyDescent="0.3">
      <c r="A140">
        <v>2006</v>
      </c>
      <c r="B140" t="s">
        <v>65</v>
      </c>
      <c r="C140" t="s">
        <v>66</v>
      </c>
      <c r="D140">
        <v>3350</v>
      </c>
      <c r="E140">
        <v>15</v>
      </c>
      <c r="F140" s="2">
        <v>0.38687498008222054</v>
      </c>
      <c r="G140" s="2">
        <v>0.3563654496574451</v>
      </c>
      <c r="H140" s="2">
        <v>0.16453380552307695</v>
      </c>
    </row>
    <row r="141" spans="1:8" x14ac:dyDescent="0.3">
      <c r="A141">
        <v>2006</v>
      </c>
      <c r="B141" t="s">
        <v>399</v>
      </c>
      <c r="C141" t="s">
        <v>400</v>
      </c>
      <c r="D141">
        <v>2750</v>
      </c>
      <c r="E141">
        <v>20</v>
      </c>
      <c r="F141" s="2">
        <v>0.38645132006959682</v>
      </c>
      <c r="G141" s="2">
        <v>0.20357546198046589</v>
      </c>
      <c r="H141" s="2">
        <v>8.1157733153846168E-2</v>
      </c>
    </row>
    <row r="142" spans="1:8" x14ac:dyDescent="0.3">
      <c r="A142">
        <v>2006</v>
      </c>
      <c r="B142" t="s">
        <v>793</v>
      </c>
      <c r="C142" t="s">
        <v>794</v>
      </c>
      <c r="D142">
        <v>2834</v>
      </c>
      <c r="E142">
        <v>35</v>
      </c>
      <c r="F142" s="2">
        <v>0.38514000947513488</v>
      </c>
      <c r="G142" s="2">
        <v>0.26649815087330592</v>
      </c>
      <c r="H142" s="2">
        <v>9.6115994661538473E-2</v>
      </c>
    </row>
    <row r="143" spans="1:8" x14ac:dyDescent="0.3">
      <c r="A143">
        <v>2006</v>
      </c>
      <c r="B143" t="s">
        <v>43</v>
      </c>
      <c r="C143" t="s">
        <v>44</v>
      </c>
      <c r="D143">
        <v>3826</v>
      </c>
      <c r="E143">
        <v>35</v>
      </c>
      <c r="F143" s="2">
        <v>0.38369894099848711</v>
      </c>
      <c r="G143" s="2">
        <v>0.25227848101265821</v>
      </c>
      <c r="H143" s="2">
        <v>0.1083049846923077</v>
      </c>
    </row>
    <row r="144" spans="1:8" x14ac:dyDescent="0.3">
      <c r="A144">
        <v>2006</v>
      </c>
      <c r="B144" t="s">
        <v>335</v>
      </c>
      <c r="C144" t="s">
        <v>336</v>
      </c>
      <c r="D144">
        <v>3640</v>
      </c>
      <c r="E144">
        <v>20</v>
      </c>
      <c r="F144" s="2">
        <v>0.37887144675434881</v>
      </c>
      <c r="G144" s="2">
        <v>0.32893716058960437</v>
      </c>
      <c r="H144" s="2">
        <v>0.19695265178461543</v>
      </c>
    </row>
    <row r="145" spans="1:8" x14ac:dyDescent="0.3">
      <c r="A145">
        <v>2006</v>
      </c>
      <c r="B145" t="s">
        <v>911</v>
      </c>
      <c r="C145" t="s">
        <v>912</v>
      </c>
      <c r="D145">
        <v>3711</v>
      </c>
      <c r="E145">
        <v>20</v>
      </c>
      <c r="F145" s="2">
        <v>0.37734985511188296</v>
      </c>
      <c r="G145" s="2">
        <v>0.33946995889254894</v>
      </c>
      <c r="H145" s="2">
        <v>8.0572168753846166E-2</v>
      </c>
    </row>
    <row r="146" spans="1:8" x14ac:dyDescent="0.3">
      <c r="A146">
        <v>2006</v>
      </c>
      <c r="B146" t="s">
        <v>727</v>
      </c>
      <c r="C146" t="s">
        <v>728</v>
      </c>
      <c r="D146">
        <v>2834</v>
      </c>
      <c r="E146">
        <v>35</v>
      </c>
      <c r="F146" s="2">
        <v>0.37724637452628373</v>
      </c>
      <c r="G146" s="2">
        <v>0.33159311866056823</v>
      </c>
      <c r="H146" s="2">
        <v>9.6115994661538473E-2</v>
      </c>
    </row>
    <row r="147" spans="1:8" x14ac:dyDescent="0.3">
      <c r="A147">
        <v>2006</v>
      </c>
      <c r="B147" t="s">
        <v>655</v>
      </c>
      <c r="C147" t="s">
        <v>656</v>
      </c>
      <c r="D147">
        <v>3561</v>
      </c>
      <c r="E147">
        <v>20</v>
      </c>
      <c r="F147" s="2">
        <v>0.37719731680292279</v>
      </c>
      <c r="G147" s="2">
        <v>0.32306356495186594</v>
      </c>
      <c r="H147" s="2">
        <v>0.17171329034615387</v>
      </c>
    </row>
    <row r="148" spans="1:8" x14ac:dyDescent="0.3">
      <c r="A148">
        <v>2006</v>
      </c>
      <c r="B148" t="s">
        <v>571</v>
      </c>
      <c r="C148" t="s">
        <v>572</v>
      </c>
      <c r="D148">
        <v>3944</v>
      </c>
      <c r="E148">
        <v>25</v>
      </c>
      <c r="F148" s="2">
        <v>0.37214052374554923</v>
      </c>
      <c r="G148" s="2">
        <v>0.21776765928660591</v>
      </c>
      <c r="H148" s="2">
        <v>0.10395557495384616</v>
      </c>
    </row>
    <row r="149" spans="1:8" x14ac:dyDescent="0.3">
      <c r="A149">
        <v>2006</v>
      </c>
      <c r="B149" t="s">
        <v>8</v>
      </c>
      <c r="C149" t="s">
        <v>9</v>
      </c>
      <c r="D149">
        <v>2670</v>
      </c>
      <c r="E149">
        <v>20</v>
      </c>
      <c r="F149" s="2">
        <v>0.37081128747795417</v>
      </c>
      <c r="G149" s="2">
        <v>0.31643584725776508</v>
      </c>
      <c r="H149" s="2">
        <v>7.4724873461538471E-2</v>
      </c>
    </row>
    <row r="150" spans="1:8" x14ac:dyDescent="0.3">
      <c r="A150">
        <v>2006</v>
      </c>
      <c r="B150" t="s">
        <v>549</v>
      </c>
      <c r="C150" t="s">
        <v>550</v>
      </c>
      <c r="D150">
        <v>2836</v>
      </c>
      <c r="E150">
        <v>35</v>
      </c>
      <c r="F150" s="2">
        <v>0.36772858262143066</v>
      </c>
      <c r="G150" s="2">
        <v>0.1138243780111588</v>
      </c>
      <c r="H150" s="2">
        <v>9.6115994661538473E-2</v>
      </c>
    </row>
    <row r="151" spans="1:8" x14ac:dyDescent="0.3">
      <c r="A151">
        <v>2006</v>
      </c>
      <c r="B151" t="s">
        <v>1235</v>
      </c>
      <c r="C151" t="s">
        <v>1236</v>
      </c>
      <c r="D151">
        <v>2320</v>
      </c>
      <c r="E151">
        <v>25</v>
      </c>
      <c r="F151" s="2">
        <v>0.35876755218448236</v>
      </c>
      <c r="G151" s="2">
        <v>0.20421587466248434</v>
      </c>
      <c r="H151" s="2">
        <v>0.12501001296153846</v>
      </c>
    </row>
    <row r="152" spans="1:8" x14ac:dyDescent="0.3">
      <c r="A152">
        <v>2006</v>
      </c>
      <c r="B152" t="s">
        <v>1005</v>
      </c>
      <c r="C152" t="s">
        <v>1006</v>
      </c>
      <c r="D152">
        <v>3724</v>
      </c>
      <c r="E152">
        <v>20</v>
      </c>
      <c r="F152" s="2">
        <v>0.35401610185358545</v>
      </c>
      <c r="G152" s="2">
        <v>0.25987561902568235</v>
      </c>
      <c r="H152" s="2">
        <v>8.0572168753846166E-2</v>
      </c>
    </row>
    <row r="153" spans="1:8" x14ac:dyDescent="0.3">
      <c r="A153">
        <v>2006</v>
      </c>
      <c r="B153" t="s">
        <v>217</v>
      </c>
      <c r="C153" t="s">
        <v>218</v>
      </c>
      <c r="D153">
        <v>2085</v>
      </c>
      <c r="E153">
        <v>30</v>
      </c>
      <c r="F153" s="2">
        <v>0.35228453876136856</v>
      </c>
      <c r="G153" s="2">
        <v>0.22826724378665175</v>
      </c>
      <c r="H153" s="2">
        <v>6.8613570923076919E-2</v>
      </c>
    </row>
    <row r="154" spans="1:8" x14ac:dyDescent="0.3">
      <c r="A154">
        <v>2006</v>
      </c>
      <c r="B154" t="s">
        <v>1021</v>
      </c>
      <c r="C154" t="s">
        <v>1022</v>
      </c>
      <c r="D154">
        <v>3728</v>
      </c>
      <c r="E154">
        <v>20</v>
      </c>
      <c r="F154" s="2">
        <v>0.35188921496698461</v>
      </c>
      <c r="G154" s="2">
        <v>0.34450604838709675</v>
      </c>
      <c r="H154" s="2">
        <v>8.0572168753846166E-2</v>
      </c>
    </row>
    <row r="155" spans="1:8" x14ac:dyDescent="0.3">
      <c r="A155">
        <v>2006</v>
      </c>
      <c r="B155" t="s">
        <v>1283</v>
      </c>
      <c r="C155" t="s">
        <v>1284</v>
      </c>
      <c r="D155">
        <v>2834</v>
      </c>
      <c r="E155">
        <v>35</v>
      </c>
      <c r="F155" s="2">
        <v>0.35138862511284313</v>
      </c>
      <c r="G155" s="2">
        <v>0.35927635912295341</v>
      </c>
      <c r="H155" s="2">
        <v>9.6115994661538473E-2</v>
      </c>
    </row>
    <row r="156" spans="1:8" x14ac:dyDescent="0.3">
      <c r="A156">
        <v>2006</v>
      </c>
      <c r="B156" t="s">
        <v>723</v>
      </c>
      <c r="C156" t="s">
        <v>724</v>
      </c>
      <c r="D156">
        <v>3577</v>
      </c>
      <c r="E156">
        <v>45</v>
      </c>
      <c r="F156" s="2">
        <v>0.35130856901646257</v>
      </c>
      <c r="G156" s="2">
        <v>0.31683447223029954</v>
      </c>
      <c r="H156" s="2">
        <v>0.17171329034615387</v>
      </c>
    </row>
    <row r="157" spans="1:8" x14ac:dyDescent="0.3">
      <c r="A157">
        <v>2006</v>
      </c>
      <c r="B157" t="s">
        <v>815</v>
      </c>
      <c r="C157" t="s">
        <v>816</v>
      </c>
      <c r="D157">
        <v>2082</v>
      </c>
      <c r="E157">
        <v>30</v>
      </c>
      <c r="F157" s="2">
        <v>0.35127315652269192</v>
      </c>
      <c r="G157" s="2">
        <v>8.2780018088362176E-2</v>
      </c>
      <c r="H157" s="2">
        <v>6.8613570923076919E-2</v>
      </c>
    </row>
    <row r="158" spans="1:8" x14ac:dyDescent="0.3">
      <c r="A158">
        <v>2006</v>
      </c>
      <c r="B158" t="s">
        <v>477</v>
      </c>
      <c r="C158" t="s">
        <v>478</v>
      </c>
      <c r="D158">
        <v>2911</v>
      </c>
      <c r="E158">
        <v>10</v>
      </c>
      <c r="F158" s="2">
        <v>0.35097898721163884</v>
      </c>
      <c r="G158" s="2">
        <v>0.2844788872571033</v>
      </c>
      <c r="H158" s="2">
        <v>9.3840817830769238E-2</v>
      </c>
    </row>
    <row r="159" spans="1:8" x14ac:dyDescent="0.3">
      <c r="A159">
        <v>2006</v>
      </c>
      <c r="B159" t="s">
        <v>743</v>
      </c>
      <c r="C159" t="s">
        <v>744</v>
      </c>
      <c r="D159">
        <v>3674</v>
      </c>
      <c r="E159">
        <v>45</v>
      </c>
      <c r="F159" s="2">
        <v>0.34653353035529871</v>
      </c>
      <c r="G159" s="2">
        <v>0.30618045678498174</v>
      </c>
      <c r="H159" s="2">
        <v>0.19695265178461543</v>
      </c>
    </row>
    <row r="160" spans="1:8" x14ac:dyDescent="0.3">
      <c r="A160">
        <v>2006</v>
      </c>
      <c r="B160" t="s">
        <v>1123</v>
      </c>
      <c r="C160" t="s">
        <v>1124</v>
      </c>
      <c r="D160">
        <v>5140</v>
      </c>
      <c r="E160">
        <v>30</v>
      </c>
      <c r="F160" s="2">
        <v>0.34584544273097784</v>
      </c>
      <c r="G160" s="2">
        <v>0.35458003098936669</v>
      </c>
      <c r="H160" s="2">
        <v>8.434779581538461E-2</v>
      </c>
    </row>
    <row r="161" spans="1:8" x14ac:dyDescent="0.3">
      <c r="A161">
        <v>2006</v>
      </c>
      <c r="B161" t="s">
        <v>941</v>
      </c>
      <c r="C161" t="s">
        <v>942</v>
      </c>
      <c r="D161">
        <v>3826</v>
      </c>
      <c r="E161">
        <v>35</v>
      </c>
      <c r="F161" s="2">
        <v>0.34287559190701672</v>
      </c>
      <c r="G161" s="2">
        <v>0.13333774385254082</v>
      </c>
      <c r="H161" s="2">
        <v>0.1083049846923077</v>
      </c>
    </row>
    <row r="162" spans="1:8" x14ac:dyDescent="0.3">
      <c r="A162">
        <v>2006</v>
      </c>
      <c r="B162" t="s">
        <v>249</v>
      </c>
      <c r="C162" t="s">
        <v>250</v>
      </c>
      <c r="D162">
        <v>3531</v>
      </c>
      <c r="E162">
        <v>20</v>
      </c>
      <c r="F162" s="2">
        <v>0.33982175519133523</v>
      </c>
      <c r="G162" s="2">
        <v>0.28374590934128247</v>
      </c>
      <c r="H162" s="2">
        <v>0.17171329034615387</v>
      </c>
    </row>
    <row r="163" spans="1:8" x14ac:dyDescent="0.3">
      <c r="A163">
        <v>2006</v>
      </c>
      <c r="B163" t="s">
        <v>875</v>
      </c>
      <c r="C163" t="s">
        <v>876</v>
      </c>
      <c r="D163">
        <v>3812</v>
      </c>
      <c r="E163">
        <v>20</v>
      </c>
      <c r="F163" s="2">
        <v>0.33383298574904413</v>
      </c>
      <c r="G163" s="2">
        <v>0.25367602196461259</v>
      </c>
      <c r="H163" s="2">
        <v>0.1083049846923077</v>
      </c>
    </row>
    <row r="164" spans="1:8" x14ac:dyDescent="0.3">
      <c r="A164">
        <v>2006</v>
      </c>
      <c r="B164" t="s">
        <v>975</v>
      </c>
      <c r="C164" t="s">
        <v>976</v>
      </c>
      <c r="D164">
        <v>7372</v>
      </c>
      <c r="E164">
        <v>45</v>
      </c>
      <c r="F164" s="2">
        <v>0.33114078299819288</v>
      </c>
      <c r="G164" s="2">
        <v>0.21966041989347132</v>
      </c>
      <c r="H164" s="2">
        <v>0.15679481123076924</v>
      </c>
    </row>
    <row r="165" spans="1:8" x14ac:dyDescent="0.3">
      <c r="A165">
        <v>2006</v>
      </c>
      <c r="B165" t="s">
        <v>367</v>
      </c>
      <c r="C165" t="s">
        <v>368</v>
      </c>
      <c r="D165">
        <v>3523</v>
      </c>
      <c r="E165">
        <v>20</v>
      </c>
      <c r="F165" s="2">
        <v>0.32977804218190065</v>
      </c>
      <c r="G165" s="2">
        <v>0.27688384092998436</v>
      </c>
      <c r="H165" s="2">
        <v>0.17171329034615387</v>
      </c>
    </row>
    <row r="166" spans="1:8" x14ac:dyDescent="0.3">
      <c r="A166">
        <v>2006</v>
      </c>
      <c r="B166" t="s">
        <v>809</v>
      </c>
      <c r="C166" t="s">
        <v>810</v>
      </c>
      <c r="D166">
        <v>3826</v>
      </c>
      <c r="E166">
        <v>35</v>
      </c>
      <c r="F166" s="2">
        <v>0.32964861025922459</v>
      </c>
      <c r="G166" s="2">
        <v>0.18960825886341326</v>
      </c>
      <c r="H166" s="2">
        <v>0.1083049846923077</v>
      </c>
    </row>
    <row r="167" spans="1:8" x14ac:dyDescent="0.3">
      <c r="A167">
        <v>2006</v>
      </c>
      <c r="B167" t="s">
        <v>593</v>
      </c>
      <c r="C167" t="s">
        <v>594</v>
      </c>
      <c r="D167">
        <v>7011</v>
      </c>
      <c r="E167">
        <v>25</v>
      </c>
      <c r="F167" s="2">
        <v>0.32732617586912066</v>
      </c>
      <c r="G167" s="2">
        <v>0.15860671555384021</v>
      </c>
      <c r="H167" s="2">
        <v>0.12236426100000002</v>
      </c>
    </row>
    <row r="168" spans="1:8" x14ac:dyDescent="0.3">
      <c r="A168">
        <v>2006</v>
      </c>
      <c r="B168" t="s">
        <v>1145</v>
      </c>
      <c r="C168" t="s">
        <v>1146</v>
      </c>
      <c r="D168">
        <v>2631</v>
      </c>
      <c r="E168">
        <v>15</v>
      </c>
      <c r="F168" s="2">
        <v>0.32562408223201172</v>
      </c>
      <c r="G168" s="2">
        <v>0.27565744535519127</v>
      </c>
      <c r="H168" s="2">
        <v>7.4724873461538471E-2</v>
      </c>
    </row>
    <row r="169" spans="1:8" x14ac:dyDescent="0.3">
      <c r="A169">
        <v>2006</v>
      </c>
      <c r="B169" t="s">
        <v>759</v>
      </c>
      <c r="C169" t="s">
        <v>760</v>
      </c>
      <c r="D169">
        <v>7011</v>
      </c>
      <c r="E169">
        <v>25</v>
      </c>
      <c r="F169" s="2">
        <v>0.32243232072742301</v>
      </c>
      <c r="G169" s="2">
        <v>0.23268798200514137</v>
      </c>
      <c r="H169" s="2">
        <v>0.12236426100000002</v>
      </c>
    </row>
    <row r="170" spans="1:8" x14ac:dyDescent="0.3">
      <c r="A170">
        <v>2006</v>
      </c>
      <c r="B170" t="s">
        <v>737</v>
      </c>
      <c r="C170" t="s">
        <v>738</v>
      </c>
      <c r="D170">
        <v>3760</v>
      </c>
      <c r="E170">
        <v>20</v>
      </c>
      <c r="F170" s="2">
        <v>0.32223194606508493</v>
      </c>
      <c r="G170" s="2">
        <v>0.28948781728757983</v>
      </c>
      <c r="H170" s="2">
        <v>8.0572168753846166E-2</v>
      </c>
    </row>
    <row r="171" spans="1:8" x14ac:dyDescent="0.3">
      <c r="A171">
        <v>2006</v>
      </c>
      <c r="B171" t="s">
        <v>1281</v>
      </c>
      <c r="C171" t="s">
        <v>1282</v>
      </c>
      <c r="D171">
        <v>2060</v>
      </c>
      <c r="E171">
        <v>30</v>
      </c>
      <c r="F171" s="2">
        <v>0.32150048066992892</v>
      </c>
      <c r="G171" s="2">
        <v>0.25838196024132137</v>
      </c>
      <c r="H171" s="2">
        <v>6.8613570923076919E-2</v>
      </c>
    </row>
    <row r="172" spans="1:8" x14ac:dyDescent="0.3">
      <c r="A172">
        <v>2006</v>
      </c>
      <c r="B172" t="s">
        <v>773</v>
      </c>
      <c r="C172" t="s">
        <v>774</v>
      </c>
      <c r="D172">
        <v>3674</v>
      </c>
      <c r="E172">
        <v>45</v>
      </c>
      <c r="F172" s="2">
        <v>0.3199063378305062</v>
      </c>
      <c r="G172" s="2">
        <v>0.22904480685253981</v>
      </c>
      <c r="H172" s="2">
        <v>0.19695265178461543</v>
      </c>
    </row>
    <row r="173" spans="1:8" x14ac:dyDescent="0.3">
      <c r="A173">
        <v>2006</v>
      </c>
      <c r="B173" t="s">
        <v>965</v>
      </c>
      <c r="C173" t="s">
        <v>966</v>
      </c>
      <c r="D173">
        <v>2851</v>
      </c>
      <c r="E173">
        <v>15</v>
      </c>
      <c r="F173" s="2">
        <v>0.31980967601336624</v>
      </c>
      <c r="G173" s="2">
        <v>0.2168153482373173</v>
      </c>
      <c r="H173" s="2">
        <v>9.6115994661538473E-2</v>
      </c>
    </row>
    <row r="174" spans="1:8" x14ac:dyDescent="0.3">
      <c r="A174">
        <v>2006</v>
      </c>
      <c r="B174" t="s">
        <v>755</v>
      </c>
      <c r="C174" t="s">
        <v>756</v>
      </c>
      <c r="D174">
        <v>1311</v>
      </c>
      <c r="E174">
        <v>10</v>
      </c>
      <c r="F174" s="2">
        <v>0.31934876302304271</v>
      </c>
      <c r="G174" s="2">
        <v>0.25997830519107112</v>
      </c>
      <c r="H174" s="2">
        <v>9.4779226369230765E-2</v>
      </c>
    </row>
    <row r="175" spans="1:8" x14ac:dyDescent="0.3">
      <c r="A175">
        <v>2006</v>
      </c>
      <c r="B175" t="s">
        <v>1205</v>
      </c>
      <c r="C175" t="s">
        <v>1206</v>
      </c>
      <c r="D175">
        <v>4210</v>
      </c>
      <c r="E175">
        <v>20</v>
      </c>
      <c r="F175" s="2">
        <v>0.31708863051903363</v>
      </c>
      <c r="G175" s="2">
        <v>0.24257747504159735</v>
      </c>
      <c r="H175" s="2">
        <v>8.4016029692307689E-2</v>
      </c>
    </row>
    <row r="176" spans="1:8" x14ac:dyDescent="0.3">
      <c r="A176">
        <v>2006</v>
      </c>
      <c r="B176" t="s">
        <v>1157</v>
      </c>
      <c r="C176" t="s">
        <v>1158</v>
      </c>
      <c r="D176">
        <v>3721</v>
      </c>
      <c r="E176">
        <v>20</v>
      </c>
      <c r="F176" s="2">
        <v>0.31480462300495321</v>
      </c>
      <c r="G176" s="2">
        <v>0.27099664053751399</v>
      </c>
      <c r="H176" s="2">
        <v>8.0572168753846166E-2</v>
      </c>
    </row>
    <row r="177" spans="1:8" x14ac:dyDescent="0.3">
      <c r="A177">
        <v>2006</v>
      </c>
      <c r="B177" t="s">
        <v>689</v>
      </c>
      <c r="C177" t="s">
        <v>690</v>
      </c>
      <c r="D177">
        <v>3827</v>
      </c>
      <c r="E177">
        <v>45</v>
      </c>
      <c r="F177" s="2">
        <v>0.31465959847665614</v>
      </c>
      <c r="G177" s="2">
        <v>0.18283461993067032</v>
      </c>
      <c r="H177" s="2">
        <v>0.1083049846923077</v>
      </c>
    </row>
    <row r="178" spans="1:8" x14ac:dyDescent="0.3">
      <c r="A178">
        <v>2006</v>
      </c>
      <c r="B178" t="s">
        <v>1111</v>
      </c>
      <c r="C178" t="s">
        <v>1112</v>
      </c>
      <c r="D178">
        <v>3842</v>
      </c>
      <c r="E178">
        <v>35</v>
      </c>
      <c r="F178" s="2">
        <v>0.31437685517135039</v>
      </c>
      <c r="G178" s="2">
        <v>0.24986135099589599</v>
      </c>
      <c r="H178" s="2">
        <v>0.1083049846923077</v>
      </c>
    </row>
    <row r="179" spans="1:8" x14ac:dyDescent="0.3">
      <c r="A179">
        <v>2006</v>
      </c>
      <c r="B179" t="s">
        <v>849</v>
      </c>
      <c r="C179" t="s">
        <v>850</v>
      </c>
      <c r="D179">
        <v>2711</v>
      </c>
      <c r="E179">
        <v>50</v>
      </c>
      <c r="F179" s="2">
        <v>0.31421195366394511</v>
      </c>
      <c r="G179" s="2">
        <v>0.11814910453627948</v>
      </c>
      <c r="H179" s="2">
        <v>8.1157733153846168E-2</v>
      </c>
    </row>
    <row r="180" spans="1:8" x14ac:dyDescent="0.3">
      <c r="A180">
        <v>2006</v>
      </c>
      <c r="B180" t="s">
        <v>255</v>
      </c>
      <c r="C180" t="s">
        <v>256</v>
      </c>
      <c r="D180">
        <v>2834</v>
      </c>
      <c r="E180">
        <v>35</v>
      </c>
      <c r="F180" s="2">
        <v>0.31141149703113002</v>
      </c>
      <c r="G180" s="2">
        <v>-1.9357841822199358E-3</v>
      </c>
      <c r="H180" s="2">
        <v>9.6115994661538473E-2</v>
      </c>
    </row>
    <row r="181" spans="1:8" x14ac:dyDescent="0.3">
      <c r="A181">
        <v>2006</v>
      </c>
      <c r="B181" t="s">
        <v>1193</v>
      </c>
      <c r="C181" t="s">
        <v>1194</v>
      </c>
      <c r="D181">
        <v>3669</v>
      </c>
      <c r="E181">
        <v>20</v>
      </c>
      <c r="F181" s="2">
        <v>0.30821717040125063</v>
      </c>
      <c r="G181" s="2">
        <v>0.29280081775700934</v>
      </c>
      <c r="H181" s="2">
        <v>0.19695265178461543</v>
      </c>
    </row>
    <row r="182" spans="1:8" x14ac:dyDescent="0.3">
      <c r="A182">
        <v>2006</v>
      </c>
      <c r="B182" t="s">
        <v>601</v>
      </c>
      <c r="C182" t="s">
        <v>602</v>
      </c>
      <c r="D182">
        <v>9997</v>
      </c>
      <c r="E182">
        <v>20</v>
      </c>
      <c r="F182" s="2">
        <v>0.30408157866892394</v>
      </c>
      <c r="G182" s="2">
        <v>0.3004632768361582</v>
      </c>
      <c r="H182" s="2">
        <v>0.10225243417866765</v>
      </c>
    </row>
    <row r="183" spans="1:8" x14ac:dyDescent="0.3">
      <c r="A183">
        <v>2006</v>
      </c>
      <c r="B183" t="s">
        <v>365</v>
      </c>
      <c r="C183" t="s">
        <v>366</v>
      </c>
      <c r="D183">
        <v>2020</v>
      </c>
      <c r="E183">
        <v>30</v>
      </c>
      <c r="F183" s="2">
        <v>0.3012915916992876</v>
      </c>
      <c r="G183" s="2">
        <v>0.20016195705000508</v>
      </c>
      <c r="H183" s="2">
        <v>6.8613570923076919E-2</v>
      </c>
    </row>
    <row r="184" spans="1:8" x14ac:dyDescent="0.3">
      <c r="A184">
        <v>2006</v>
      </c>
      <c r="B184" t="s">
        <v>179</v>
      </c>
      <c r="C184" t="s">
        <v>180</v>
      </c>
      <c r="D184">
        <v>3841</v>
      </c>
      <c r="E184">
        <v>35</v>
      </c>
      <c r="F184" s="2">
        <v>0.29818185579536011</v>
      </c>
      <c r="G184" s="2">
        <v>0.19926214448950955</v>
      </c>
      <c r="H184" s="2">
        <v>0.1083049846923077</v>
      </c>
    </row>
    <row r="185" spans="1:8" x14ac:dyDescent="0.3">
      <c r="A185">
        <v>2006</v>
      </c>
      <c r="B185" t="s">
        <v>191</v>
      </c>
      <c r="C185" t="s">
        <v>192</v>
      </c>
      <c r="D185">
        <v>3842</v>
      </c>
      <c r="E185">
        <v>35</v>
      </c>
      <c r="F185" s="2">
        <v>0.29752514498057292</v>
      </c>
      <c r="G185" s="2">
        <v>0.22394338988292523</v>
      </c>
      <c r="H185" s="2">
        <v>0.1083049846923077</v>
      </c>
    </row>
    <row r="186" spans="1:8" x14ac:dyDescent="0.3">
      <c r="A186">
        <v>2006</v>
      </c>
      <c r="B186" t="s">
        <v>405</v>
      </c>
      <c r="C186" t="s">
        <v>406</v>
      </c>
      <c r="D186">
        <v>2711</v>
      </c>
      <c r="E186">
        <v>25</v>
      </c>
      <c r="F186" s="2">
        <v>0.29681366653658708</v>
      </c>
      <c r="G186" s="2">
        <v>0.1675893804338548</v>
      </c>
      <c r="H186" s="2">
        <v>8.1157733153846168E-2</v>
      </c>
    </row>
    <row r="187" spans="1:8" x14ac:dyDescent="0.3">
      <c r="A187">
        <v>2006</v>
      </c>
      <c r="B187" t="s">
        <v>569</v>
      </c>
      <c r="C187" t="s">
        <v>570</v>
      </c>
      <c r="D187">
        <v>3651</v>
      </c>
      <c r="E187">
        <v>25</v>
      </c>
      <c r="F187" s="2">
        <v>0.29603461450079105</v>
      </c>
      <c r="G187" s="2">
        <v>0.23459429388261335</v>
      </c>
      <c r="H187" s="2">
        <v>0.19695265178461543</v>
      </c>
    </row>
    <row r="188" spans="1:8" x14ac:dyDescent="0.3">
      <c r="A188">
        <v>2006</v>
      </c>
      <c r="B188" t="s">
        <v>671</v>
      </c>
      <c r="C188" t="s">
        <v>672</v>
      </c>
      <c r="D188">
        <v>2300</v>
      </c>
      <c r="E188">
        <v>25</v>
      </c>
      <c r="F188" s="2">
        <v>0.2933694751329895</v>
      </c>
      <c r="G188" s="2">
        <v>0.21278419675093163</v>
      </c>
      <c r="H188" s="2">
        <v>0.12501001296153846</v>
      </c>
    </row>
    <row r="189" spans="1:8" x14ac:dyDescent="0.3">
      <c r="A189">
        <v>2006</v>
      </c>
      <c r="B189" t="s">
        <v>865</v>
      </c>
      <c r="C189" t="s">
        <v>866</v>
      </c>
      <c r="D189">
        <v>3021</v>
      </c>
      <c r="E189">
        <v>25</v>
      </c>
      <c r="F189" s="2">
        <v>0.29314742519067072</v>
      </c>
      <c r="G189" s="2">
        <v>0.25899557060969258</v>
      </c>
      <c r="H189" s="2">
        <v>9.7113309769230771E-2</v>
      </c>
    </row>
    <row r="190" spans="1:8" x14ac:dyDescent="0.3">
      <c r="A190">
        <v>2006</v>
      </c>
      <c r="B190" t="s">
        <v>195</v>
      </c>
      <c r="C190" t="s">
        <v>196</v>
      </c>
      <c r="D190">
        <v>3540</v>
      </c>
      <c r="E190">
        <v>25</v>
      </c>
      <c r="F190" s="2">
        <v>0.29109980928162749</v>
      </c>
      <c r="G190" s="2">
        <v>0.22776031070834102</v>
      </c>
      <c r="H190" s="2">
        <v>0.17171329034615387</v>
      </c>
    </row>
    <row r="191" spans="1:8" x14ac:dyDescent="0.3">
      <c r="A191">
        <v>2006</v>
      </c>
      <c r="B191" t="s">
        <v>431</v>
      </c>
      <c r="C191" t="s">
        <v>432</v>
      </c>
      <c r="D191">
        <v>2842</v>
      </c>
      <c r="E191">
        <v>15</v>
      </c>
      <c r="F191" s="2">
        <v>0.28944307419970389</v>
      </c>
      <c r="G191" s="2">
        <v>0.22178036105154264</v>
      </c>
      <c r="H191" s="2">
        <v>9.6115994661538473E-2</v>
      </c>
    </row>
    <row r="192" spans="1:8" x14ac:dyDescent="0.3">
      <c r="A192">
        <v>2006</v>
      </c>
      <c r="B192" t="s">
        <v>663</v>
      </c>
      <c r="C192" t="s">
        <v>664</v>
      </c>
      <c r="D192">
        <v>3585</v>
      </c>
      <c r="E192">
        <v>20</v>
      </c>
      <c r="F192" s="2">
        <v>0.28815053655095973</v>
      </c>
      <c r="G192" s="2">
        <v>0.16913977164997321</v>
      </c>
      <c r="H192" s="2">
        <v>0.17171329034615387</v>
      </c>
    </row>
    <row r="193" spans="1:8" x14ac:dyDescent="0.3">
      <c r="A193">
        <v>2006</v>
      </c>
      <c r="B193" t="s">
        <v>763</v>
      </c>
      <c r="C193" t="s">
        <v>764</v>
      </c>
      <c r="D193">
        <v>3430</v>
      </c>
      <c r="E193">
        <v>20</v>
      </c>
      <c r="F193" s="2">
        <v>0.2858213020975211</v>
      </c>
      <c r="G193" s="2">
        <v>0.21107502095557418</v>
      </c>
      <c r="H193" s="2">
        <v>8.4040355700000013E-2</v>
      </c>
    </row>
    <row r="194" spans="1:8" x14ac:dyDescent="0.3">
      <c r="A194">
        <v>2006</v>
      </c>
      <c r="B194" t="s">
        <v>1257</v>
      </c>
      <c r="C194" t="s">
        <v>1258</v>
      </c>
      <c r="D194">
        <v>1381</v>
      </c>
      <c r="E194">
        <v>10</v>
      </c>
      <c r="F194" s="2">
        <v>0.28561852266744886</v>
      </c>
      <c r="G194" s="2">
        <v>0.24208156748701395</v>
      </c>
      <c r="H194" s="2">
        <v>9.4779226369230765E-2</v>
      </c>
    </row>
    <row r="195" spans="1:8" x14ac:dyDescent="0.3">
      <c r="A195">
        <v>2006</v>
      </c>
      <c r="B195" t="s">
        <v>539</v>
      </c>
      <c r="C195" t="s">
        <v>540</v>
      </c>
      <c r="D195">
        <v>3721</v>
      </c>
      <c r="E195">
        <v>20</v>
      </c>
      <c r="F195" s="2">
        <v>0.2850521888144571</v>
      </c>
      <c r="G195" s="2">
        <v>0.2092938878035166</v>
      </c>
      <c r="H195" s="2">
        <v>8.0572168753846166E-2</v>
      </c>
    </row>
    <row r="196" spans="1:8" x14ac:dyDescent="0.3">
      <c r="A196">
        <v>2006</v>
      </c>
      <c r="B196" t="s">
        <v>451</v>
      </c>
      <c r="C196" t="s">
        <v>452</v>
      </c>
      <c r="D196">
        <v>4911</v>
      </c>
      <c r="E196">
        <v>55</v>
      </c>
      <c r="F196" s="2">
        <v>0.28475407243397122</v>
      </c>
      <c r="G196" s="2">
        <v>0.23752554843984194</v>
      </c>
      <c r="H196" s="2">
        <v>6.2263216561538458E-2</v>
      </c>
    </row>
    <row r="197" spans="1:8" x14ac:dyDescent="0.3">
      <c r="A197">
        <v>2006</v>
      </c>
      <c r="B197" t="s">
        <v>937</v>
      </c>
      <c r="C197" t="s">
        <v>938</v>
      </c>
      <c r="D197">
        <v>2086</v>
      </c>
      <c r="E197">
        <v>30</v>
      </c>
      <c r="F197" s="2">
        <v>0.28352161100196466</v>
      </c>
      <c r="G197" s="2">
        <v>9.5212393511494922E-2</v>
      </c>
      <c r="H197" s="2">
        <v>6.8613570923076919E-2</v>
      </c>
    </row>
    <row r="198" spans="1:8" x14ac:dyDescent="0.3">
      <c r="A198">
        <v>2006</v>
      </c>
      <c r="B198" t="s">
        <v>119</v>
      </c>
      <c r="C198" t="s">
        <v>120</v>
      </c>
      <c r="D198">
        <v>2082</v>
      </c>
      <c r="E198">
        <v>30</v>
      </c>
      <c r="F198" s="2">
        <v>0.28317740817740816</v>
      </c>
      <c r="G198" s="2">
        <v>0.20179493397189133</v>
      </c>
      <c r="H198" s="2">
        <v>6.8613570923076919E-2</v>
      </c>
    </row>
    <row r="199" spans="1:8" x14ac:dyDescent="0.3">
      <c r="A199">
        <v>2006</v>
      </c>
      <c r="B199" t="s">
        <v>1023</v>
      </c>
      <c r="C199" t="s">
        <v>1024</v>
      </c>
      <c r="D199">
        <v>2821</v>
      </c>
      <c r="E199">
        <v>15</v>
      </c>
      <c r="F199" s="2">
        <v>0.28110636900853581</v>
      </c>
      <c r="G199" s="2">
        <v>0.14308907415533129</v>
      </c>
      <c r="H199" s="2">
        <v>9.6115994661538473E-2</v>
      </c>
    </row>
    <row r="200" spans="1:8" x14ac:dyDescent="0.3">
      <c r="A200">
        <v>2006</v>
      </c>
      <c r="B200" t="s">
        <v>209</v>
      </c>
      <c r="C200" t="s">
        <v>210</v>
      </c>
      <c r="D200">
        <v>2834</v>
      </c>
      <c r="E200">
        <v>35</v>
      </c>
      <c r="F200" s="2">
        <v>0.28014871824547188</v>
      </c>
      <c r="G200" s="2">
        <v>0.20743089199202053</v>
      </c>
      <c r="H200" s="2">
        <v>9.6115994661538473E-2</v>
      </c>
    </row>
    <row r="201" spans="1:8" x14ac:dyDescent="0.3">
      <c r="A201">
        <v>2006</v>
      </c>
      <c r="B201" t="s">
        <v>555</v>
      </c>
      <c r="C201" t="s">
        <v>556</v>
      </c>
      <c r="D201">
        <v>3728</v>
      </c>
      <c r="E201">
        <v>20</v>
      </c>
      <c r="F201" s="2">
        <v>0.27935342280746184</v>
      </c>
      <c r="G201" s="2">
        <v>0.17089102195485176</v>
      </c>
      <c r="H201" s="2">
        <v>8.0572168753846166E-2</v>
      </c>
    </row>
    <row r="202" spans="1:8" x14ac:dyDescent="0.3">
      <c r="A202">
        <v>2006</v>
      </c>
      <c r="B202" t="s">
        <v>1153</v>
      </c>
      <c r="C202" t="s">
        <v>1154</v>
      </c>
      <c r="D202">
        <v>3530</v>
      </c>
      <c r="E202">
        <v>20</v>
      </c>
      <c r="F202" s="2">
        <v>0.27814201577953107</v>
      </c>
      <c r="G202" s="2">
        <v>0.31475719524391599</v>
      </c>
      <c r="H202" s="2">
        <v>0.17171329034615387</v>
      </c>
    </row>
    <row r="203" spans="1:8" x14ac:dyDescent="0.3">
      <c r="A203">
        <v>2006</v>
      </c>
      <c r="B203" t="s">
        <v>1101</v>
      </c>
      <c r="C203" t="s">
        <v>1102</v>
      </c>
      <c r="D203">
        <v>5110</v>
      </c>
      <c r="E203">
        <v>25</v>
      </c>
      <c r="F203" s="2">
        <v>0.27796412380026653</v>
      </c>
      <c r="G203" s="2">
        <v>0.2199969986745306</v>
      </c>
      <c r="H203" s="2">
        <v>8.434779581538461E-2</v>
      </c>
    </row>
    <row r="204" spans="1:8" x14ac:dyDescent="0.3">
      <c r="A204">
        <v>2006</v>
      </c>
      <c r="B204" t="s">
        <v>1223</v>
      </c>
      <c r="C204" t="s">
        <v>1224</v>
      </c>
      <c r="D204">
        <v>2911</v>
      </c>
      <c r="E204">
        <v>10</v>
      </c>
      <c r="F204" s="2">
        <v>0.27764134115761446</v>
      </c>
      <c r="G204" s="2">
        <v>0.23129418495361856</v>
      </c>
      <c r="H204" s="2">
        <v>9.3840817830769238E-2</v>
      </c>
    </row>
    <row r="205" spans="1:8" x14ac:dyDescent="0.3">
      <c r="A205">
        <v>2006</v>
      </c>
      <c r="B205" t="s">
        <v>1299</v>
      </c>
      <c r="C205" t="s">
        <v>1300</v>
      </c>
      <c r="D205">
        <v>5812</v>
      </c>
      <c r="E205">
        <v>25</v>
      </c>
      <c r="F205" s="2">
        <v>0.27648616833431428</v>
      </c>
      <c r="G205" s="2">
        <v>0.22903550742885923</v>
      </c>
      <c r="H205" s="2">
        <v>9.5028376384615379E-2</v>
      </c>
    </row>
    <row r="206" spans="1:8" x14ac:dyDescent="0.3">
      <c r="A206">
        <v>2006</v>
      </c>
      <c r="B206" t="s">
        <v>1105</v>
      </c>
      <c r="C206" t="s">
        <v>1106</v>
      </c>
      <c r="D206">
        <v>7011</v>
      </c>
      <c r="E206">
        <v>25</v>
      </c>
      <c r="F206" s="2">
        <v>0.27482823235477827</v>
      </c>
      <c r="G206" s="2">
        <v>0.13056047747831764</v>
      </c>
      <c r="H206" s="2">
        <v>0.12236426100000002</v>
      </c>
    </row>
    <row r="207" spans="1:8" x14ac:dyDescent="0.3">
      <c r="A207">
        <v>2006</v>
      </c>
      <c r="B207" t="s">
        <v>411</v>
      </c>
      <c r="C207" t="s">
        <v>412</v>
      </c>
      <c r="D207">
        <v>2820</v>
      </c>
      <c r="E207">
        <v>15</v>
      </c>
      <c r="F207" s="2">
        <v>0.27402759845061331</v>
      </c>
      <c r="G207" s="2">
        <v>0.14365233113780188</v>
      </c>
      <c r="H207" s="2">
        <v>9.6115994661538473E-2</v>
      </c>
    </row>
    <row r="208" spans="1:8" x14ac:dyDescent="0.3">
      <c r="A208">
        <v>2006</v>
      </c>
      <c r="B208" t="s">
        <v>181</v>
      </c>
      <c r="C208" t="s">
        <v>182</v>
      </c>
      <c r="D208">
        <v>5700</v>
      </c>
      <c r="E208">
        <v>25</v>
      </c>
      <c r="F208" s="2">
        <v>0.27289319362419168</v>
      </c>
      <c r="G208" s="2">
        <v>0.22581661358734637</v>
      </c>
      <c r="H208" s="2">
        <v>0.11854338246153848</v>
      </c>
    </row>
    <row r="209" spans="1:8" x14ac:dyDescent="0.3">
      <c r="A209">
        <v>2006</v>
      </c>
      <c r="B209" t="s">
        <v>391</v>
      </c>
      <c r="C209" t="s">
        <v>392</v>
      </c>
      <c r="D209">
        <v>4888</v>
      </c>
      <c r="E209">
        <v>50</v>
      </c>
      <c r="F209" s="2">
        <v>0.26978914924170783</v>
      </c>
      <c r="G209" s="2">
        <v>0.17457900183451713</v>
      </c>
      <c r="H209" s="2">
        <v>0.10331369756923077</v>
      </c>
    </row>
    <row r="210" spans="1:8" x14ac:dyDescent="0.3">
      <c r="A210">
        <v>2006</v>
      </c>
      <c r="B210" t="s">
        <v>1139</v>
      </c>
      <c r="C210" t="s">
        <v>1140</v>
      </c>
      <c r="D210">
        <v>3825</v>
      </c>
      <c r="E210">
        <v>45</v>
      </c>
      <c r="F210" s="2">
        <v>0.26969145426199198</v>
      </c>
      <c r="G210" s="2">
        <v>0.16652147049737412</v>
      </c>
      <c r="H210" s="2">
        <v>0.1083049846923077</v>
      </c>
    </row>
    <row r="211" spans="1:8" x14ac:dyDescent="0.3">
      <c r="A211">
        <v>2006</v>
      </c>
      <c r="B211" t="s">
        <v>1245</v>
      </c>
      <c r="C211" t="s">
        <v>1246</v>
      </c>
      <c r="D211">
        <v>1400</v>
      </c>
      <c r="E211">
        <v>15</v>
      </c>
      <c r="F211" s="2">
        <v>0.26850449038759211</v>
      </c>
      <c r="G211" s="2">
        <v>0.2228332268272066</v>
      </c>
      <c r="H211" s="2">
        <v>0.10900812036923077</v>
      </c>
    </row>
    <row r="212" spans="1:8" x14ac:dyDescent="0.3">
      <c r="A212">
        <v>2006</v>
      </c>
      <c r="B212" t="s">
        <v>287</v>
      </c>
      <c r="C212" t="s">
        <v>288</v>
      </c>
      <c r="D212">
        <v>7200</v>
      </c>
      <c r="E212">
        <v>20</v>
      </c>
      <c r="F212" s="2">
        <v>0.26696845182497048</v>
      </c>
      <c r="G212" s="2">
        <v>0.22604374195635221</v>
      </c>
      <c r="H212" s="2">
        <v>7.5872060184615384E-2</v>
      </c>
    </row>
    <row r="213" spans="1:8" x14ac:dyDescent="0.3">
      <c r="A213">
        <v>2006</v>
      </c>
      <c r="B213" t="s">
        <v>845</v>
      </c>
      <c r="C213" t="s">
        <v>846</v>
      </c>
      <c r="D213">
        <v>3572</v>
      </c>
      <c r="E213">
        <v>45</v>
      </c>
      <c r="F213" s="2">
        <v>0.26557389288855271</v>
      </c>
      <c r="G213" s="2">
        <v>0.11133915226994891</v>
      </c>
      <c r="H213" s="2">
        <v>0.17171329034615387</v>
      </c>
    </row>
    <row r="214" spans="1:8" x14ac:dyDescent="0.3">
      <c r="A214">
        <v>2006</v>
      </c>
      <c r="B214" t="s">
        <v>699</v>
      </c>
      <c r="C214" t="s">
        <v>700</v>
      </c>
      <c r="D214">
        <v>5600</v>
      </c>
      <c r="E214">
        <v>25</v>
      </c>
      <c r="F214" s="2">
        <v>0.26480034722222223</v>
      </c>
      <c r="G214" s="2">
        <v>0.19200240128068302</v>
      </c>
      <c r="H214" s="2">
        <v>0.13803394923076925</v>
      </c>
    </row>
    <row r="215" spans="1:8" x14ac:dyDescent="0.3">
      <c r="A215">
        <v>2006</v>
      </c>
      <c r="B215" t="s">
        <v>915</v>
      </c>
      <c r="C215" t="s">
        <v>916</v>
      </c>
      <c r="D215">
        <v>3089</v>
      </c>
      <c r="E215">
        <v>15</v>
      </c>
      <c r="F215" s="2">
        <v>0.2611248454882571</v>
      </c>
      <c r="G215" s="2">
        <v>0.16636814549462661</v>
      </c>
      <c r="H215" s="2">
        <v>9.7113309769230771E-2</v>
      </c>
    </row>
    <row r="216" spans="1:8" x14ac:dyDescent="0.3">
      <c r="A216">
        <v>2006</v>
      </c>
      <c r="B216" t="s">
        <v>1177</v>
      </c>
      <c r="C216" t="s">
        <v>1178</v>
      </c>
      <c r="D216">
        <v>3585</v>
      </c>
      <c r="E216">
        <v>20</v>
      </c>
      <c r="F216" s="2">
        <v>0.25694809312437722</v>
      </c>
      <c r="G216" s="2">
        <v>0.21193227899432279</v>
      </c>
      <c r="H216" s="2">
        <v>0.17171329034615387</v>
      </c>
    </row>
    <row r="217" spans="1:8" x14ac:dyDescent="0.3">
      <c r="A217">
        <v>2006</v>
      </c>
      <c r="B217" t="s">
        <v>275</v>
      </c>
      <c r="C217" t="s">
        <v>276</v>
      </c>
      <c r="D217">
        <v>2911</v>
      </c>
      <c r="E217">
        <v>10</v>
      </c>
      <c r="F217" s="2">
        <v>0.2558232006744483</v>
      </c>
      <c r="G217" s="2">
        <v>0.20296775449644514</v>
      </c>
      <c r="H217" s="2">
        <v>9.3840817830769238E-2</v>
      </c>
    </row>
    <row r="218" spans="1:8" x14ac:dyDescent="0.3">
      <c r="A218">
        <v>2006</v>
      </c>
      <c r="B218" t="s">
        <v>837</v>
      </c>
      <c r="C218" t="s">
        <v>838</v>
      </c>
      <c r="D218">
        <v>3533</v>
      </c>
      <c r="E218">
        <v>10</v>
      </c>
      <c r="F218" s="2">
        <v>0.25353972685177451</v>
      </c>
      <c r="G218" s="2">
        <v>0.18472665020902856</v>
      </c>
      <c r="H218" s="2">
        <v>0.17171329034615387</v>
      </c>
    </row>
    <row r="219" spans="1:8" x14ac:dyDescent="0.3">
      <c r="A219">
        <v>2006</v>
      </c>
      <c r="B219" t="s">
        <v>1059</v>
      </c>
      <c r="C219" t="s">
        <v>1060</v>
      </c>
      <c r="D219">
        <v>3081</v>
      </c>
      <c r="E219">
        <v>15</v>
      </c>
      <c r="F219" s="2">
        <v>0.25333728863838623</v>
      </c>
      <c r="G219" s="2">
        <v>0.20952537542475058</v>
      </c>
      <c r="H219" s="2">
        <v>9.7113309769230771E-2</v>
      </c>
    </row>
    <row r="220" spans="1:8" x14ac:dyDescent="0.3">
      <c r="A220">
        <v>2006</v>
      </c>
      <c r="B220" t="s">
        <v>1081</v>
      </c>
      <c r="C220" t="s">
        <v>1082</v>
      </c>
      <c r="D220">
        <v>3420</v>
      </c>
      <c r="E220">
        <v>20</v>
      </c>
      <c r="F220" s="2">
        <v>0.25253036437246962</v>
      </c>
      <c r="G220" s="2">
        <v>0.19788816689466482</v>
      </c>
      <c r="H220" s="2">
        <v>8.4040355700000013E-2</v>
      </c>
    </row>
    <row r="221" spans="1:8" x14ac:dyDescent="0.3">
      <c r="A221">
        <v>2006</v>
      </c>
      <c r="B221" t="s">
        <v>157</v>
      </c>
      <c r="C221" t="s">
        <v>158</v>
      </c>
      <c r="D221">
        <v>2670</v>
      </c>
      <c r="E221">
        <v>15</v>
      </c>
      <c r="F221" s="2">
        <v>0.25160043994472486</v>
      </c>
      <c r="G221" s="2">
        <v>0.23066084078804483</v>
      </c>
      <c r="H221" s="2">
        <v>7.4724873461538471E-2</v>
      </c>
    </row>
    <row r="222" spans="1:8" x14ac:dyDescent="0.3">
      <c r="A222">
        <v>2006</v>
      </c>
      <c r="B222" t="s">
        <v>1209</v>
      </c>
      <c r="C222" t="s">
        <v>1210</v>
      </c>
      <c r="D222">
        <v>3312</v>
      </c>
      <c r="E222">
        <v>15</v>
      </c>
      <c r="F222" s="2">
        <v>0.2514541192811876</v>
      </c>
      <c r="G222" s="2">
        <v>0.23435822726575678</v>
      </c>
      <c r="H222" s="2">
        <v>0.16453380552307695</v>
      </c>
    </row>
    <row r="223" spans="1:8" x14ac:dyDescent="0.3">
      <c r="A223">
        <v>2006</v>
      </c>
      <c r="B223" t="s">
        <v>713</v>
      </c>
      <c r="C223" t="s">
        <v>714</v>
      </c>
      <c r="D223">
        <v>2844</v>
      </c>
      <c r="E223">
        <v>30</v>
      </c>
      <c r="F223" s="2">
        <v>0.25087417439085313</v>
      </c>
      <c r="G223" s="2">
        <v>0.18617375231053607</v>
      </c>
      <c r="H223" s="2">
        <v>9.6115994661538473E-2</v>
      </c>
    </row>
    <row r="224" spans="1:8" x14ac:dyDescent="0.3">
      <c r="A224">
        <v>2006</v>
      </c>
      <c r="B224" t="s">
        <v>1069</v>
      </c>
      <c r="C224" t="s">
        <v>1070</v>
      </c>
      <c r="D224">
        <v>2833</v>
      </c>
      <c r="E224">
        <v>15</v>
      </c>
      <c r="F224" s="2">
        <v>0.25049509035398959</v>
      </c>
      <c r="G224" s="2">
        <v>0.1830525653571928</v>
      </c>
      <c r="H224" s="2">
        <v>9.6115994661538473E-2</v>
      </c>
    </row>
    <row r="225" spans="1:8" x14ac:dyDescent="0.3">
      <c r="A225">
        <v>2006</v>
      </c>
      <c r="B225" t="s">
        <v>427</v>
      </c>
      <c r="C225" t="s">
        <v>428</v>
      </c>
      <c r="D225">
        <v>3620</v>
      </c>
      <c r="E225">
        <v>20</v>
      </c>
      <c r="F225" s="2">
        <v>0.2490262595803493</v>
      </c>
      <c r="G225" s="2">
        <v>0.21959388737701485</v>
      </c>
      <c r="H225" s="2">
        <v>0.19695265178461543</v>
      </c>
    </row>
    <row r="226" spans="1:8" x14ac:dyDescent="0.3">
      <c r="A226">
        <v>2006</v>
      </c>
      <c r="B226" t="s">
        <v>417</v>
      </c>
      <c r="C226" t="s">
        <v>418</v>
      </c>
      <c r="D226">
        <v>2860</v>
      </c>
      <c r="E226">
        <v>15</v>
      </c>
      <c r="F226" s="2">
        <v>0.24773611234820819</v>
      </c>
      <c r="G226" s="2">
        <v>0.19715517440118036</v>
      </c>
      <c r="H226" s="2">
        <v>9.6115994661538473E-2</v>
      </c>
    </row>
    <row r="227" spans="1:8" x14ac:dyDescent="0.3">
      <c r="A227">
        <v>2006</v>
      </c>
      <c r="B227" t="s">
        <v>319</v>
      </c>
      <c r="C227" t="s">
        <v>320</v>
      </c>
      <c r="D227">
        <v>2000</v>
      </c>
      <c r="E227">
        <v>30</v>
      </c>
      <c r="F227" s="2">
        <v>0.24759393659886406</v>
      </c>
      <c r="G227" s="2">
        <v>0.17465859303229458</v>
      </c>
      <c r="H227" s="2">
        <v>6.8613570923076919E-2</v>
      </c>
    </row>
    <row r="228" spans="1:8" x14ac:dyDescent="0.3">
      <c r="A228">
        <v>2006</v>
      </c>
      <c r="B228" t="s">
        <v>323</v>
      </c>
      <c r="C228" t="s">
        <v>324</v>
      </c>
      <c r="D228">
        <v>1311</v>
      </c>
      <c r="E228">
        <v>10</v>
      </c>
      <c r="F228" s="2">
        <v>0.2473383723226629</v>
      </c>
      <c r="G228" s="2">
        <v>0.18152265236217929</v>
      </c>
      <c r="H228" s="2">
        <v>9.4779226369230765E-2</v>
      </c>
    </row>
    <row r="229" spans="1:8" x14ac:dyDescent="0.3">
      <c r="A229">
        <v>2006</v>
      </c>
      <c r="B229" t="s">
        <v>841</v>
      </c>
      <c r="C229" t="s">
        <v>842</v>
      </c>
      <c r="D229">
        <v>7370</v>
      </c>
      <c r="E229">
        <v>45</v>
      </c>
      <c r="F229" s="2">
        <v>0.24704877291084187</v>
      </c>
      <c r="G229" s="2">
        <v>0.22738726790450928</v>
      </c>
      <c r="H229" s="2">
        <v>0.15679481123076924</v>
      </c>
    </row>
    <row r="230" spans="1:8" x14ac:dyDescent="0.3">
      <c r="A230">
        <v>2006</v>
      </c>
      <c r="B230" t="s">
        <v>883</v>
      </c>
      <c r="C230" t="s">
        <v>884</v>
      </c>
      <c r="D230">
        <v>3559</v>
      </c>
      <c r="E230">
        <v>45</v>
      </c>
      <c r="F230" s="2">
        <v>0.24641158351319073</v>
      </c>
      <c r="G230" s="2">
        <v>0.26695428469766824</v>
      </c>
      <c r="H230" s="2">
        <v>0.17171329034615387</v>
      </c>
    </row>
    <row r="231" spans="1:8" x14ac:dyDescent="0.3">
      <c r="A231">
        <v>2006</v>
      </c>
      <c r="B231" t="s">
        <v>919</v>
      </c>
      <c r="C231" t="s">
        <v>920</v>
      </c>
      <c r="D231">
        <v>3490</v>
      </c>
      <c r="E231">
        <v>20</v>
      </c>
      <c r="F231" s="2">
        <v>0.24426124620121503</v>
      </c>
      <c r="G231" s="2">
        <v>0.19816029354195794</v>
      </c>
      <c r="H231" s="2">
        <v>8.4040355700000013E-2</v>
      </c>
    </row>
    <row r="232" spans="1:8" x14ac:dyDescent="0.3">
      <c r="A232">
        <v>2006</v>
      </c>
      <c r="B232" t="s">
        <v>419</v>
      </c>
      <c r="C232" t="s">
        <v>420</v>
      </c>
      <c r="D232">
        <v>7370</v>
      </c>
      <c r="E232">
        <v>45</v>
      </c>
      <c r="F232" s="2">
        <v>0.24293055555555554</v>
      </c>
      <c r="G232" s="2">
        <v>0.12664900133914578</v>
      </c>
      <c r="H232" s="2">
        <v>0.15679481123076924</v>
      </c>
    </row>
    <row r="233" spans="1:8" x14ac:dyDescent="0.3">
      <c r="A233">
        <v>2006</v>
      </c>
      <c r="B233" t="s">
        <v>24</v>
      </c>
      <c r="C233" t="s">
        <v>25</v>
      </c>
      <c r="D233">
        <v>3661</v>
      </c>
      <c r="E233">
        <v>45</v>
      </c>
      <c r="F233" s="2">
        <v>0.2417932510959323</v>
      </c>
      <c r="G233" s="2">
        <v>0.10731220833960561</v>
      </c>
      <c r="H233" s="2">
        <v>0.19695265178461543</v>
      </c>
    </row>
    <row r="234" spans="1:8" x14ac:dyDescent="0.3">
      <c r="A234">
        <v>2006</v>
      </c>
      <c r="B234" t="s">
        <v>433</v>
      </c>
      <c r="C234" t="s">
        <v>434</v>
      </c>
      <c r="D234">
        <v>4911</v>
      </c>
      <c r="E234">
        <v>55</v>
      </c>
      <c r="F234" s="2">
        <v>0.24072207730614181</v>
      </c>
      <c r="G234" s="2">
        <v>0.11446773530620633</v>
      </c>
      <c r="H234" s="2">
        <v>6.2263216561538458E-2</v>
      </c>
    </row>
    <row r="235" spans="1:8" x14ac:dyDescent="0.3">
      <c r="A235">
        <v>2006</v>
      </c>
      <c r="B235" t="s">
        <v>1277</v>
      </c>
      <c r="C235" t="s">
        <v>1278</v>
      </c>
      <c r="D235">
        <v>4813</v>
      </c>
      <c r="E235">
        <v>50</v>
      </c>
      <c r="F235" s="2">
        <v>0.24050240279598079</v>
      </c>
      <c r="G235" s="2">
        <v>0.18546310142657077</v>
      </c>
      <c r="H235" s="2">
        <v>0.10331369756923077</v>
      </c>
    </row>
    <row r="236" spans="1:8" x14ac:dyDescent="0.3">
      <c r="A236">
        <v>2006</v>
      </c>
      <c r="B236" t="s">
        <v>339</v>
      </c>
      <c r="C236" t="s">
        <v>340</v>
      </c>
      <c r="D236">
        <v>3679</v>
      </c>
      <c r="E236">
        <v>45</v>
      </c>
      <c r="F236" s="2">
        <v>0.23813574910328336</v>
      </c>
      <c r="G236" s="2">
        <v>0.21358593540305987</v>
      </c>
      <c r="H236" s="2">
        <v>0.19695265178461543</v>
      </c>
    </row>
    <row r="237" spans="1:8" x14ac:dyDescent="0.3">
      <c r="A237">
        <v>2006</v>
      </c>
      <c r="B237" t="s">
        <v>835</v>
      </c>
      <c r="C237" t="s">
        <v>836</v>
      </c>
      <c r="D237">
        <v>1381</v>
      </c>
      <c r="E237">
        <v>10</v>
      </c>
      <c r="F237" s="2">
        <v>0.2377167975118778</v>
      </c>
      <c r="G237" s="2">
        <v>0.24932824930007721</v>
      </c>
      <c r="H237" s="2">
        <v>9.4779226369230765E-2</v>
      </c>
    </row>
    <row r="238" spans="1:8" x14ac:dyDescent="0.3">
      <c r="A238">
        <v>2006</v>
      </c>
      <c r="B238" t="s">
        <v>457</v>
      </c>
      <c r="C238" t="s">
        <v>458</v>
      </c>
      <c r="D238">
        <v>1311</v>
      </c>
      <c r="E238">
        <v>10</v>
      </c>
      <c r="F238" s="2">
        <v>0.23464379629848892</v>
      </c>
      <c r="G238" s="2">
        <v>0.23842614163594225</v>
      </c>
      <c r="H238" s="2">
        <v>9.4779226369230765E-2</v>
      </c>
    </row>
    <row r="239" spans="1:8" x14ac:dyDescent="0.3">
      <c r="A239">
        <v>2006</v>
      </c>
      <c r="B239" t="s">
        <v>327</v>
      </c>
      <c r="C239" t="s">
        <v>328</v>
      </c>
      <c r="D239">
        <v>2082</v>
      </c>
      <c r="E239">
        <v>30</v>
      </c>
      <c r="F239" s="2">
        <v>0.23274487001769661</v>
      </c>
      <c r="G239" s="2">
        <v>0.16448507864873355</v>
      </c>
      <c r="H239" s="2">
        <v>6.8613570923076919E-2</v>
      </c>
    </row>
    <row r="240" spans="1:8" x14ac:dyDescent="0.3">
      <c r="A240">
        <v>2006</v>
      </c>
      <c r="B240" t="s">
        <v>869</v>
      </c>
      <c r="C240" t="s">
        <v>870</v>
      </c>
      <c r="D240">
        <v>1381</v>
      </c>
      <c r="E240">
        <v>10</v>
      </c>
      <c r="F240" s="2">
        <v>0.23231500434189306</v>
      </c>
      <c r="G240" s="2">
        <v>0.21717800521021799</v>
      </c>
      <c r="H240" s="2">
        <v>9.4779226369230765E-2</v>
      </c>
    </row>
    <row r="241" spans="1:8" x14ac:dyDescent="0.3">
      <c r="A241">
        <v>2006</v>
      </c>
      <c r="B241" t="s">
        <v>641</v>
      </c>
      <c r="C241" t="s">
        <v>642</v>
      </c>
      <c r="D241">
        <v>2860</v>
      </c>
      <c r="E241">
        <v>15</v>
      </c>
      <c r="F241" s="2">
        <v>0.23172111887545169</v>
      </c>
      <c r="G241" s="2">
        <v>0.19769587770281255</v>
      </c>
      <c r="H241" s="2">
        <v>9.6115994661538473E-2</v>
      </c>
    </row>
    <row r="242" spans="1:8" x14ac:dyDescent="0.3">
      <c r="A242">
        <v>2006</v>
      </c>
      <c r="B242" t="s">
        <v>683</v>
      </c>
      <c r="C242" t="s">
        <v>684</v>
      </c>
      <c r="D242">
        <v>2621</v>
      </c>
      <c r="E242">
        <v>30</v>
      </c>
      <c r="F242" s="2">
        <v>0.23079245143736948</v>
      </c>
      <c r="G242" s="2">
        <v>0.19569798176922504</v>
      </c>
      <c r="H242" s="2">
        <v>7.4724873461538471E-2</v>
      </c>
    </row>
    <row r="243" spans="1:8" x14ac:dyDescent="0.3">
      <c r="A243">
        <v>2006</v>
      </c>
      <c r="B243" t="s">
        <v>893</v>
      </c>
      <c r="C243" t="s">
        <v>894</v>
      </c>
      <c r="D243">
        <v>1311</v>
      </c>
      <c r="E243">
        <v>10</v>
      </c>
      <c r="F243" s="2">
        <v>0.22904124714109203</v>
      </c>
      <c r="G243" s="2">
        <v>0.20461875143976041</v>
      </c>
      <c r="H243" s="2">
        <v>9.4779226369230765E-2</v>
      </c>
    </row>
    <row r="244" spans="1:8" x14ac:dyDescent="0.3">
      <c r="A244">
        <v>2006</v>
      </c>
      <c r="B244" t="s">
        <v>873</v>
      </c>
      <c r="C244" t="s">
        <v>874</v>
      </c>
      <c r="D244">
        <v>5651</v>
      </c>
      <c r="E244">
        <v>25</v>
      </c>
      <c r="F244" s="2">
        <v>0.22687381476789584</v>
      </c>
      <c r="G244" s="2">
        <v>0.20200388002249128</v>
      </c>
      <c r="H244" s="2">
        <v>0.13803394923076925</v>
      </c>
    </row>
    <row r="245" spans="1:8" x14ac:dyDescent="0.3">
      <c r="A245">
        <v>2006</v>
      </c>
      <c r="B245" t="s">
        <v>1151</v>
      </c>
      <c r="C245" t="s">
        <v>1152</v>
      </c>
      <c r="D245">
        <v>3825</v>
      </c>
      <c r="E245">
        <v>45</v>
      </c>
      <c r="F245" s="2">
        <v>0.22359505103646282</v>
      </c>
      <c r="G245" s="2">
        <v>0.21373489489724434</v>
      </c>
      <c r="H245" s="2">
        <v>0.1083049846923077</v>
      </c>
    </row>
    <row r="246" spans="1:8" x14ac:dyDescent="0.3">
      <c r="A246">
        <v>2006</v>
      </c>
      <c r="B246" t="s">
        <v>529</v>
      </c>
      <c r="C246" t="s">
        <v>530</v>
      </c>
      <c r="D246">
        <v>4813</v>
      </c>
      <c r="E246">
        <v>50</v>
      </c>
      <c r="F246" s="2">
        <v>0.22058502004491645</v>
      </c>
      <c r="G246" s="2">
        <v>0.18142630520223627</v>
      </c>
      <c r="H246" s="2">
        <v>0.10331369756923077</v>
      </c>
    </row>
    <row r="247" spans="1:8" x14ac:dyDescent="0.3">
      <c r="A247">
        <v>2006</v>
      </c>
      <c r="B247" t="s">
        <v>635</v>
      </c>
      <c r="C247" t="s">
        <v>636</v>
      </c>
      <c r="D247">
        <v>3674</v>
      </c>
      <c r="E247">
        <v>45</v>
      </c>
      <c r="F247" s="2">
        <v>0.21972256473489518</v>
      </c>
      <c r="G247" s="2">
        <v>0.18732565259791803</v>
      </c>
      <c r="H247" s="2">
        <v>0.19695265178461543</v>
      </c>
    </row>
    <row r="248" spans="1:8" x14ac:dyDescent="0.3">
      <c r="A248">
        <v>2006</v>
      </c>
      <c r="B248" t="s">
        <v>715</v>
      </c>
      <c r="C248" t="s">
        <v>716</v>
      </c>
      <c r="D248">
        <v>2510</v>
      </c>
      <c r="E248">
        <v>25</v>
      </c>
      <c r="F248" s="2">
        <v>0.2193683409436834</v>
      </c>
      <c r="G248" s="2">
        <v>0.18220043355841828</v>
      </c>
      <c r="H248" s="2">
        <v>0.10626347556923077</v>
      </c>
    </row>
    <row r="249" spans="1:8" x14ac:dyDescent="0.3">
      <c r="A249">
        <v>2006</v>
      </c>
      <c r="B249" t="s">
        <v>353</v>
      </c>
      <c r="C249" t="s">
        <v>354</v>
      </c>
      <c r="D249">
        <v>3510</v>
      </c>
      <c r="E249">
        <v>20</v>
      </c>
      <c r="F249" s="2">
        <v>0.21404779145546704</v>
      </c>
      <c r="G249" s="2">
        <v>0.2366576819407008</v>
      </c>
      <c r="H249" s="2">
        <v>0.17171329034615387</v>
      </c>
    </row>
    <row r="250" spans="1:8" x14ac:dyDescent="0.3">
      <c r="A250">
        <v>2006</v>
      </c>
      <c r="B250" t="s">
        <v>605</v>
      </c>
      <c r="C250" t="s">
        <v>606</v>
      </c>
      <c r="D250">
        <v>2834</v>
      </c>
      <c r="E250">
        <v>35</v>
      </c>
      <c r="F250" s="2">
        <v>0.21217066371250129</v>
      </c>
      <c r="G250" s="2">
        <v>0.18556122915479784</v>
      </c>
      <c r="H250" s="2">
        <v>9.6115994661538473E-2</v>
      </c>
    </row>
    <row r="251" spans="1:8" x14ac:dyDescent="0.3">
      <c r="A251">
        <v>2006</v>
      </c>
      <c r="B251" t="s">
        <v>895</v>
      </c>
      <c r="C251" t="s">
        <v>896</v>
      </c>
      <c r="D251">
        <v>5940</v>
      </c>
      <c r="E251">
        <v>25</v>
      </c>
      <c r="F251" s="2">
        <v>0.21094367622881754</v>
      </c>
      <c r="G251" s="2">
        <v>0.19497862651315714</v>
      </c>
      <c r="H251" s="2">
        <v>0.12013659630769231</v>
      </c>
    </row>
    <row r="252" spans="1:8" x14ac:dyDescent="0.3">
      <c r="A252">
        <v>2006</v>
      </c>
      <c r="B252" t="s">
        <v>377</v>
      </c>
      <c r="C252" t="s">
        <v>378</v>
      </c>
      <c r="D252">
        <v>1311</v>
      </c>
      <c r="E252">
        <v>10</v>
      </c>
      <c r="F252" s="2">
        <v>0.20976320121565151</v>
      </c>
      <c r="G252" s="2">
        <v>0.16845427310357444</v>
      </c>
      <c r="H252" s="2">
        <v>9.4779226369230765E-2</v>
      </c>
    </row>
    <row r="253" spans="1:8" x14ac:dyDescent="0.3">
      <c r="A253">
        <v>2006</v>
      </c>
      <c r="B253" t="s">
        <v>57</v>
      </c>
      <c r="C253" t="s">
        <v>58</v>
      </c>
      <c r="D253">
        <v>3720</v>
      </c>
      <c r="E253">
        <v>15</v>
      </c>
      <c r="F253" s="2">
        <v>0.20925130408100645</v>
      </c>
      <c r="G253" s="2">
        <v>0.17418791386412222</v>
      </c>
      <c r="H253" s="2">
        <v>8.0572168753846166E-2</v>
      </c>
    </row>
    <row r="254" spans="1:8" x14ac:dyDescent="0.3">
      <c r="A254">
        <v>2006</v>
      </c>
      <c r="B254" t="s">
        <v>155</v>
      </c>
      <c r="C254" t="s">
        <v>156</v>
      </c>
      <c r="D254">
        <v>3663</v>
      </c>
      <c r="E254">
        <v>45</v>
      </c>
      <c r="F254" s="2">
        <v>0.20891052040434294</v>
      </c>
      <c r="G254" s="2">
        <v>0.17832957110609482</v>
      </c>
      <c r="H254" s="2">
        <v>0.19695265178461543</v>
      </c>
    </row>
    <row r="255" spans="1:8" x14ac:dyDescent="0.3">
      <c r="A255">
        <v>2006</v>
      </c>
      <c r="B255" t="s">
        <v>175</v>
      </c>
      <c r="C255" t="s">
        <v>176</v>
      </c>
      <c r="D255">
        <v>2834</v>
      </c>
      <c r="E255">
        <v>35</v>
      </c>
      <c r="F255" s="2">
        <v>0.20845019894331746</v>
      </c>
      <c r="G255" s="2">
        <v>0.19273583773403744</v>
      </c>
      <c r="H255" s="2">
        <v>9.6115994661538473E-2</v>
      </c>
    </row>
    <row r="256" spans="1:8" x14ac:dyDescent="0.3">
      <c r="A256">
        <v>2006</v>
      </c>
      <c r="B256" t="s">
        <v>185</v>
      </c>
      <c r="C256" t="s">
        <v>186</v>
      </c>
      <c r="D256">
        <v>5731</v>
      </c>
      <c r="E256">
        <v>25</v>
      </c>
      <c r="F256" s="2">
        <v>0.20686500676159414</v>
      </c>
      <c r="G256" s="2">
        <v>0.20976553608012746</v>
      </c>
      <c r="H256" s="2">
        <v>0.11854338246153848</v>
      </c>
    </row>
    <row r="257" spans="1:8" x14ac:dyDescent="0.3">
      <c r="A257">
        <v>2006</v>
      </c>
      <c r="B257" t="s">
        <v>819</v>
      </c>
      <c r="C257" t="s">
        <v>820</v>
      </c>
      <c r="D257">
        <v>100</v>
      </c>
      <c r="E257">
        <v>15</v>
      </c>
      <c r="F257" s="2">
        <v>0.20621057738961668</v>
      </c>
      <c r="G257" s="2">
        <v>0.15674086518269634</v>
      </c>
      <c r="H257" s="2">
        <v>0.10325064925829321</v>
      </c>
    </row>
    <row r="258" spans="1:8" x14ac:dyDescent="0.3">
      <c r="A258">
        <v>2006</v>
      </c>
      <c r="B258" t="s">
        <v>79</v>
      </c>
      <c r="C258" t="s">
        <v>80</v>
      </c>
      <c r="D258">
        <v>4812</v>
      </c>
      <c r="E258">
        <v>50</v>
      </c>
      <c r="F258" s="2">
        <v>0.20612152036967754</v>
      </c>
      <c r="G258" s="2">
        <v>0.12551749283216493</v>
      </c>
      <c r="H258" s="2">
        <v>0.10331369756923077</v>
      </c>
    </row>
    <row r="259" spans="1:8" x14ac:dyDescent="0.3">
      <c r="A259">
        <v>2006</v>
      </c>
      <c r="B259" t="s">
        <v>591</v>
      </c>
      <c r="C259" t="s">
        <v>592</v>
      </c>
      <c r="D259">
        <v>2013</v>
      </c>
      <c r="E259">
        <v>30</v>
      </c>
      <c r="F259" s="2">
        <v>0.2051802226835252</v>
      </c>
      <c r="G259" s="2">
        <v>0.15827504289296557</v>
      </c>
      <c r="H259" s="2">
        <v>6.8613570923076919E-2</v>
      </c>
    </row>
    <row r="260" spans="1:8" x14ac:dyDescent="0.3">
      <c r="A260">
        <v>2006</v>
      </c>
      <c r="B260" t="s">
        <v>77</v>
      </c>
      <c r="C260" t="s">
        <v>78</v>
      </c>
      <c r="D260">
        <v>4953</v>
      </c>
      <c r="E260">
        <v>20</v>
      </c>
      <c r="F260" s="2">
        <v>0.20208437024980161</v>
      </c>
      <c r="G260" s="2">
        <v>0.21864545153518539</v>
      </c>
      <c r="H260" s="2">
        <v>6.2263216561538458E-2</v>
      </c>
    </row>
    <row r="261" spans="1:8" x14ac:dyDescent="0.3">
      <c r="A261">
        <v>2006</v>
      </c>
      <c r="B261" t="s">
        <v>547</v>
      </c>
      <c r="C261" t="s">
        <v>548</v>
      </c>
      <c r="D261">
        <v>5013</v>
      </c>
      <c r="E261">
        <v>25</v>
      </c>
      <c r="F261" s="2">
        <v>0.20122811922813555</v>
      </c>
      <c r="G261" s="2">
        <v>0.17812335145403763</v>
      </c>
      <c r="H261" s="2">
        <v>0.10328852120000001</v>
      </c>
    </row>
    <row r="262" spans="1:8" x14ac:dyDescent="0.3">
      <c r="A262">
        <v>2006</v>
      </c>
      <c r="B262" t="s">
        <v>1003</v>
      </c>
      <c r="C262" t="s">
        <v>1004</v>
      </c>
      <c r="D262">
        <v>3812</v>
      </c>
      <c r="E262">
        <v>20</v>
      </c>
      <c r="F262" s="2">
        <v>0.19606195660115439</v>
      </c>
      <c r="G262" s="2">
        <v>0.20699362366029034</v>
      </c>
      <c r="H262" s="2">
        <v>0.1083049846923077</v>
      </c>
    </row>
    <row r="263" spans="1:8" x14ac:dyDescent="0.3">
      <c r="A263">
        <v>2006</v>
      </c>
      <c r="B263" t="s">
        <v>163</v>
      </c>
      <c r="C263" t="s">
        <v>164</v>
      </c>
      <c r="D263">
        <v>1381</v>
      </c>
      <c r="E263">
        <v>10</v>
      </c>
      <c r="F263" s="2">
        <v>0.19567351146763079</v>
      </c>
      <c r="G263" s="2">
        <v>0.20105075611629461</v>
      </c>
      <c r="H263" s="2">
        <v>9.4779226369230765E-2</v>
      </c>
    </row>
    <row r="264" spans="1:8" x14ac:dyDescent="0.3">
      <c r="A264">
        <v>2006</v>
      </c>
      <c r="B264" t="s">
        <v>1295</v>
      </c>
      <c r="C264" t="s">
        <v>1296</v>
      </c>
      <c r="D264">
        <v>1311</v>
      </c>
      <c r="E264">
        <v>10</v>
      </c>
      <c r="F264" s="2">
        <v>0.19539655950003221</v>
      </c>
      <c r="G264" s="2">
        <v>0.20642073015062548</v>
      </c>
      <c r="H264" s="2">
        <v>9.4779226369230765E-2</v>
      </c>
    </row>
    <row r="265" spans="1:8" x14ac:dyDescent="0.3">
      <c r="A265">
        <v>2006</v>
      </c>
      <c r="B265" t="s">
        <v>561</v>
      </c>
      <c r="C265" t="s">
        <v>562</v>
      </c>
      <c r="D265">
        <v>5000</v>
      </c>
      <c r="E265">
        <v>20</v>
      </c>
      <c r="F265" s="2">
        <v>0.19539101619051413</v>
      </c>
      <c r="G265" s="2">
        <v>0.19524611950808671</v>
      </c>
      <c r="H265" s="2">
        <v>0.10328852120000001</v>
      </c>
    </row>
    <row r="266" spans="1:8" x14ac:dyDescent="0.3">
      <c r="A266">
        <v>2006</v>
      </c>
      <c r="B266" t="s">
        <v>729</v>
      </c>
      <c r="C266" t="s">
        <v>730</v>
      </c>
      <c r="D266">
        <v>2810</v>
      </c>
      <c r="E266">
        <v>15</v>
      </c>
      <c r="F266" s="2">
        <v>0.1939782407016952</v>
      </c>
      <c r="G266" s="2">
        <v>0.17819932456707624</v>
      </c>
      <c r="H266" s="2">
        <v>9.6115994661538473E-2</v>
      </c>
    </row>
    <row r="267" spans="1:8" x14ac:dyDescent="0.3">
      <c r="A267">
        <v>2006</v>
      </c>
      <c r="B267" t="s">
        <v>487</v>
      </c>
      <c r="C267" t="s">
        <v>488</v>
      </c>
      <c r="D267">
        <v>4513</v>
      </c>
      <c r="E267">
        <v>20</v>
      </c>
      <c r="F267" s="2">
        <v>0.19266084363016617</v>
      </c>
      <c r="G267" s="2">
        <v>0.16449682714857222</v>
      </c>
      <c r="H267" s="2">
        <v>0.1175704389</v>
      </c>
    </row>
    <row r="268" spans="1:8" x14ac:dyDescent="0.3">
      <c r="A268">
        <v>2006</v>
      </c>
      <c r="B268" t="s">
        <v>1169</v>
      </c>
      <c r="C268" t="s">
        <v>1170</v>
      </c>
      <c r="D268">
        <v>5651</v>
      </c>
      <c r="E268">
        <v>25</v>
      </c>
      <c r="F268" s="2">
        <v>0.19212090519657457</v>
      </c>
      <c r="G268" s="2">
        <v>0.18258786037726646</v>
      </c>
      <c r="H268" s="2">
        <v>0.13803394923076925</v>
      </c>
    </row>
    <row r="269" spans="1:8" x14ac:dyDescent="0.3">
      <c r="A269">
        <v>2006</v>
      </c>
      <c r="B269" t="s">
        <v>587</v>
      </c>
      <c r="C269" t="s">
        <v>588</v>
      </c>
      <c r="D269">
        <v>1311</v>
      </c>
      <c r="E269">
        <v>10</v>
      </c>
      <c r="F269" s="2">
        <v>0.19097726173197871</v>
      </c>
      <c r="G269" s="2">
        <v>0.17238431008275629</v>
      </c>
      <c r="H269" s="2">
        <v>9.4779226369230765E-2</v>
      </c>
    </row>
    <row r="270" spans="1:8" x14ac:dyDescent="0.3">
      <c r="A270">
        <v>2006</v>
      </c>
      <c r="B270" t="s">
        <v>1103</v>
      </c>
      <c r="C270" t="s">
        <v>1104</v>
      </c>
      <c r="D270">
        <v>5812</v>
      </c>
      <c r="E270">
        <v>25</v>
      </c>
      <c r="F270" s="2">
        <v>0.19004168163444271</v>
      </c>
      <c r="G270" s="2">
        <v>0.15742987233734634</v>
      </c>
      <c r="H270" s="2">
        <v>9.5028376384615379E-2</v>
      </c>
    </row>
    <row r="271" spans="1:8" x14ac:dyDescent="0.3">
      <c r="A271">
        <v>2006</v>
      </c>
      <c r="B271" t="s">
        <v>469</v>
      </c>
      <c r="C271" t="s">
        <v>470</v>
      </c>
      <c r="D271">
        <v>4911</v>
      </c>
      <c r="E271">
        <v>55</v>
      </c>
      <c r="F271" s="2">
        <v>0.18859177445138789</v>
      </c>
      <c r="G271" s="2">
        <v>0.14367591930486034</v>
      </c>
      <c r="H271" s="2">
        <v>6.2263216561538458E-2</v>
      </c>
    </row>
    <row r="272" spans="1:8" x14ac:dyDescent="0.3">
      <c r="A272">
        <v>2006</v>
      </c>
      <c r="B272" t="s">
        <v>1117</v>
      </c>
      <c r="C272" t="s">
        <v>1118</v>
      </c>
      <c r="D272">
        <v>2911</v>
      </c>
      <c r="E272">
        <v>10</v>
      </c>
      <c r="F272" s="2">
        <v>0.18699596774193547</v>
      </c>
      <c r="G272" s="2">
        <v>0.16859554162808918</v>
      </c>
      <c r="H272" s="2">
        <v>9.3840817830769238E-2</v>
      </c>
    </row>
    <row r="273" spans="1:8" x14ac:dyDescent="0.3">
      <c r="A273">
        <v>2006</v>
      </c>
      <c r="B273" t="s">
        <v>1045</v>
      </c>
      <c r="C273" t="s">
        <v>1046</v>
      </c>
      <c r="D273">
        <v>3572</v>
      </c>
      <c r="E273">
        <v>45</v>
      </c>
      <c r="F273" s="2">
        <v>0.18641979265672262</v>
      </c>
      <c r="G273" s="2">
        <v>0.14573124859105577</v>
      </c>
      <c r="H273" s="2">
        <v>0.17171329034615387</v>
      </c>
    </row>
    <row r="274" spans="1:8" x14ac:dyDescent="0.3">
      <c r="A274">
        <v>2006</v>
      </c>
      <c r="B274" t="s">
        <v>1271</v>
      </c>
      <c r="C274" t="s">
        <v>1272</v>
      </c>
      <c r="D274">
        <v>3630</v>
      </c>
      <c r="E274">
        <v>25</v>
      </c>
      <c r="F274" s="2">
        <v>0.18585485083980949</v>
      </c>
      <c r="G274" s="2">
        <v>0.11664384147907216</v>
      </c>
      <c r="H274" s="2">
        <v>0.19695265178461543</v>
      </c>
    </row>
    <row r="275" spans="1:8" x14ac:dyDescent="0.3">
      <c r="A275">
        <v>2006</v>
      </c>
      <c r="B275" t="s">
        <v>443</v>
      </c>
      <c r="C275" t="s">
        <v>444</v>
      </c>
      <c r="D275">
        <v>4813</v>
      </c>
      <c r="E275">
        <v>50</v>
      </c>
      <c r="F275" s="2">
        <v>0.18500606888180854</v>
      </c>
      <c r="G275" s="2">
        <v>0.14027562712914216</v>
      </c>
      <c r="H275" s="2">
        <v>0.10331369756923077</v>
      </c>
    </row>
    <row r="276" spans="1:8" x14ac:dyDescent="0.3">
      <c r="A276">
        <v>2006</v>
      </c>
      <c r="B276" t="s">
        <v>263</v>
      </c>
      <c r="C276" t="s">
        <v>264</v>
      </c>
      <c r="D276">
        <v>4813</v>
      </c>
      <c r="E276">
        <v>50</v>
      </c>
      <c r="F276" s="2">
        <v>0.18496138269699758</v>
      </c>
      <c r="G276" s="2">
        <v>0.15076684909332777</v>
      </c>
      <c r="H276" s="2">
        <v>0.10331369756923077</v>
      </c>
    </row>
    <row r="277" spans="1:8" x14ac:dyDescent="0.3">
      <c r="A277">
        <v>2006</v>
      </c>
      <c r="B277" t="s">
        <v>153</v>
      </c>
      <c r="C277" t="s">
        <v>154</v>
      </c>
      <c r="D277">
        <v>5531</v>
      </c>
      <c r="E277">
        <v>25</v>
      </c>
      <c r="F277" s="2">
        <v>0.18466137211380418</v>
      </c>
      <c r="G277" s="2">
        <v>0.19069688335104801</v>
      </c>
      <c r="H277" s="2">
        <v>9.5554016246153853E-2</v>
      </c>
    </row>
    <row r="278" spans="1:8" x14ac:dyDescent="0.3">
      <c r="A278">
        <v>2006</v>
      </c>
      <c r="B278" t="s">
        <v>977</v>
      </c>
      <c r="C278" t="s">
        <v>978</v>
      </c>
      <c r="D278">
        <v>4931</v>
      </c>
      <c r="E278">
        <v>55</v>
      </c>
      <c r="F278" s="2">
        <v>0.18358017430358767</v>
      </c>
      <c r="G278" s="2">
        <v>0.12431384657609441</v>
      </c>
      <c r="H278" s="2">
        <v>6.2263216561538458E-2</v>
      </c>
    </row>
    <row r="279" spans="1:8" x14ac:dyDescent="0.3">
      <c r="A279">
        <v>2006</v>
      </c>
      <c r="B279" t="s">
        <v>1119</v>
      </c>
      <c r="C279" t="s">
        <v>1120</v>
      </c>
      <c r="D279">
        <v>5141</v>
      </c>
      <c r="E279">
        <v>30</v>
      </c>
      <c r="F279" s="2">
        <v>0.18023461754839246</v>
      </c>
      <c r="G279" s="2">
        <v>0.13960631061392642</v>
      </c>
      <c r="H279" s="2">
        <v>8.434779581538461E-2</v>
      </c>
    </row>
    <row r="280" spans="1:8" x14ac:dyDescent="0.3">
      <c r="A280">
        <v>2006</v>
      </c>
      <c r="B280" t="s">
        <v>753</v>
      </c>
      <c r="C280" t="s">
        <v>754</v>
      </c>
      <c r="D280">
        <v>8051</v>
      </c>
      <c r="E280">
        <v>35</v>
      </c>
      <c r="F280" s="2">
        <v>0.17800050738141604</v>
      </c>
      <c r="G280" s="2">
        <v>0.1366174587876047</v>
      </c>
      <c r="H280" s="2">
        <v>5.0091167692307696E-2</v>
      </c>
    </row>
    <row r="281" spans="1:8" x14ac:dyDescent="0.3">
      <c r="A281">
        <v>2006</v>
      </c>
      <c r="B281" t="s">
        <v>219</v>
      </c>
      <c r="C281" t="s">
        <v>220</v>
      </c>
      <c r="D281">
        <v>3510</v>
      </c>
      <c r="E281">
        <v>25</v>
      </c>
      <c r="F281" s="2">
        <v>0.17614706444304939</v>
      </c>
      <c r="G281" s="2">
        <v>0.12201146430432518</v>
      </c>
      <c r="H281" s="2">
        <v>0.17171329034615387</v>
      </c>
    </row>
    <row r="282" spans="1:8" x14ac:dyDescent="0.3">
      <c r="A282">
        <v>2006</v>
      </c>
      <c r="B282" t="s">
        <v>361</v>
      </c>
      <c r="C282" t="s">
        <v>362</v>
      </c>
      <c r="D282">
        <v>5812</v>
      </c>
      <c r="E282">
        <v>25</v>
      </c>
      <c r="F282" s="2">
        <v>0.17472354008960944</v>
      </c>
      <c r="G282" s="2">
        <v>0.14099309292263887</v>
      </c>
      <c r="H282" s="2">
        <v>9.5028376384615379E-2</v>
      </c>
    </row>
    <row r="283" spans="1:8" x14ac:dyDescent="0.3">
      <c r="A283">
        <v>2006</v>
      </c>
      <c r="B283" t="s">
        <v>495</v>
      </c>
      <c r="C283" t="s">
        <v>496</v>
      </c>
      <c r="D283">
        <v>4911</v>
      </c>
      <c r="E283">
        <v>55</v>
      </c>
      <c r="F283" s="2">
        <v>0.17429966826391449</v>
      </c>
      <c r="G283" s="2">
        <v>0.13715985826034632</v>
      </c>
      <c r="H283" s="2">
        <v>6.2263216561538458E-2</v>
      </c>
    </row>
    <row r="284" spans="1:8" x14ac:dyDescent="0.3">
      <c r="A284">
        <v>2006</v>
      </c>
      <c r="B284" t="s">
        <v>779</v>
      </c>
      <c r="C284" t="s">
        <v>780</v>
      </c>
      <c r="D284">
        <v>5812</v>
      </c>
      <c r="E284">
        <v>25</v>
      </c>
      <c r="F284" s="2">
        <v>0.17368953726448422</v>
      </c>
      <c r="G284" s="2">
        <v>0.1617545478229486</v>
      </c>
      <c r="H284" s="2">
        <v>9.5028376384615379E-2</v>
      </c>
    </row>
    <row r="285" spans="1:8" x14ac:dyDescent="0.3">
      <c r="A285">
        <v>2006</v>
      </c>
      <c r="B285" t="s">
        <v>239</v>
      </c>
      <c r="C285" t="s">
        <v>240</v>
      </c>
      <c r="D285">
        <v>5122</v>
      </c>
      <c r="E285">
        <v>35</v>
      </c>
      <c r="F285" s="2">
        <v>0.17322591875752352</v>
      </c>
      <c r="G285" s="2">
        <v>0.1164927008149915</v>
      </c>
      <c r="H285" s="2">
        <v>8.434779581538461E-2</v>
      </c>
    </row>
    <row r="286" spans="1:8" x14ac:dyDescent="0.3">
      <c r="A286">
        <v>2006</v>
      </c>
      <c r="B286" t="s">
        <v>36</v>
      </c>
      <c r="C286" t="s">
        <v>37</v>
      </c>
      <c r="D286">
        <v>4991</v>
      </c>
      <c r="E286">
        <v>55</v>
      </c>
      <c r="F286" s="2">
        <v>0.17255684854242118</v>
      </c>
      <c r="G286" s="2">
        <v>0.14970474257243033</v>
      </c>
      <c r="H286" s="2">
        <v>6.2263216561538458E-2</v>
      </c>
    </row>
    <row r="287" spans="1:8" x14ac:dyDescent="0.3">
      <c r="A287">
        <v>2006</v>
      </c>
      <c r="B287" t="s">
        <v>1231</v>
      </c>
      <c r="C287" t="s">
        <v>1232</v>
      </c>
      <c r="D287">
        <v>4812</v>
      </c>
      <c r="E287">
        <v>50</v>
      </c>
      <c r="F287" s="2">
        <v>0.17189124576504955</v>
      </c>
      <c r="G287" s="2">
        <v>8.6662469613822624E-2</v>
      </c>
      <c r="H287" s="2">
        <v>0.10331369756923077</v>
      </c>
    </row>
    <row r="288" spans="1:8" x14ac:dyDescent="0.3">
      <c r="A288">
        <v>2006</v>
      </c>
      <c r="B288" t="s">
        <v>1253</v>
      </c>
      <c r="C288" t="s">
        <v>1254</v>
      </c>
      <c r="D288">
        <v>4953</v>
      </c>
      <c r="E288">
        <v>20</v>
      </c>
      <c r="F288" s="2">
        <v>0.17137253002712127</v>
      </c>
      <c r="G288" s="2">
        <v>0.14461098919299409</v>
      </c>
      <c r="H288" s="2">
        <v>6.2263216561538458E-2</v>
      </c>
    </row>
    <row r="289" spans="1:8" x14ac:dyDescent="0.3">
      <c r="A289">
        <v>2006</v>
      </c>
      <c r="B289" t="s">
        <v>1183</v>
      </c>
      <c r="C289" t="s">
        <v>1184</v>
      </c>
      <c r="D289">
        <v>1381</v>
      </c>
      <c r="E289">
        <v>10</v>
      </c>
      <c r="F289" s="2">
        <v>0.17117777714497254</v>
      </c>
      <c r="G289" s="2">
        <v>0.16244455464638952</v>
      </c>
      <c r="H289" s="2">
        <v>9.4779226369230765E-2</v>
      </c>
    </row>
    <row r="290" spans="1:8" x14ac:dyDescent="0.3">
      <c r="A290">
        <v>2006</v>
      </c>
      <c r="B290" t="s">
        <v>599</v>
      </c>
      <c r="C290" t="s">
        <v>600</v>
      </c>
      <c r="D290">
        <v>5211</v>
      </c>
      <c r="E290">
        <v>25</v>
      </c>
      <c r="F290" s="2">
        <v>0.17068621196571715</v>
      </c>
      <c r="G290" s="2">
        <v>0.15946297379884272</v>
      </c>
      <c r="H290" s="2">
        <v>0.14079874776923079</v>
      </c>
    </row>
    <row r="291" spans="1:8" x14ac:dyDescent="0.3">
      <c r="A291">
        <v>2006</v>
      </c>
      <c r="B291" t="s">
        <v>1095</v>
      </c>
      <c r="C291" t="s">
        <v>1096</v>
      </c>
      <c r="D291">
        <v>4812</v>
      </c>
      <c r="E291">
        <v>50</v>
      </c>
      <c r="F291" s="2">
        <v>0.17041075429424943</v>
      </c>
      <c r="G291" s="2">
        <v>5.6544729985183673E-2</v>
      </c>
      <c r="H291" s="2">
        <v>0.10331369756923077</v>
      </c>
    </row>
    <row r="292" spans="1:8" x14ac:dyDescent="0.3">
      <c r="A292">
        <v>2006</v>
      </c>
      <c r="B292" t="s">
        <v>545</v>
      </c>
      <c r="C292" t="s">
        <v>546</v>
      </c>
      <c r="D292">
        <v>3711</v>
      </c>
      <c r="E292">
        <v>25</v>
      </c>
      <c r="F292" s="2">
        <v>0.16998520710059173</v>
      </c>
      <c r="G292" s="2">
        <v>0.10494117076354528</v>
      </c>
      <c r="H292" s="2">
        <v>8.0572168753846166E-2</v>
      </c>
    </row>
    <row r="293" spans="1:8" x14ac:dyDescent="0.3">
      <c r="A293">
        <v>2006</v>
      </c>
      <c r="B293" t="s">
        <v>637</v>
      </c>
      <c r="C293" t="s">
        <v>638</v>
      </c>
      <c r="D293">
        <v>7311</v>
      </c>
      <c r="E293">
        <v>50</v>
      </c>
      <c r="F293" s="2">
        <v>0.16925199847735059</v>
      </c>
      <c r="G293" s="2">
        <v>0.12219435154217763</v>
      </c>
      <c r="H293" s="2">
        <v>0.15679481123076924</v>
      </c>
    </row>
    <row r="294" spans="1:8" x14ac:dyDescent="0.3">
      <c r="A294">
        <v>2006</v>
      </c>
      <c r="B294" t="s">
        <v>831</v>
      </c>
      <c r="C294" t="s">
        <v>832</v>
      </c>
      <c r="D294">
        <v>1311</v>
      </c>
      <c r="E294">
        <v>10</v>
      </c>
      <c r="F294" s="2">
        <v>0.16839259805938753</v>
      </c>
      <c r="G294" s="2">
        <v>0.14723965859152491</v>
      </c>
      <c r="H294" s="2">
        <v>9.4779226369230765E-2</v>
      </c>
    </row>
    <row r="295" spans="1:8" x14ac:dyDescent="0.3">
      <c r="A295">
        <v>2006</v>
      </c>
      <c r="B295" t="s">
        <v>1159</v>
      </c>
      <c r="C295" t="s">
        <v>1160</v>
      </c>
      <c r="D295">
        <v>3826</v>
      </c>
      <c r="E295">
        <v>35</v>
      </c>
      <c r="F295" s="2">
        <v>0.16827167744447777</v>
      </c>
      <c r="G295" s="2">
        <v>4.131401360269326E-2</v>
      </c>
      <c r="H295" s="2">
        <v>0.1083049846923077</v>
      </c>
    </row>
    <row r="296" spans="1:8" x14ac:dyDescent="0.3">
      <c r="A296">
        <v>2006</v>
      </c>
      <c r="B296" t="s">
        <v>315</v>
      </c>
      <c r="C296" t="s">
        <v>316</v>
      </c>
      <c r="D296">
        <v>7372</v>
      </c>
      <c r="E296">
        <v>45</v>
      </c>
      <c r="F296" s="2">
        <v>0.16633526738481352</v>
      </c>
      <c r="G296" s="2">
        <v>0.13452916441214216</v>
      </c>
      <c r="H296" s="2">
        <v>0.15679481123076924</v>
      </c>
    </row>
    <row r="297" spans="1:8" x14ac:dyDescent="0.3">
      <c r="A297">
        <v>2006</v>
      </c>
      <c r="B297" t="s">
        <v>897</v>
      </c>
      <c r="C297" t="s">
        <v>898</v>
      </c>
      <c r="D297">
        <v>5110</v>
      </c>
      <c r="E297">
        <v>25</v>
      </c>
      <c r="F297" s="2">
        <v>0.16586688905543137</v>
      </c>
      <c r="G297" s="2">
        <v>0.16477487638134333</v>
      </c>
      <c r="H297" s="2">
        <v>8.434779581538461E-2</v>
      </c>
    </row>
    <row r="298" spans="1:8" x14ac:dyDescent="0.3">
      <c r="A298">
        <v>2006</v>
      </c>
      <c r="B298" t="s">
        <v>855</v>
      </c>
      <c r="C298" t="s">
        <v>856</v>
      </c>
      <c r="D298">
        <v>1040</v>
      </c>
      <c r="E298">
        <v>15</v>
      </c>
      <c r="F298" s="2">
        <v>0.16437768240343348</v>
      </c>
      <c r="G298" s="2">
        <v>0.14439140811455847</v>
      </c>
      <c r="H298" s="2">
        <v>6.7469297723076929E-2</v>
      </c>
    </row>
    <row r="299" spans="1:8" x14ac:dyDescent="0.3">
      <c r="A299">
        <v>2006</v>
      </c>
      <c r="B299" t="s">
        <v>691</v>
      </c>
      <c r="C299" t="s">
        <v>692</v>
      </c>
      <c r="D299">
        <v>5311</v>
      </c>
      <c r="E299">
        <v>25</v>
      </c>
      <c r="F299" s="2">
        <v>0.16310768940268716</v>
      </c>
      <c r="G299" s="2">
        <v>0.15167741129087353</v>
      </c>
      <c r="H299" s="2">
        <v>9.2827554769230783E-2</v>
      </c>
    </row>
    <row r="300" spans="1:8" x14ac:dyDescent="0.3">
      <c r="A300">
        <v>2006</v>
      </c>
      <c r="B300" t="s">
        <v>165</v>
      </c>
      <c r="C300" t="s">
        <v>166</v>
      </c>
      <c r="D300">
        <v>3411</v>
      </c>
      <c r="E300">
        <v>15</v>
      </c>
      <c r="F300" s="2">
        <v>0.16293133294864395</v>
      </c>
      <c r="G300" s="2">
        <v>0.15051177466523008</v>
      </c>
      <c r="H300" s="2">
        <v>8.4040355700000013E-2</v>
      </c>
    </row>
    <row r="301" spans="1:8" x14ac:dyDescent="0.3">
      <c r="A301">
        <v>2006</v>
      </c>
      <c r="B301" t="s">
        <v>685</v>
      </c>
      <c r="C301" t="s">
        <v>686</v>
      </c>
      <c r="D301">
        <v>4923</v>
      </c>
      <c r="E301">
        <v>10</v>
      </c>
      <c r="F301" s="2">
        <v>0.16281575151120359</v>
      </c>
      <c r="G301" s="2">
        <v>0.12579932498991875</v>
      </c>
      <c r="H301" s="2">
        <v>6.2263216561538458E-2</v>
      </c>
    </row>
    <row r="302" spans="1:8" x14ac:dyDescent="0.3">
      <c r="A302">
        <v>2006</v>
      </c>
      <c r="B302" t="s">
        <v>813</v>
      </c>
      <c r="C302" t="s">
        <v>814</v>
      </c>
      <c r="D302">
        <v>3678</v>
      </c>
      <c r="E302">
        <v>45</v>
      </c>
      <c r="F302" s="2">
        <v>0.16235920734279463</v>
      </c>
      <c r="G302" s="2">
        <v>0.15480272117089713</v>
      </c>
      <c r="H302" s="2">
        <v>0.19695265178461543</v>
      </c>
    </row>
    <row r="303" spans="1:8" x14ac:dyDescent="0.3">
      <c r="A303">
        <v>2006</v>
      </c>
      <c r="B303" t="s">
        <v>423</v>
      </c>
      <c r="C303" t="s">
        <v>424</v>
      </c>
      <c r="D303">
        <v>2821</v>
      </c>
      <c r="E303">
        <v>15</v>
      </c>
      <c r="F303" s="2">
        <v>0.16209048361934478</v>
      </c>
      <c r="G303" s="2">
        <v>0.13126402393418099</v>
      </c>
      <c r="H303" s="2">
        <v>9.6115994661538473E-2</v>
      </c>
    </row>
    <row r="304" spans="1:8" x14ac:dyDescent="0.3">
      <c r="A304">
        <v>2006</v>
      </c>
      <c r="B304" t="s">
        <v>183</v>
      </c>
      <c r="C304" t="s">
        <v>184</v>
      </c>
      <c r="D304">
        <v>2670</v>
      </c>
      <c r="E304">
        <v>15</v>
      </c>
      <c r="F304" s="2">
        <v>0.16154881630108445</v>
      </c>
      <c r="G304" s="2">
        <v>0.13253271009840842</v>
      </c>
      <c r="H304" s="2">
        <v>7.4724873461538471E-2</v>
      </c>
    </row>
    <row r="305" spans="1:8" x14ac:dyDescent="0.3">
      <c r="A305">
        <v>2006</v>
      </c>
      <c r="B305" t="s">
        <v>1035</v>
      </c>
      <c r="C305" t="s">
        <v>1036</v>
      </c>
      <c r="D305">
        <v>5731</v>
      </c>
      <c r="E305">
        <v>25</v>
      </c>
      <c r="F305" s="2">
        <v>0.1603624901497242</v>
      </c>
      <c r="G305" s="2">
        <v>0.1315809699485051</v>
      </c>
      <c r="H305" s="2">
        <v>0.11854338246153848</v>
      </c>
    </row>
    <row r="306" spans="1:8" x14ac:dyDescent="0.3">
      <c r="A306">
        <v>2006</v>
      </c>
      <c r="B306" t="s">
        <v>917</v>
      </c>
      <c r="C306" t="s">
        <v>918</v>
      </c>
      <c r="D306">
        <v>3569</v>
      </c>
      <c r="E306">
        <v>20</v>
      </c>
      <c r="F306" s="2">
        <v>0.15960697997801515</v>
      </c>
      <c r="G306" s="2">
        <v>0.14938306919211441</v>
      </c>
      <c r="H306" s="2">
        <v>0.17171329034615387</v>
      </c>
    </row>
    <row r="307" spans="1:8" x14ac:dyDescent="0.3">
      <c r="A307">
        <v>2006</v>
      </c>
      <c r="B307" t="s">
        <v>995</v>
      </c>
      <c r="C307" t="s">
        <v>996</v>
      </c>
      <c r="D307">
        <v>4923</v>
      </c>
      <c r="E307">
        <v>55</v>
      </c>
      <c r="F307" s="2">
        <v>0.15750645046220982</v>
      </c>
      <c r="G307" s="2">
        <v>0.15243379954579878</v>
      </c>
      <c r="H307" s="2">
        <v>6.2263216561538458E-2</v>
      </c>
    </row>
    <row r="308" spans="1:8" x14ac:dyDescent="0.3">
      <c r="A308">
        <v>2006</v>
      </c>
      <c r="B308" t="s">
        <v>125</v>
      </c>
      <c r="C308" t="s">
        <v>126</v>
      </c>
      <c r="D308">
        <v>1311</v>
      </c>
      <c r="E308">
        <v>10</v>
      </c>
      <c r="F308" s="2">
        <v>0.15573456823160498</v>
      </c>
      <c r="G308" s="2">
        <v>0.16943062453656346</v>
      </c>
      <c r="H308" s="2">
        <v>9.4779226369230765E-2</v>
      </c>
    </row>
    <row r="309" spans="1:8" x14ac:dyDescent="0.3">
      <c r="A309">
        <v>2006</v>
      </c>
      <c r="B309" t="s">
        <v>929</v>
      </c>
      <c r="C309" t="s">
        <v>930</v>
      </c>
      <c r="D309">
        <v>5311</v>
      </c>
      <c r="E309">
        <v>25</v>
      </c>
      <c r="F309" s="2">
        <v>0.15412303664921467</v>
      </c>
      <c r="G309" s="2">
        <v>0.1225631504372893</v>
      </c>
      <c r="H309" s="2">
        <v>9.2827554769230783E-2</v>
      </c>
    </row>
    <row r="310" spans="1:8" x14ac:dyDescent="0.3">
      <c r="A310">
        <v>2006</v>
      </c>
      <c r="B310" t="s">
        <v>453</v>
      </c>
      <c r="C310" t="s">
        <v>454</v>
      </c>
      <c r="D310">
        <v>4911</v>
      </c>
      <c r="E310">
        <v>55</v>
      </c>
      <c r="F310" s="2">
        <v>0.15168639889251503</v>
      </c>
      <c r="G310" s="2">
        <v>0.11357782150687154</v>
      </c>
      <c r="H310" s="2">
        <v>6.2263216561538458E-2</v>
      </c>
    </row>
    <row r="311" spans="1:8" x14ac:dyDescent="0.3">
      <c r="A311">
        <v>2006</v>
      </c>
      <c r="B311" t="s">
        <v>273</v>
      </c>
      <c r="C311" t="s">
        <v>274</v>
      </c>
      <c r="D311">
        <v>1311</v>
      </c>
      <c r="E311">
        <v>10</v>
      </c>
      <c r="F311" s="2">
        <v>0.151549522975816</v>
      </c>
      <c r="G311" s="2">
        <v>0.19493848154239751</v>
      </c>
      <c r="H311" s="2">
        <v>9.4779226369230765E-2</v>
      </c>
    </row>
    <row r="312" spans="1:8" x14ac:dyDescent="0.3">
      <c r="A312">
        <v>2006</v>
      </c>
      <c r="B312" t="s">
        <v>259</v>
      </c>
      <c r="C312" t="s">
        <v>260</v>
      </c>
      <c r="D312">
        <v>4931</v>
      </c>
      <c r="E312">
        <v>55</v>
      </c>
      <c r="F312" s="2">
        <v>0.15087436205343741</v>
      </c>
      <c r="G312" s="2">
        <v>6.7926917510853835E-2</v>
      </c>
      <c r="H312" s="2">
        <v>6.2263216561538458E-2</v>
      </c>
    </row>
    <row r="313" spans="1:8" x14ac:dyDescent="0.3">
      <c r="A313">
        <v>2006</v>
      </c>
      <c r="B313" t="s">
        <v>113</v>
      </c>
      <c r="C313" t="s">
        <v>114</v>
      </c>
      <c r="D313">
        <v>1311</v>
      </c>
      <c r="E313">
        <v>10</v>
      </c>
      <c r="F313" s="2">
        <v>0.15051499609531649</v>
      </c>
      <c r="G313" s="2">
        <v>0.12108034640008318</v>
      </c>
      <c r="H313" s="2">
        <v>9.4779226369230765E-2</v>
      </c>
    </row>
    <row r="314" spans="1:8" x14ac:dyDescent="0.3">
      <c r="A314">
        <v>2006</v>
      </c>
      <c r="B314" t="s">
        <v>441</v>
      </c>
      <c r="C314" t="s">
        <v>442</v>
      </c>
      <c r="D314">
        <v>7370</v>
      </c>
      <c r="E314">
        <v>45</v>
      </c>
      <c r="F314" s="2">
        <v>0.14982977224700633</v>
      </c>
      <c r="G314" s="2">
        <v>0.10409452503509593</v>
      </c>
      <c r="H314" s="2">
        <v>0.15679481123076924</v>
      </c>
    </row>
    <row r="315" spans="1:8" x14ac:dyDescent="0.3">
      <c r="A315">
        <v>2006</v>
      </c>
      <c r="B315" t="s">
        <v>533</v>
      </c>
      <c r="C315" t="s">
        <v>534</v>
      </c>
      <c r="D315">
        <v>5651</v>
      </c>
      <c r="E315">
        <v>25</v>
      </c>
      <c r="F315" s="2">
        <v>0.14948793348205233</v>
      </c>
      <c r="G315" s="2">
        <v>0.13129980079681275</v>
      </c>
      <c r="H315" s="2">
        <v>0.13803394923076925</v>
      </c>
    </row>
    <row r="316" spans="1:8" x14ac:dyDescent="0.3">
      <c r="A316">
        <v>2006</v>
      </c>
      <c r="B316" t="s">
        <v>1249</v>
      </c>
      <c r="C316" t="s">
        <v>1250</v>
      </c>
      <c r="D316">
        <v>5912</v>
      </c>
      <c r="E316">
        <v>30</v>
      </c>
      <c r="F316" s="2">
        <v>0.143276297027531</v>
      </c>
      <c r="G316" s="2">
        <v>0.12423528036472743</v>
      </c>
      <c r="H316" s="2">
        <v>0.12013659630769231</v>
      </c>
    </row>
    <row r="317" spans="1:8" x14ac:dyDescent="0.3">
      <c r="A317">
        <v>2006</v>
      </c>
      <c r="B317" t="s">
        <v>137</v>
      </c>
      <c r="C317" t="s">
        <v>138</v>
      </c>
      <c r="D317">
        <v>2070</v>
      </c>
      <c r="E317">
        <v>30</v>
      </c>
      <c r="F317" s="2">
        <v>0.14172558837863486</v>
      </c>
      <c r="G317" s="2">
        <v>0.11999618188137003</v>
      </c>
      <c r="H317" s="2">
        <v>6.8613570923076919E-2</v>
      </c>
    </row>
    <row r="318" spans="1:8" x14ac:dyDescent="0.3">
      <c r="A318">
        <v>2006</v>
      </c>
      <c r="B318" t="s">
        <v>505</v>
      </c>
      <c r="C318" t="s">
        <v>506</v>
      </c>
      <c r="D318">
        <v>1600</v>
      </c>
      <c r="E318">
        <v>20</v>
      </c>
      <c r="F318" s="2">
        <v>0.14171039887370113</v>
      </c>
      <c r="G318" s="2">
        <v>0.13797777074031378</v>
      </c>
      <c r="H318" s="2">
        <v>0.13588707703076924</v>
      </c>
    </row>
    <row r="319" spans="1:8" x14ac:dyDescent="0.3">
      <c r="A319">
        <v>2006</v>
      </c>
      <c r="B319" t="s">
        <v>781</v>
      </c>
      <c r="C319" t="s">
        <v>782</v>
      </c>
      <c r="D319">
        <v>5122</v>
      </c>
      <c r="E319">
        <v>35</v>
      </c>
      <c r="F319" s="2">
        <v>0.14167557932263813</v>
      </c>
      <c r="G319" s="2">
        <v>0.13256039750985207</v>
      </c>
      <c r="H319" s="2">
        <v>8.434779581538461E-2</v>
      </c>
    </row>
    <row r="320" spans="1:8" x14ac:dyDescent="0.3">
      <c r="A320">
        <v>2006</v>
      </c>
      <c r="B320" t="s">
        <v>967</v>
      </c>
      <c r="C320" t="s">
        <v>968</v>
      </c>
      <c r="D320">
        <v>4911</v>
      </c>
      <c r="E320">
        <v>55</v>
      </c>
      <c r="F320" s="2">
        <v>0.14114897548779826</v>
      </c>
      <c r="G320" s="2">
        <v>0.10701461377870564</v>
      </c>
      <c r="H320" s="2">
        <v>6.2263216561538458E-2</v>
      </c>
    </row>
    <row r="321" spans="1:8" x14ac:dyDescent="0.3">
      <c r="A321">
        <v>2006</v>
      </c>
      <c r="B321" t="s">
        <v>45</v>
      </c>
      <c r="C321" t="s">
        <v>46</v>
      </c>
      <c r="D321">
        <v>2810</v>
      </c>
      <c r="E321">
        <v>15</v>
      </c>
      <c r="F321" s="2">
        <v>0.14114239519781327</v>
      </c>
      <c r="G321" s="2">
        <v>0.11542788665914187</v>
      </c>
      <c r="H321" s="2">
        <v>9.6115994661538473E-2</v>
      </c>
    </row>
    <row r="322" spans="1:8" x14ac:dyDescent="0.3">
      <c r="A322">
        <v>2006</v>
      </c>
      <c r="B322" t="s">
        <v>741</v>
      </c>
      <c r="C322" t="s">
        <v>742</v>
      </c>
      <c r="D322">
        <v>5211</v>
      </c>
      <c r="E322">
        <v>25</v>
      </c>
      <c r="F322" s="2">
        <v>0.13877232566476183</v>
      </c>
      <c r="G322" s="2">
        <v>0.1337772890192245</v>
      </c>
      <c r="H322" s="2">
        <v>0.14079874776923079</v>
      </c>
    </row>
    <row r="323" spans="1:8" x14ac:dyDescent="0.3">
      <c r="A323">
        <v>2006</v>
      </c>
      <c r="B323" t="s">
        <v>71</v>
      </c>
      <c r="C323" t="s">
        <v>72</v>
      </c>
      <c r="D323">
        <v>2834</v>
      </c>
      <c r="E323">
        <v>35</v>
      </c>
      <c r="F323" s="2">
        <v>0.13834083859677443</v>
      </c>
      <c r="G323" s="2">
        <v>6.9352004805129708E-2</v>
      </c>
      <c r="H323" s="2">
        <v>9.6115994661538473E-2</v>
      </c>
    </row>
    <row r="324" spans="1:8" x14ac:dyDescent="0.3">
      <c r="A324">
        <v>2006</v>
      </c>
      <c r="B324" t="s">
        <v>1031</v>
      </c>
      <c r="C324" t="s">
        <v>1032</v>
      </c>
      <c r="D324">
        <v>1381</v>
      </c>
      <c r="E324">
        <v>10</v>
      </c>
      <c r="F324" s="2">
        <v>0.1377910635827328</v>
      </c>
      <c r="G324" s="2">
        <v>0.15286652428046169</v>
      </c>
      <c r="H324" s="2">
        <v>9.4779226369230765E-2</v>
      </c>
    </row>
    <row r="325" spans="1:8" x14ac:dyDescent="0.3">
      <c r="A325">
        <v>2006</v>
      </c>
      <c r="B325" t="s">
        <v>151</v>
      </c>
      <c r="C325" t="s">
        <v>152</v>
      </c>
      <c r="D325">
        <v>5500</v>
      </c>
      <c r="E325">
        <v>25</v>
      </c>
      <c r="F325" s="2">
        <v>0.13777158384549895</v>
      </c>
      <c r="G325" s="2">
        <v>9.8636102874041509E-2</v>
      </c>
      <c r="H325" s="2">
        <v>9.5554016246153853E-2</v>
      </c>
    </row>
    <row r="326" spans="1:8" x14ac:dyDescent="0.3">
      <c r="A326">
        <v>2006</v>
      </c>
      <c r="B326" t="s">
        <v>355</v>
      </c>
      <c r="C326" t="s">
        <v>356</v>
      </c>
      <c r="D326">
        <v>5912</v>
      </c>
      <c r="E326">
        <v>35</v>
      </c>
      <c r="F326" s="2">
        <v>0.13730003832919938</v>
      </c>
      <c r="G326" s="2">
        <v>0.12747335775374416</v>
      </c>
      <c r="H326" s="2">
        <v>0.12013659630769231</v>
      </c>
    </row>
    <row r="327" spans="1:8" x14ac:dyDescent="0.3">
      <c r="A327">
        <v>2006</v>
      </c>
      <c r="B327" t="s">
        <v>1147</v>
      </c>
      <c r="C327" t="s">
        <v>1148</v>
      </c>
      <c r="D327">
        <v>8062</v>
      </c>
      <c r="E327">
        <v>35</v>
      </c>
      <c r="F327" s="2">
        <v>0.13169850283944243</v>
      </c>
      <c r="G327" s="2">
        <v>9.3855593099768805E-2</v>
      </c>
      <c r="H327" s="2">
        <v>5.0091167692307696E-2</v>
      </c>
    </row>
    <row r="328" spans="1:8" x14ac:dyDescent="0.3">
      <c r="A328">
        <v>2006</v>
      </c>
      <c r="B328" t="s">
        <v>1129</v>
      </c>
      <c r="C328" t="s">
        <v>1130</v>
      </c>
      <c r="D328">
        <v>5331</v>
      </c>
      <c r="E328">
        <v>25</v>
      </c>
      <c r="F328" s="2">
        <v>0.13140392402339549</v>
      </c>
      <c r="G328" s="2">
        <v>0.11662327110224734</v>
      </c>
      <c r="H328" s="2">
        <v>9.2827554769230783E-2</v>
      </c>
    </row>
    <row r="329" spans="1:8" x14ac:dyDescent="0.3">
      <c r="A329">
        <v>2006</v>
      </c>
      <c r="B329" t="s">
        <v>657</v>
      </c>
      <c r="C329" t="s">
        <v>658</v>
      </c>
      <c r="D329">
        <v>3672</v>
      </c>
      <c r="E329">
        <v>45</v>
      </c>
      <c r="F329" s="2">
        <v>0.12943908028410894</v>
      </c>
      <c r="G329" s="2">
        <v>0.12955304472491913</v>
      </c>
      <c r="H329" s="2">
        <v>0.19695265178461543</v>
      </c>
    </row>
    <row r="330" spans="1:8" x14ac:dyDescent="0.3">
      <c r="A330">
        <v>2006</v>
      </c>
      <c r="B330" t="s">
        <v>1161</v>
      </c>
      <c r="C330" t="s">
        <v>1162</v>
      </c>
      <c r="D330">
        <v>5944</v>
      </c>
      <c r="E330">
        <v>25</v>
      </c>
      <c r="F330" s="2">
        <v>0.12795333044793888</v>
      </c>
      <c r="G330" s="2">
        <v>0.12655549927878346</v>
      </c>
      <c r="H330" s="2">
        <v>0.12013659630769231</v>
      </c>
    </row>
    <row r="331" spans="1:8" x14ac:dyDescent="0.3">
      <c r="A331">
        <v>2006</v>
      </c>
      <c r="B331" t="s">
        <v>1273</v>
      </c>
      <c r="C331" t="s">
        <v>1274</v>
      </c>
      <c r="D331">
        <v>5411</v>
      </c>
      <c r="E331">
        <v>30</v>
      </c>
      <c r="F331" s="2">
        <v>0.12766256247302782</v>
      </c>
      <c r="G331" s="2">
        <v>0.11491853823943522</v>
      </c>
      <c r="H331" s="2">
        <v>9.185793323076924E-2</v>
      </c>
    </row>
    <row r="332" spans="1:8" x14ac:dyDescent="0.3">
      <c r="A332">
        <v>2006</v>
      </c>
      <c r="B332" t="s">
        <v>483</v>
      </c>
      <c r="C332" t="s">
        <v>484</v>
      </c>
      <c r="D332">
        <v>5331</v>
      </c>
      <c r="E332">
        <v>25</v>
      </c>
      <c r="F332" s="2">
        <v>0.12698395726657072</v>
      </c>
      <c r="G332" s="2">
        <v>0.10294354887282689</v>
      </c>
      <c r="H332" s="2">
        <v>9.2827554769230783E-2</v>
      </c>
    </row>
    <row r="333" spans="1:8" x14ac:dyDescent="0.3">
      <c r="A333">
        <v>2006</v>
      </c>
      <c r="B333" t="s">
        <v>997</v>
      </c>
      <c r="C333" t="s">
        <v>998</v>
      </c>
      <c r="D333">
        <v>4813</v>
      </c>
      <c r="E333">
        <v>50</v>
      </c>
      <c r="F333" s="2">
        <v>0.12633044202871102</v>
      </c>
      <c r="G333" s="2">
        <v>0.10303504477426952</v>
      </c>
      <c r="H333" s="2">
        <v>0.10331369756923077</v>
      </c>
    </row>
    <row r="334" spans="1:8" x14ac:dyDescent="0.3">
      <c r="A334">
        <v>2006</v>
      </c>
      <c r="B334" t="s">
        <v>221</v>
      </c>
      <c r="C334" t="s">
        <v>222</v>
      </c>
      <c r="D334">
        <v>4011</v>
      </c>
      <c r="E334">
        <v>20</v>
      </c>
      <c r="F334" s="2">
        <v>0.12553068058961581</v>
      </c>
      <c r="G334" s="2">
        <v>9.6983495617429485E-2</v>
      </c>
      <c r="H334" s="2">
        <v>8.7773860792307715E-2</v>
      </c>
    </row>
    <row r="335" spans="1:8" x14ac:dyDescent="0.3">
      <c r="A335">
        <v>2006</v>
      </c>
      <c r="B335" t="s">
        <v>357</v>
      </c>
      <c r="C335" t="s">
        <v>358</v>
      </c>
      <c r="D335">
        <v>1531</v>
      </c>
      <c r="E335">
        <v>25</v>
      </c>
      <c r="F335" s="2">
        <v>0.12538864269887784</v>
      </c>
      <c r="G335" s="2">
        <v>0.11532688050387302</v>
      </c>
      <c r="H335" s="2">
        <v>0.10575184713846156</v>
      </c>
    </row>
    <row r="336" spans="1:8" x14ac:dyDescent="0.3">
      <c r="A336">
        <v>2006</v>
      </c>
      <c r="B336" t="s">
        <v>927</v>
      </c>
      <c r="C336" t="s">
        <v>928</v>
      </c>
      <c r="D336">
        <v>1220</v>
      </c>
      <c r="E336">
        <v>10</v>
      </c>
      <c r="F336" s="2">
        <v>0.12467325050237947</v>
      </c>
      <c r="G336" s="2">
        <v>7.4518274403148843E-2</v>
      </c>
      <c r="H336" s="2">
        <v>0.10991708680139292</v>
      </c>
    </row>
    <row r="337" spans="1:8" x14ac:dyDescent="0.3">
      <c r="A337">
        <v>2006</v>
      </c>
      <c r="B337" t="s">
        <v>301</v>
      </c>
      <c r="C337" t="s">
        <v>302</v>
      </c>
      <c r="D337">
        <v>1311</v>
      </c>
      <c r="E337">
        <v>10</v>
      </c>
      <c r="F337" s="2">
        <v>0.1194975619854086</v>
      </c>
      <c r="G337" s="2">
        <v>9.9454187128865404E-2</v>
      </c>
      <c r="H337" s="2">
        <v>9.4779226369230765E-2</v>
      </c>
    </row>
    <row r="338" spans="1:8" x14ac:dyDescent="0.3">
      <c r="A338">
        <v>2006</v>
      </c>
      <c r="B338" t="s">
        <v>105</v>
      </c>
      <c r="C338" t="s">
        <v>106</v>
      </c>
      <c r="D338">
        <v>5122</v>
      </c>
      <c r="E338">
        <v>35</v>
      </c>
      <c r="F338" s="2">
        <v>0.11569017822937361</v>
      </c>
      <c r="G338" s="2">
        <v>0.1123577891159059</v>
      </c>
      <c r="H338" s="2">
        <v>8.434779581538461E-2</v>
      </c>
    </row>
    <row r="339" spans="1:8" x14ac:dyDescent="0.3">
      <c r="A339">
        <v>2006</v>
      </c>
      <c r="B339" t="s">
        <v>63</v>
      </c>
      <c r="C339" t="s">
        <v>64</v>
      </c>
      <c r="D339">
        <v>4911</v>
      </c>
      <c r="E339">
        <v>55</v>
      </c>
      <c r="F339" s="2">
        <v>0.11356056073257131</v>
      </c>
      <c r="G339" s="2">
        <v>0.11272852319438861</v>
      </c>
      <c r="H339" s="2">
        <v>6.2263216561538458E-2</v>
      </c>
    </row>
    <row r="340" spans="1:8" x14ac:dyDescent="0.3">
      <c r="A340">
        <v>2006</v>
      </c>
      <c r="B340" t="s">
        <v>231</v>
      </c>
      <c r="C340" t="s">
        <v>232</v>
      </c>
      <c r="D340">
        <v>7990</v>
      </c>
      <c r="E340">
        <v>25</v>
      </c>
      <c r="F340" s="2">
        <v>0.11332793026736905</v>
      </c>
      <c r="G340" s="2">
        <v>8.5721359929434693E-2</v>
      </c>
      <c r="H340" s="2">
        <v>8.2676993723076936E-2</v>
      </c>
    </row>
    <row r="341" spans="1:8" x14ac:dyDescent="0.3">
      <c r="A341">
        <v>2006</v>
      </c>
      <c r="B341" t="s">
        <v>1251</v>
      </c>
      <c r="C341" t="s">
        <v>1252</v>
      </c>
      <c r="D341">
        <v>5331</v>
      </c>
      <c r="E341">
        <v>30</v>
      </c>
      <c r="F341" s="2">
        <v>0.11207168010502319</v>
      </c>
      <c r="G341" s="2">
        <v>0.10893234762805749</v>
      </c>
      <c r="H341" s="2">
        <v>9.2827554769230783E-2</v>
      </c>
    </row>
    <row r="342" spans="1:8" x14ac:dyDescent="0.3">
      <c r="A342">
        <v>2006</v>
      </c>
      <c r="B342" t="s">
        <v>247</v>
      </c>
      <c r="C342" t="s">
        <v>248</v>
      </c>
      <c r="D342">
        <v>4400</v>
      </c>
      <c r="E342">
        <v>25</v>
      </c>
      <c r="F342" s="2">
        <v>0.11187185118201783</v>
      </c>
      <c r="G342" s="2">
        <v>0.10593488144508553</v>
      </c>
      <c r="H342" s="2">
        <v>0.10445484693076926</v>
      </c>
    </row>
    <row r="343" spans="1:8" x14ac:dyDescent="0.3">
      <c r="A343">
        <v>2006</v>
      </c>
      <c r="B343" t="s">
        <v>697</v>
      </c>
      <c r="C343" t="s">
        <v>698</v>
      </c>
      <c r="D343">
        <v>5411</v>
      </c>
      <c r="E343">
        <v>30</v>
      </c>
      <c r="F343" s="2">
        <v>0.11092274158391863</v>
      </c>
      <c r="G343" s="2">
        <v>9.4330310321426372E-2</v>
      </c>
      <c r="H343" s="2">
        <v>9.185793323076924E-2</v>
      </c>
    </row>
    <row r="344" spans="1:8" x14ac:dyDescent="0.3">
      <c r="A344">
        <v>2006</v>
      </c>
      <c r="B344" t="s">
        <v>1063</v>
      </c>
      <c r="C344" t="s">
        <v>1064</v>
      </c>
      <c r="D344">
        <v>4931</v>
      </c>
      <c r="E344">
        <v>55</v>
      </c>
      <c r="F344" s="2">
        <v>0.11057878644330563</v>
      </c>
      <c r="G344" s="2">
        <v>0.10589230829086099</v>
      </c>
      <c r="H344" s="2">
        <v>6.2263216561538458E-2</v>
      </c>
    </row>
    <row r="345" spans="1:8" x14ac:dyDescent="0.3">
      <c r="A345">
        <v>2006</v>
      </c>
      <c r="B345" t="s">
        <v>421</v>
      </c>
      <c r="C345" t="s">
        <v>422</v>
      </c>
      <c r="D345">
        <v>1311</v>
      </c>
      <c r="E345">
        <v>55</v>
      </c>
      <c r="F345" s="2">
        <v>0.11002826522199977</v>
      </c>
      <c r="G345" s="2">
        <v>5.2076079387186627E-2</v>
      </c>
      <c r="H345" s="2">
        <v>9.4779226369230765E-2</v>
      </c>
    </row>
    <row r="346" spans="1:8" x14ac:dyDescent="0.3">
      <c r="A346">
        <v>2006</v>
      </c>
      <c r="B346" t="s">
        <v>437</v>
      </c>
      <c r="C346" t="s">
        <v>438</v>
      </c>
      <c r="D346">
        <v>4922</v>
      </c>
      <c r="E346">
        <v>10</v>
      </c>
      <c r="F346" s="2">
        <v>0.10947876314333149</v>
      </c>
      <c r="G346" s="2">
        <v>8.6648829987800824E-2</v>
      </c>
      <c r="H346" s="2">
        <v>6.2263216561538458E-2</v>
      </c>
    </row>
    <row r="347" spans="1:8" x14ac:dyDescent="0.3">
      <c r="A347">
        <v>2006</v>
      </c>
      <c r="B347" t="s">
        <v>1041</v>
      </c>
      <c r="C347" t="s">
        <v>1042</v>
      </c>
      <c r="D347">
        <v>5411</v>
      </c>
      <c r="E347">
        <v>30</v>
      </c>
      <c r="F347" s="2">
        <v>0.10927316597675425</v>
      </c>
      <c r="G347" s="2">
        <v>0.10305553381742993</v>
      </c>
      <c r="H347" s="2">
        <v>9.185793323076924E-2</v>
      </c>
    </row>
    <row r="348" spans="1:8" x14ac:dyDescent="0.3">
      <c r="A348">
        <v>2006</v>
      </c>
      <c r="B348" t="s">
        <v>1047</v>
      </c>
      <c r="C348" t="s">
        <v>1048</v>
      </c>
      <c r="D348">
        <v>3672</v>
      </c>
      <c r="E348">
        <v>45</v>
      </c>
      <c r="F348" s="2">
        <v>0.10803925317339726</v>
      </c>
      <c r="G348" s="2">
        <v>0.10655153060563149</v>
      </c>
      <c r="H348" s="2">
        <v>0.19695265178461543</v>
      </c>
    </row>
    <row r="349" spans="1:8" x14ac:dyDescent="0.3">
      <c r="A349">
        <v>2006</v>
      </c>
      <c r="B349" t="s">
        <v>1275</v>
      </c>
      <c r="C349" t="s">
        <v>1276</v>
      </c>
      <c r="D349">
        <v>4922</v>
      </c>
      <c r="E349">
        <v>10</v>
      </c>
      <c r="F349" s="2">
        <v>0.10777427803959429</v>
      </c>
      <c r="G349" s="2">
        <v>9.4212178348391878E-2</v>
      </c>
      <c r="H349" s="2">
        <v>6.2263216561538458E-2</v>
      </c>
    </row>
    <row r="350" spans="1:8" x14ac:dyDescent="0.3">
      <c r="A350">
        <v>2006</v>
      </c>
      <c r="B350" t="s">
        <v>397</v>
      </c>
      <c r="C350" t="s">
        <v>398</v>
      </c>
      <c r="D350">
        <v>4911</v>
      </c>
      <c r="E350">
        <v>55</v>
      </c>
      <c r="F350" s="2">
        <v>0.10762879157733862</v>
      </c>
      <c r="G350" s="2">
        <v>0.10269224436028322</v>
      </c>
      <c r="H350" s="2">
        <v>6.2263216561538458E-2</v>
      </c>
    </row>
    <row r="351" spans="1:8" x14ac:dyDescent="0.3">
      <c r="A351">
        <v>2006</v>
      </c>
      <c r="B351" t="s">
        <v>34</v>
      </c>
      <c r="C351" t="s">
        <v>35</v>
      </c>
      <c r="D351">
        <v>3674</v>
      </c>
      <c r="E351">
        <v>45</v>
      </c>
      <c r="F351" s="2">
        <v>0.10708315403515103</v>
      </c>
      <c r="G351" s="2">
        <v>8.6651470048639864E-2</v>
      </c>
      <c r="H351" s="2">
        <v>0.19695265178461543</v>
      </c>
    </row>
    <row r="352" spans="1:8" x14ac:dyDescent="0.3">
      <c r="A352">
        <v>2006</v>
      </c>
      <c r="B352" t="s">
        <v>1085</v>
      </c>
      <c r="C352" t="s">
        <v>1086</v>
      </c>
      <c r="D352">
        <v>4911</v>
      </c>
      <c r="E352">
        <v>55</v>
      </c>
      <c r="F352" s="2">
        <v>0.10429691639292148</v>
      </c>
      <c r="G352" s="2">
        <v>8.4671399529890098E-2</v>
      </c>
      <c r="H352" s="2">
        <v>6.2263216561538458E-2</v>
      </c>
    </row>
    <row r="353" spans="1:8" x14ac:dyDescent="0.3">
      <c r="A353">
        <v>2006</v>
      </c>
      <c r="B353" t="s">
        <v>859</v>
      </c>
      <c r="C353" t="s">
        <v>860</v>
      </c>
      <c r="D353">
        <v>4911</v>
      </c>
      <c r="E353">
        <v>55</v>
      </c>
      <c r="F353" s="2">
        <v>0.10420080040826193</v>
      </c>
      <c r="G353" s="2">
        <v>9.5333580125041131E-2</v>
      </c>
      <c r="H353" s="2">
        <v>6.2263216561538458E-2</v>
      </c>
    </row>
    <row r="354" spans="1:8" x14ac:dyDescent="0.3">
      <c r="A354">
        <v>2006</v>
      </c>
      <c r="B354" t="s">
        <v>1061</v>
      </c>
      <c r="C354" t="s">
        <v>1062</v>
      </c>
      <c r="D354">
        <v>5311</v>
      </c>
      <c r="E354">
        <v>25</v>
      </c>
      <c r="F354" s="2">
        <v>0.10380428171755261</v>
      </c>
      <c r="G354" s="2">
        <v>9.1877719513555722E-2</v>
      </c>
      <c r="H354" s="2">
        <v>9.2827554769230783E-2</v>
      </c>
    </row>
    <row r="355" spans="1:8" x14ac:dyDescent="0.3">
      <c r="A355">
        <v>2006</v>
      </c>
      <c r="B355" t="s">
        <v>171</v>
      </c>
      <c r="C355" t="s">
        <v>172</v>
      </c>
      <c r="D355">
        <v>2834</v>
      </c>
      <c r="E355">
        <v>35</v>
      </c>
      <c r="F355" s="2">
        <v>0.1028181769751212</v>
      </c>
      <c r="G355" s="2">
        <v>5.9929414958599152E-2</v>
      </c>
      <c r="H355" s="2">
        <v>9.6115994661538473E-2</v>
      </c>
    </row>
    <row r="356" spans="1:8" x14ac:dyDescent="0.3">
      <c r="A356">
        <v>2006</v>
      </c>
      <c r="B356" t="s">
        <v>329</v>
      </c>
      <c r="C356" t="s">
        <v>330</v>
      </c>
      <c r="D356">
        <v>4931</v>
      </c>
      <c r="E356">
        <v>55</v>
      </c>
      <c r="F356" s="2">
        <v>0.102173371915741</v>
      </c>
      <c r="G356" s="2">
        <v>8.8170255181743165E-2</v>
      </c>
      <c r="H356" s="2">
        <v>6.2263216561538458E-2</v>
      </c>
    </row>
    <row r="357" spans="1:8" x14ac:dyDescent="0.3">
      <c r="A357">
        <v>2006</v>
      </c>
      <c r="B357" t="s">
        <v>673</v>
      </c>
      <c r="C357" t="s">
        <v>674</v>
      </c>
      <c r="D357">
        <v>1531</v>
      </c>
      <c r="E357">
        <v>25</v>
      </c>
      <c r="F357" s="2">
        <v>0.10066264453149656</v>
      </c>
      <c r="G357" s="2">
        <v>7.6495012660065337E-2</v>
      </c>
      <c r="H357" s="2">
        <v>0.10575184713846156</v>
      </c>
    </row>
    <row r="358" spans="1:8" x14ac:dyDescent="0.3">
      <c r="A358">
        <v>2006</v>
      </c>
      <c r="B358" t="s">
        <v>325</v>
      </c>
      <c r="C358" t="s">
        <v>326</v>
      </c>
      <c r="D358">
        <v>4931</v>
      </c>
      <c r="E358">
        <v>55</v>
      </c>
      <c r="F358" s="2">
        <v>9.9443886614659763E-2</v>
      </c>
      <c r="G358" s="2">
        <v>9.3553956834532367E-2</v>
      </c>
      <c r="H358" s="2">
        <v>6.2263216561538458E-2</v>
      </c>
    </row>
    <row r="359" spans="1:8" x14ac:dyDescent="0.3">
      <c r="A359">
        <v>2006</v>
      </c>
      <c r="B359" t="s">
        <v>785</v>
      </c>
      <c r="C359" t="s">
        <v>786</v>
      </c>
      <c r="D359">
        <v>2631</v>
      </c>
      <c r="E359">
        <v>15</v>
      </c>
      <c r="F359" s="2">
        <v>9.93418601763318E-2</v>
      </c>
      <c r="G359" s="2">
        <v>5.7218895542248835E-2</v>
      </c>
      <c r="H359" s="2">
        <v>7.4724873461538471E-2</v>
      </c>
    </row>
    <row r="360" spans="1:8" x14ac:dyDescent="0.3">
      <c r="A360">
        <v>2006</v>
      </c>
      <c r="B360" t="s">
        <v>413</v>
      </c>
      <c r="C360" t="s">
        <v>414</v>
      </c>
      <c r="D360">
        <v>4931</v>
      </c>
      <c r="E360">
        <v>55</v>
      </c>
      <c r="F360" s="2">
        <v>9.8437822408693865E-2</v>
      </c>
      <c r="G360" s="2">
        <v>7.1125185266509308E-2</v>
      </c>
      <c r="H360" s="2">
        <v>6.2263216561538458E-2</v>
      </c>
    </row>
    <row r="361" spans="1:8" x14ac:dyDescent="0.3">
      <c r="A361">
        <v>2006</v>
      </c>
      <c r="B361" t="s">
        <v>143</v>
      </c>
      <c r="C361" t="s">
        <v>144</v>
      </c>
      <c r="D361">
        <v>4812</v>
      </c>
      <c r="E361">
        <v>50</v>
      </c>
      <c r="F361" s="2">
        <v>9.8189193150606369E-2</v>
      </c>
      <c r="G361" s="2">
        <v>6.7417015304536296E-2</v>
      </c>
      <c r="H361" s="2">
        <v>0.10331369756923077</v>
      </c>
    </row>
    <row r="362" spans="1:8" x14ac:dyDescent="0.3">
      <c r="A362">
        <v>2006</v>
      </c>
      <c r="B362" t="s">
        <v>867</v>
      </c>
      <c r="C362" t="s">
        <v>868</v>
      </c>
      <c r="D362">
        <v>4932</v>
      </c>
      <c r="E362">
        <v>55</v>
      </c>
      <c r="F362" s="2">
        <v>9.6245012444198641E-2</v>
      </c>
      <c r="G362" s="2">
        <v>6.1584301600757993E-2</v>
      </c>
      <c r="H362" s="2">
        <v>6.2263216561538458E-2</v>
      </c>
    </row>
    <row r="363" spans="1:8" x14ac:dyDescent="0.3">
      <c r="A363">
        <v>2006</v>
      </c>
      <c r="B363" t="s">
        <v>681</v>
      </c>
      <c r="C363" t="s">
        <v>682</v>
      </c>
      <c r="D363">
        <v>4931</v>
      </c>
      <c r="E363">
        <v>55</v>
      </c>
      <c r="F363" s="2">
        <v>9.55631220899434E-2</v>
      </c>
      <c r="G363" s="2">
        <v>9.4694379266840392E-2</v>
      </c>
      <c r="H363" s="2">
        <v>6.2263216561538458E-2</v>
      </c>
    </row>
    <row r="364" spans="1:8" x14ac:dyDescent="0.3">
      <c r="A364">
        <v>2006</v>
      </c>
      <c r="B364" t="s">
        <v>949</v>
      </c>
      <c r="C364" t="s">
        <v>950</v>
      </c>
      <c r="D364">
        <v>4931</v>
      </c>
      <c r="E364">
        <v>55</v>
      </c>
      <c r="F364" s="2">
        <v>9.5147944564645343E-2</v>
      </c>
      <c r="G364" s="2">
        <v>5.6891080913292404E-2</v>
      </c>
      <c r="H364" s="2">
        <v>6.2263216561538458E-2</v>
      </c>
    </row>
    <row r="365" spans="1:8" x14ac:dyDescent="0.3">
      <c r="A365">
        <v>2006</v>
      </c>
      <c r="B365" t="s">
        <v>393</v>
      </c>
      <c r="C365" t="s">
        <v>394</v>
      </c>
      <c r="D365">
        <v>5331</v>
      </c>
      <c r="E365">
        <v>25</v>
      </c>
      <c r="F365" s="2">
        <v>9.4749793800217863E-2</v>
      </c>
      <c r="G365" s="2">
        <v>7.7239178559300223E-2</v>
      </c>
      <c r="H365" s="2">
        <v>9.2827554769230783E-2</v>
      </c>
    </row>
    <row r="366" spans="1:8" x14ac:dyDescent="0.3">
      <c r="A366">
        <v>2006</v>
      </c>
      <c r="B366" t="s">
        <v>101</v>
      </c>
      <c r="C366" t="s">
        <v>102</v>
      </c>
      <c r="D366">
        <v>4911</v>
      </c>
      <c r="E366">
        <v>55</v>
      </c>
      <c r="F366" s="2">
        <v>9.3668516845230407E-2</v>
      </c>
      <c r="G366" s="2">
        <v>6.8627023295159267E-2</v>
      </c>
      <c r="H366" s="2">
        <v>6.2263216561538458E-2</v>
      </c>
    </row>
    <row r="367" spans="1:8" x14ac:dyDescent="0.3">
      <c r="A367">
        <v>2006</v>
      </c>
      <c r="B367" t="s">
        <v>1037</v>
      </c>
      <c r="C367" t="s">
        <v>1038</v>
      </c>
      <c r="D367">
        <v>7510</v>
      </c>
      <c r="E367">
        <v>20</v>
      </c>
      <c r="F367" s="2">
        <v>9.3442687573049368E-2</v>
      </c>
      <c r="G367" s="2">
        <v>8.8355649471334979E-2</v>
      </c>
      <c r="H367" s="2">
        <v>8.8393556923076932E-2</v>
      </c>
    </row>
    <row r="368" spans="1:8" x14ac:dyDescent="0.3">
      <c r="A368">
        <v>2006</v>
      </c>
      <c r="B368" t="s">
        <v>575</v>
      </c>
      <c r="C368" t="s">
        <v>576</v>
      </c>
      <c r="D368">
        <v>8062</v>
      </c>
      <c r="E368">
        <v>35</v>
      </c>
      <c r="F368" s="2">
        <v>9.2758745075426988E-2</v>
      </c>
      <c r="G368" s="2">
        <v>4.2333308385740516E-2</v>
      </c>
      <c r="H368" s="2">
        <v>5.0091167692307696E-2</v>
      </c>
    </row>
    <row r="369" spans="1:8" x14ac:dyDescent="0.3">
      <c r="A369">
        <v>2006</v>
      </c>
      <c r="B369" t="s">
        <v>187</v>
      </c>
      <c r="C369" t="s">
        <v>188</v>
      </c>
      <c r="D369">
        <v>5331</v>
      </c>
      <c r="E369">
        <v>25</v>
      </c>
      <c r="F369" s="2">
        <v>9.2515146017225033E-2</v>
      </c>
      <c r="G369" s="2">
        <v>7.8106423722231352E-2</v>
      </c>
      <c r="H369" s="2">
        <v>9.2827554769230783E-2</v>
      </c>
    </row>
    <row r="370" spans="1:8" x14ac:dyDescent="0.3">
      <c r="A370">
        <v>2006</v>
      </c>
      <c r="B370" t="s">
        <v>973</v>
      </c>
      <c r="C370" t="s">
        <v>974</v>
      </c>
      <c r="D370">
        <v>4911</v>
      </c>
      <c r="E370">
        <v>55</v>
      </c>
      <c r="F370" s="2">
        <v>8.8996618218448703E-2</v>
      </c>
      <c r="G370" s="2">
        <v>6.6769796149134655E-2</v>
      </c>
      <c r="H370" s="2">
        <v>6.2263216561538458E-2</v>
      </c>
    </row>
    <row r="371" spans="1:8" x14ac:dyDescent="0.3">
      <c r="A371">
        <v>2006</v>
      </c>
      <c r="B371" t="s">
        <v>747</v>
      </c>
      <c r="C371" t="s">
        <v>748</v>
      </c>
      <c r="D371">
        <v>5311</v>
      </c>
      <c r="E371">
        <v>25</v>
      </c>
      <c r="F371" s="2">
        <v>8.6138419890289947E-2</v>
      </c>
      <c r="G371" s="2">
        <v>6.4731280693041987E-2</v>
      </c>
      <c r="H371" s="2">
        <v>9.2827554769230783E-2</v>
      </c>
    </row>
    <row r="372" spans="1:8" x14ac:dyDescent="0.3">
      <c r="A372">
        <v>2006</v>
      </c>
      <c r="B372" t="s">
        <v>343</v>
      </c>
      <c r="C372" t="s">
        <v>344</v>
      </c>
      <c r="D372">
        <v>5399</v>
      </c>
      <c r="E372">
        <v>30</v>
      </c>
      <c r="F372" s="2">
        <v>8.5588104240233054E-2</v>
      </c>
      <c r="G372" s="2">
        <v>8.014268557961296E-2</v>
      </c>
      <c r="H372" s="2">
        <v>9.2827554769230783E-2</v>
      </c>
    </row>
    <row r="373" spans="1:8" x14ac:dyDescent="0.3">
      <c r="A373">
        <v>2006</v>
      </c>
      <c r="B373" t="s">
        <v>957</v>
      </c>
      <c r="C373" t="s">
        <v>958</v>
      </c>
      <c r="D373">
        <v>4911</v>
      </c>
      <c r="E373">
        <v>55</v>
      </c>
      <c r="F373" s="2">
        <v>8.4400720410179347E-2</v>
      </c>
      <c r="G373" s="2">
        <v>6.1655370817150695E-2</v>
      </c>
      <c r="H373" s="2">
        <v>6.2263216561538458E-2</v>
      </c>
    </row>
    <row r="374" spans="1:8" x14ac:dyDescent="0.3">
      <c r="A374">
        <v>2006</v>
      </c>
      <c r="B374" t="s">
        <v>1135</v>
      </c>
      <c r="C374" t="s">
        <v>1136</v>
      </c>
      <c r="D374">
        <v>4931</v>
      </c>
      <c r="E374">
        <v>55</v>
      </c>
      <c r="F374" s="2">
        <v>8.2158270815251636E-2</v>
      </c>
      <c r="G374" s="2">
        <v>9.4125586975858988E-2</v>
      </c>
      <c r="H374" s="2">
        <v>6.2263216561538458E-2</v>
      </c>
    </row>
    <row r="375" spans="1:8" x14ac:dyDescent="0.3">
      <c r="A375">
        <v>2006</v>
      </c>
      <c r="B375" t="s">
        <v>93</v>
      </c>
      <c r="C375" t="s">
        <v>94</v>
      </c>
      <c r="D375">
        <v>5961</v>
      </c>
      <c r="E375">
        <v>25</v>
      </c>
      <c r="F375" s="2">
        <v>7.9897320712337558E-2</v>
      </c>
      <c r="G375" s="2">
        <v>8.60454040323861E-2</v>
      </c>
      <c r="H375" s="2">
        <v>0.12013659630769231</v>
      </c>
    </row>
    <row r="376" spans="1:8" x14ac:dyDescent="0.3">
      <c r="A376">
        <v>2006</v>
      </c>
      <c r="B376" t="s">
        <v>979</v>
      </c>
      <c r="C376" t="s">
        <v>980</v>
      </c>
      <c r="D376">
        <v>1531</v>
      </c>
      <c r="E376">
        <v>25</v>
      </c>
      <c r="F376" s="2">
        <v>7.7919857950809829E-2</v>
      </c>
      <c r="G376" s="2">
        <v>6.2325209114338934E-2</v>
      </c>
      <c r="H376" s="2">
        <v>0.10575184713846156</v>
      </c>
    </row>
    <row r="377" spans="1:8" x14ac:dyDescent="0.3">
      <c r="A377">
        <v>2006</v>
      </c>
      <c r="B377" t="s">
        <v>1289</v>
      </c>
      <c r="C377" t="s">
        <v>1290</v>
      </c>
      <c r="D377">
        <v>4931</v>
      </c>
      <c r="E377">
        <v>55</v>
      </c>
      <c r="F377" s="2">
        <v>7.7613726804100142E-2</v>
      </c>
      <c r="G377" s="2">
        <v>6.0419117817322343E-2</v>
      </c>
      <c r="H377" s="2">
        <v>6.2263216561538458E-2</v>
      </c>
    </row>
    <row r="378" spans="1:8" x14ac:dyDescent="0.3">
      <c r="A378">
        <v>2006</v>
      </c>
      <c r="B378" t="s">
        <v>861</v>
      </c>
      <c r="C378" t="s">
        <v>862</v>
      </c>
      <c r="D378">
        <v>4924</v>
      </c>
      <c r="E378">
        <v>55</v>
      </c>
      <c r="F378" s="2">
        <v>7.7286298794647795E-2</v>
      </c>
      <c r="G378" s="2">
        <v>4.6584980093442654E-2</v>
      </c>
      <c r="H378" s="2">
        <v>6.2263216561538458E-2</v>
      </c>
    </row>
    <row r="379" spans="1:8" x14ac:dyDescent="0.3">
      <c r="A379">
        <v>2006</v>
      </c>
      <c r="B379" t="s">
        <v>409</v>
      </c>
      <c r="C379" t="s">
        <v>410</v>
      </c>
      <c r="D379">
        <v>4931</v>
      </c>
      <c r="E379">
        <v>55</v>
      </c>
      <c r="F379" s="2">
        <v>7.6546250684181721E-2</v>
      </c>
      <c r="G379" s="2">
        <v>6.070787595475604E-2</v>
      </c>
      <c r="H379" s="2">
        <v>6.2263216561538458E-2</v>
      </c>
    </row>
    <row r="380" spans="1:8" x14ac:dyDescent="0.3">
      <c r="A380">
        <v>2006</v>
      </c>
      <c r="B380" t="s">
        <v>933</v>
      </c>
      <c r="C380" t="s">
        <v>934</v>
      </c>
      <c r="D380">
        <v>4924</v>
      </c>
      <c r="E380">
        <v>55</v>
      </c>
      <c r="F380" s="2">
        <v>7.6537617276473777E-2</v>
      </c>
      <c r="G380" s="2">
        <v>4.6580043381669413E-2</v>
      </c>
      <c r="H380" s="2">
        <v>6.2263216561538458E-2</v>
      </c>
    </row>
    <row r="381" spans="1:8" x14ac:dyDescent="0.3">
      <c r="A381">
        <v>2006</v>
      </c>
      <c r="B381" t="s">
        <v>383</v>
      </c>
      <c r="C381" t="s">
        <v>384</v>
      </c>
      <c r="D381">
        <v>5311</v>
      </c>
      <c r="E381">
        <v>25</v>
      </c>
      <c r="F381" s="2">
        <v>7.6478566846763268E-2</v>
      </c>
      <c r="G381" s="2">
        <v>6.0175007717659469E-2</v>
      </c>
      <c r="H381" s="2">
        <v>9.2827554769230783E-2</v>
      </c>
    </row>
    <row r="382" spans="1:8" x14ac:dyDescent="0.3">
      <c r="A382">
        <v>2006</v>
      </c>
      <c r="B382" t="s">
        <v>719</v>
      </c>
      <c r="C382" t="s">
        <v>720</v>
      </c>
      <c r="D382">
        <v>1531</v>
      </c>
      <c r="E382">
        <v>25</v>
      </c>
      <c r="F382" s="2">
        <v>7.5211180223262369E-2</v>
      </c>
      <c r="G382" s="2">
        <v>5.0430651030683671E-2</v>
      </c>
      <c r="H382" s="2">
        <v>0.10575184713846156</v>
      </c>
    </row>
    <row r="383" spans="1:8" x14ac:dyDescent="0.3">
      <c r="A383">
        <v>2006</v>
      </c>
      <c r="B383" t="s">
        <v>141</v>
      </c>
      <c r="C383" t="s">
        <v>142</v>
      </c>
      <c r="D383">
        <v>2820</v>
      </c>
      <c r="E383">
        <v>15</v>
      </c>
      <c r="F383" s="2">
        <v>7.2495493175379858E-2</v>
      </c>
      <c r="G383" s="2">
        <v>6.5564156697161619E-2</v>
      </c>
      <c r="H383" s="2">
        <v>9.6115994661538473E-2</v>
      </c>
    </row>
    <row r="384" spans="1:8" x14ac:dyDescent="0.3">
      <c r="A384">
        <v>2006</v>
      </c>
      <c r="B384" t="s">
        <v>1089</v>
      </c>
      <c r="C384" t="s">
        <v>1090</v>
      </c>
      <c r="D384">
        <v>4512</v>
      </c>
      <c r="E384">
        <v>20</v>
      </c>
      <c r="F384" s="2">
        <v>6.8984188867229804E-2</v>
      </c>
      <c r="G384" s="2">
        <v>7.0333858006793135E-2</v>
      </c>
      <c r="H384" s="2">
        <v>0.1175704389</v>
      </c>
    </row>
    <row r="385" spans="1:8" x14ac:dyDescent="0.3">
      <c r="A385">
        <v>2006</v>
      </c>
      <c r="B385" t="s">
        <v>97</v>
      </c>
      <c r="C385" t="s">
        <v>98</v>
      </c>
      <c r="D385">
        <v>4931</v>
      </c>
      <c r="E385">
        <v>55</v>
      </c>
      <c r="F385" s="2">
        <v>6.7191844300278039E-2</v>
      </c>
      <c r="G385" s="2">
        <v>6.7148299413117341E-2</v>
      </c>
      <c r="H385" s="2">
        <v>6.2263216561538458E-2</v>
      </c>
    </row>
    <row r="386" spans="1:8" x14ac:dyDescent="0.3">
      <c r="A386">
        <v>2006</v>
      </c>
      <c r="B386" t="s">
        <v>425</v>
      </c>
      <c r="C386" t="s">
        <v>426</v>
      </c>
      <c r="D386">
        <v>3577</v>
      </c>
      <c r="E386">
        <v>45</v>
      </c>
      <c r="F386" s="2">
        <v>6.6800039035815356E-2</v>
      </c>
      <c r="G386" s="2">
        <v>3.4449352863675113E-2</v>
      </c>
      <c r="H386" s="2">
        <v>0.17171329034615387</v>
      </c>
    </row>
    <row r="387" spans="1:8" x14ac:dyDescent="0.3">
      <c r="A387">
        <v>2006</v>
      </c>
      <c r="B387" t="s">
        <v>1051</v>
      </c>
      <c r="C387" t="s">
        <v>1052</v>
      </c>
      <c r="D387">
        <v>2834</v>
      </c>
      <c r="E387">
        <v>35</v>
      </c>
      <c r="F387" s="2">
        <v>6.4224137931034486E-2</v>
      </c>
      <c r="G387" s="2">
        <v>6.3827542551695038E-2</v>
      </c>
      <c r="H387" s="2">
        <v>9.6115994661538473E-2</v>
      </c>
    </row>
    <row r="388" spans="1:8" x14ac:dyDescent="0.3">
      <c r="A388">
        <v>2006</v>
      </c>
      <c r="B388" t="s">
        <v>1083</v>
      </c>
      <c r="C388" t="s">
        <v>1084</v>
      </c>
      <c r="D388">
        <v>3672</v>
      </c>
      <c r="E388">
        <v>45</v>
      </c>
      <c r="F388" s="2">
        <v>6.2272503111570343E-2</v>
      </c>
      <c r="G388" s="2">
        <v>5.9365917793052538E-2</v>
      </c>
      <c r="H388" s="2">
        <v>0.19695265178461543</v>
      </c>
    </row>
    <row r="389" spans="1:8" x14ac:dyDescent="0.3">
      <c r="A389">
        <v>2006</v>
      </c>
      <c r="B389" t="s">
        <v>557</v>
      </c>
      <c r="C389" t="s">
        <v>558</v>
      </c>
      <c r="D389">
        <v>3011</v>
      </c>
      <c r="E389">
        <v>25</v>
      </c>
      <c r="F389" s="2">
        <v>6.1096451830226814E-2</v>
      </c>
      <c r="G389" s="2">
        <v>5.2361477572559365E-2</v>
      </c>
      <c r="H389" s="2">
        <v>9.7113309769230771E-2</v>
      </c>
    </row>
    <row r="390" spans="1:8" x14ac:dyDescent="0.3">
      <c r="A390">
        <v>2006</v>
      </c>
      <c r="B390" t="s">
        <v>439</v>
      </c>
      <c r="C390" t="s">
        <v>440</v>
      </c>
      <c r="D390">
        <v>7372</v>
      </c>
      <c r="E390">
        <v>50</v>
      </c>
      <c r="F390" s="2">
        <v>5.063006300630063E-2</v>
      </c>
      <c r="G390" s="2">
        <v>-2.5525087514585765E-2</v>
      </c>
      <c r="H390" s="2">
        <v>0.15679481123076924</v>
      </c>
    </row>
    <row r="391" spans="1:8" x14ac:dyDescent="0.3">
      <c r="A391">
        <v>2006</v>
      </c>
      <c r="B391" t="s">
        <v>1263</v>
      </c>
      <c r="C391" t="s">
        <v>1264</v>
      </c>
      <c r="D391">
        <v>5812</v>
      </c>
      <c r="E391">
        <v>25</v>
      </c>
      <c r="F391" s="2">
        <v>5.0113193021360393E-2</v>
      </c>
      <c r="G391" s="2">
        <v>2.9322946154612797E-2</v>
      </c>
      <c r="H391" s="2">
        <v>9.5028376384615379E-2</v>
      </c>
    </row>
    <row r="392" spans="1:8" x14ac:dyDescent="0.3">
      <c r="A392">
        <v>2006</v>
      </c>
      <c r="B392" t="s">
        <v>289</v>
      </c>
      <c r="C392" t="s">
        <v>290</v>
      </c>
      <c r="D392">
        <v>5731</v>
      </c>
      <c r="E392">
        <v>25</v>
      </c>
      <c r="F392" s="2">
        <v>4.372249369948257E-2</v>
      </c>
      <c r="G392" s="2">
        <v>6.9147915677355523E-2</v>
      </c>
      <c r="H392" s="2">
        <v>0.11854338246153848</v>
      </c>
    </row>
    <row r="393" spans="1:8" x14ac:dyDescent="0.3">
      <c r="A393">
        <v>2006</v>
      </c>
      <c r="B393" t="s">
        <v>805</v>
      </c>
      <c r="C393" t="s">
        <v>806</v>
      </c>
      <c r="D393">
        <v>3674</v>
      </c>
      <c r="E393">
        <v>45</v>
      </c>
      <c r="F393" s="2">
        <v>3.3719583874702794E-2</v>
      </c>
      <c r="G393" s="2">
        <v>2.5720124937338527E-2</v>
      </c>
      <c r="H393" s="2">
        <v>0.19695265178461543</v>
      </c>
    </row>
    <row r="394" spans="1:8" x14ac:dyDescent="0.3">
      <c r="A394">
        <v>2006</v>
      </c>
      <c r="B394" t="s">
        <v>299</v>
      </c>
      <c r="C394" t="s">
        <v>300</v>
      </c>
      <c r="D394">
        <v>4931</v>
      </c>
      <c r="E394">
        <v>55</v>
      </c>
      <c r="F394" s="2">
        <v>3.2897111913357403E-2</v>
      </c>
      <c r="G394" s="2">
        <v>2.4650993824277336E-4</v>
      </c>
      <c r="H394" s="2">
        <v>6.2263216561538458E-2</v>
      </c>
    </row>
    <row r="395" spans="1:8" x14ac:dyDescent="0.3">
      <c r="A395">
        <v>2006</v>
      </c>
      <c r="B395" t="s">
        <v>1195</v>
      </c>
      <c r="C395" t="s">
        <v>1196</v>
      </c>
      <c r="D395">
        <v>2011</v>
      </c>
      <c r="E395">
        <v>30</v>
      </c>
      <c r="F395" s="2">
        <v>2.1144278606965175E-2</v>
      </c>
      <c r="G395" s="2">
        <v>-1.0612492419648271E-3</v>
      </c>
      <c r="H395" s="2">
        <v>6.8613570923076919E-2</v>
      </c>
    </row>
    <row r="396" spans="1:8" x14ac:dyDescent="0.3">
      <c r="A396">
        <v>2006</v>
      </c>
      <c r="B396" t="s">
        <v>261</v>
      </c>
      <c r="C396" t="s">
        <v>262</v>
      </c>
      <c r="D396">
        <v>1531</v>
      </c>
      <c r="E396">
        <v>25</v>
      </c>
      <c r="F396" s="2">
        <v>1.8506131910172252E-2</v>
      </c>
      <c r="G396" s="2">
        <v>-3.2048049911143428E-3</v>
      </c>
      <c r="H396" s="2">
        <v>0.10575184713846156</v>
      </c>
    </row>
    <row r="397" spans="1:8" x14ac:dyDescent="0.3">
      <c r="A397">
        <v>2006</v>
      </c>
      <c r="B397" t="s">
        <v>645</v>
      </c>
      <c r="C397" t="s">
        <v>646</v>
      </c>
      <c r="D397">
        <v>2631</v>
      </c>
      <c r="E397">
        <v>15</v>
      </c>
      <c r="F397" s="2">
        <v>-3.5531720675490645E-2</v>
      </c>
      <c r="G397" s="2">
        <v>8.1651284775247329E-2</v>
      </c>
      <c r="H397" s="2">
        <v>7.4724873461538471E-2</v>
      </c>
    </row>
    <row r="398" spans="1:8" x14ac:dyDescent="0.3">
      <c r="A398">
        <v>2006</v>
      </c>
      <c r="B398" t="s">
        <v>513</v>
      </c>
      <c r="C398" t="s">
        <v>514</v>
      </c>
      <c r="D398">
        <v>3711</v>
      </c>
      <c r="E398">
        <v>25</v>
      </c>
      <c r="F398" s="2">
        <v>-4.5639289341065037E-2</v>
      </c>
      <c r="G398" s="2">
        <v>-6.0262007892221844E-2</v>
      </c>
      <c r="H398" s="2">
        <v>8.0572168753846166E-2</v>
      </c>
    </row>
    <row r="399" spans="1:8" x14ac:dyDescent="0.3">
      <c r="A399">
        <v>2006</v>
      </c>
      <c r="B399" t="s">
        <v>281</v>
      </c>
      <c r="C399" t="s">
        <v>282</v>
      </c>
      <c r="D399">
        <v>3661</v>
      </c>
      <c r="E399">
        <v>45</v>
      </c>
      <c r="F399" s="2">
        <v>-4.6058044428670522E-2</v>
      </c>
      <c r="G399" s="2">
        <v>-2.7371230583683098E-2</v>
      </c>
      <c r="H399" s="2">
        <v>0.19695265178461543</v>
      </c>
    </row>
    <row r="400" spans="1:8" x14ac:dyDescent="0.3">
      <c r="A400">
        <v>2006</v>
      </c>
      <c r="B400" t="s">
        <v>881</v>
      </c>
      <c r="C400" t="s">
        <v>882</v>
      </c>
      <c r="D400">
        <v>7370</v>
      </c>
      <c r="E400">
        <v>45</v>
      </c>
      <c r="F400" s="2">
        <v>-5.3916068364404622E-2</v>
      </c>
      <c r="G400" s="2">
        <v>-5.1521442899256913E-2</v>
      </c>
      <c r="H400" s="2">
        <v>0.15679481123076924</v>
      </c>
    </row>
    <row r="401" spans="1:8" x14ac:dyDescent="0.3">
      <c r="A401">
        <v>2006</v>
      </c>
      <c r="B401" t="s">
        <v>1201</v>
      </c>
      <c r="C401" t="s">
        <v>1202</v>
      </c>
      <c r="D401">
        <v>7373</v>
      </c>
      <c r="E401">
        <v>45</v>
      </c>
      <c r="F401" s="2">
        <v>-5.5920900826064893E-2</v>
      </c>
      <c r="G401" s="2">
        <v>-7.365436805376066E-2</v>
      </c>
      <c r="H401" s="2">
        <v>0.15679481123076924</v>
      </c>
    </row>
    <row r="402" spans="1:8" x14ac:dyDescent="0.3">
      <c r="A402">
        <v>2006</v>
      </c>
      <c r="B402" t="s">
        <v>789</v>
      </c>
      <c r="C402" t="s">
        <v>790</v>
      </c>
      <c r="D402">
        <v>2836</v>
      </c>
      <c r="E402">
        <v>35</v>
      </c>
      <c r="F402" s="2">
        <v>-6.2434011402829601E-2</v>
      </c>
      <c r="G402" s="2">
        <v>-2.8257846642828769E-2</v>
      </c>
      <c r="H402" s="2">
        <v>9.6115994661538473E-2</v>
      </c>
    </row>
    <row r="403" spans="1:8" x14ac:dyDescent="0.3">
      <c r="A403">
        <v>2006</v>
      </c>
      <c r="B403" t="s">
        <v>1113</v>
      </c>
      <c r="C403" t="s">
        <v>1114</v>
      </c>
      <c r="D403">
        <v>3571</v>
      </c>
      <c r="E403">
        <v>45</v>
      </c>
      <c r="F403" s="2">
        <v>-0.2306760847628658</v>
      </c>
      <c r="G403" s="2">
        <v>-0.14648198087766609</v>
      </c>
      <c r="H403" s="2">
        <v>0.17171329034615387</v>
      </c>
    </row>
    <row r="404" spans="1:8" x14ac:dyDescent="0.3">
      <c r="A404">
        <v>2006</v>
      </c>
      <c r="B404" t="s">
        <v>1241</v>
      </c>
      <c r="C404" t="s">
        <v>1242</v>
      </c>
      <c r="D404">
        <v>3576</v>
      </c>
      <c r="E404">
        <v>45</v>
      </c>
      <c r="F404" s="2">
        <v>-0.44096349933500817</v>
      </c>
      <c r="G404" s="2">
        <v>-0.22230641006213062</v>
      </c>
      <c r="H404" s="2">
        <v>0.17171329034615387</v>
      </c>
    </row>
    <row r="405" spans="1:8" x14ac:dyDescent="0.3">
      <c r="A405">
        <v>2006</v>
      </c>
      <c r="B405" t="s">
        <v>963</v>
      </c>
      <c r="C405" t="s">
        <v>964</v>
      </c>
      <c r="D405">
        <v>3674</v>
      </c>
      <c r="E405">
        <v>45</v>
      </c>
      <c r="F405" s="2">
        <v>-0.904697939128283</v>
      </c>
      <c r="G405" s="2">
        <v>-0.26622989539984254</v>
      </c>
      <c r="H405" s="2">
        <v>0.19695265178461543</v>
      </c>
    </row>
    <row r="406" spans="1:8" x14ac:dyDescent="0.3">
      <c r="A406">
        <v>2006</v>
      </c>
      <c r="B406" t="s">
        <v>317</v>
      </c>
      <c r="C406" t="s">
        <v>318</v>
      </c>
      <c r="D406">
        <v>7372</v>
      </c>
      <c r="E406">
        <v>45</v>
      </c>
      <c r="F406" s="2">
        <v>-0.94425873980293717</v>
      </c>
      <c r="G406" s="2">
        <v>-0.34312809091155821</v>
      </c>
      <c r="H406" s="2">
        <v>0.15679481123076924</v>
      </c>
    </row>
    <row r="407" spans="1:8" x14ac:dyDescent="0.3">
      <c r="A407">
        <v>2007</v>
      </c>
      <c r="B407" t="s">
        <v>38</v>
      </c>
      <c r="C407" t="s">
        <v>39</v>
      </c>
      <c r="D407">
        <v>6324</v>
      </c>
      <c r="E407">
        <v>35</v>
      </c>
      <c r="F407" s="2" t="s">
        <v>40</v>
      </c>
      <c r="G407" s="2">
        <v>2.0106741838082658</v>
      </c>
      <c r="H407" s="2">
        <v>9.0104937806513408E-2</v>
      </c>
    </row>
    <row r="408" spans="1:8" x14ac:dyDescent="0.3">
      <c r="A408">
        <v>2007</v>
      </c>
      <c r="B408" t="s">
        <v>123</v>
      </c>
      <c r="C408" t="s">
        <v>124</v>
      </c>
      <c r="D408">
        <v>6324</v>
      </c>
      <c r="E408">
        <v>35</v>
      </c>
      <c r="F408" s="2" t="s">
        <v>40</v>
      </c>
      <c r="G408" s="2">
        <v>0.35199378686018012</v>
      </c>
      <c r="H408" s="2">
        <v>9.0104937806513408E-2</v>
      </c>
    </row>
    <row r="409" spans="1:8" x14ac:dyDescent="0.3">
      <c r="A409">
        <v>2007</v>
      </c>
      <c r="B409" t="s">
        <v>313</v>
      </c>
      <c r="C409" t="s">
        <v>314</v>
      </c>
      <c r="D409">
        <v>4841</v>
      </c>
      <c r="E409">
        <v>50</v>
      </c>
      <c r="F409" s="2" t="s">
        <v>40</v>
      </c>
      <c r="G409" s="2">
        <v>5.0743044345266358E-2</v>
      </c>
      <c r="H409" s="2">
        <v>0.11333672684423815</v>
      </c>
    </row>
    <row r="410" spans="1:8" x14ac:dyDescent="0.3">
      <c r="A410">
        <v>2007</v>
      </c>
      <c r="B410" t="s">
        <v>461</v>
      </c>
      <c r="C410" t="s">
        <v>462</v>
      </c>
      <c r="D410">
        <v>7323</v>
      </c>
      <c r="E410">
        <v>20</v>
      </c>
      <c r="F410" s="2" t="s">
        <v>40</v>
      </c>
      <c r="G410" s="2">
        <v>0.38433046821985967</v>
      </c>
      <c r="H410" s="2">
        <v>0.13638929879162981</v>
      </c>
    </row>
    <row r="411" spans="1:8" x14ac:dyDescent="0.3">
      <c r="A411">
        <v>2007</v>
      </c>
      <c r="B411" t="s">
        <v>471</v>
      </c>
      <c r="C411" t="s">
        <v>472</v>
      </c>
      <c r="D411">
        <v>4700</v>
      </c>
      <c r="E411">
        <v>25</v>
      </c>
      <c r="F411" s="2" t="s">
        <v>40</v>
      </c>
      <c r="G411" s="2">
        <v>0.28292835354994134</v>
      </c>
      <c r="H411" s="2">
        <v>9.5882778493221341E-2</v>
      </c>
    </row>
    <row r="412" spans="1:8" x14ac:dyDescent="0.3">
      <c r="A412">
        <v>2007</v>
      </c>
      <c r="B412" t="s">
        <v>1267</v>
      </c>
      <c r="C412" t="s">
        <v>1268</v>
      </c>
      <c r="D412">
        <v>6099</v>
      </c>
      <c r="E412">
        <v>45</v>
      </c>
      <c r="F412" s="2" t="s">
        <v>40</v>
      </c>
      <c r="G412" s="2">
        <v>2.0375175315568019</v>
      </c>
      <c r="H412" s="2">
        <v>6.9494018838933108E-2</v>
      </c>
    </row>
    <row r="413" spans="1:8" x14ac:dyDescent="0.3">
      <c r="A413">
        <v>2007</v>
      </c>
      <c r="B413" t="s">
        <v>497</v>
      </c>
      <c r="C413" t="s">
        <v>498</v>
      </c>
      <c r="D413">
        <v>7374</v>
      </c>
      <c r="E413">
        <v>45</v>
      </c>
      <c r="F413" s="2">
        <v>9.2351705129487964</v>
      </c>
      <c r="G413" s="2">
        <v>0.26035074630179816</v>
      </c>
      <c r="H413" s="2">
        <v>0.13638929879162981</v>
      </c>
    </row>
    <row r="414" spans="1:8" x14ac:dyDescent="0.3">
      <c r="A414">
        <v>2007</v>
      </c>
      <c r="B414" t="s">
        <v>347</v>
      </c>
      <c r="C414" t="s">
        <v>348</v>
      </c>
      <c r="D414">
        <v>6324</v>
      </c>
      <c r="E414">
        <v>35</v>
      </c>
      <c r="F414" s="2">
        <v>7.2514079797250917</v>
      </c>
      <c r="G414" s="2">
        <v>0.70294660833766498</v>
      </c>
      <c r="H414" s="2">
        <v>9.0104937806513408E-2</v>
      </c>
    </row>
    <row r="415" spans="1:8" x14ac:dyDescent="0.3">
      <c r="A415">
        <v>2007</v>
      </c>
      <c r="B415" t="s">
        <v>1211</v>
      </c>
      <c r="C415" t="s">
        <v>1212</v>
      </c>
      <c r="D415">
        <v>6324</v>
      </c>
      <c r="E415">
        <v>35</v>
      </c>
      <c r="F415" s="2">
        <v>6.2127167630057807</v>
      </c>
      <c r="G415" s="2">
        <v>1.4563740856844305</v>
      </c>
      <c r="H415" s="2">
        <v>9.0104937806513408E-2</v>
      </c>
    </row>
    <row r="416" spans="1:8" x14ac:dyDescent="0.3">
      <c r="A416">
        <v>2007</v>
      </c>
      <c r="B416" t="s">
        <v>475</v>
      </c>
      <c r="C416" t="s">
        <v>476</v>
      </c>
      <c r="D416">
        <v>5912</v>
      </c>
      <c r="E416">
        <v>35</v>
      </c>
      <c r="F416" s="2">
        <v>5.4340850751741829</v>
      </c>
      <c r="G416" s="2">
        <v>1.7135177092916283</v>
      </c>
      <c r="H416" s="2">
        <v>0.11989739363159445</v>
      </c>
    </row>
    <row r="417" spans="1:8" x14ac:dyDescent="0.3">
      <c r="A417">
        <v>2007</v>
      </c>
      <c r="B417" t="s">
        <v>207</v>
      </c>
      <c r="C417" t="s">
        <v>208</v>
      </c>
      <c r="D417">
        <v>3845</v>
      </c>
      <c r="E417">
        <v>35</v>
      </c>
      <c r="F417" s="2">
        <v>4.5129533678756477</v>
      </c>
      <c r="G417" s="2">
        <v>7.7388709067215941E-2</v>
      </c>
      <c r="H417" s="2">
        <v>0.10035156331889182</v>
      </c>
    </row>
    <row r="418" spans="1:8" x14ac:dyDescent="0.3">
      <c r="A418">
        <v>2007</v>
      </c>
      <c r="B418" t="s">
        <v>705</v>
      </c>
      <c r="C418" t="s">
        <v>706</v>
      </c>
      <c r="D418">
        <v>8071</v>
      </c>
      <c r="E418">
        <v>35</v>
      </c>
      <c r="F418" s="2">
        <v>3.7442902319044298</v>
      </c>
      <c r="G418" s="2">
        <v>0.43460313143478774</v>
      </c>
      <c r="H418" s="2">
        <v>5.2395221931771298E-2</v>
      </c>
    </row>
    <row r="419" spans="1:8" x14ac:dyDescent="0.3">
      <c r="A419">
        <v>2007</v>
      </c>
      <c r="B419" t="s">
        <v>489</v>
      </c>
      <c r="C419" t="s">
        <v>490</v>
      </c>
      <c r="D419">
        <v>7374</v>
      </c>
      <c r="E419">
        <v>45</v>
      </c>
      <c r="F419" s="2">
        <v>3.6810453374925873</v>
      </c>
      <c r="G419" s="2">
        <v>0.19785025359817082</v>
      </c>
      <c r="H419" s="2">
        <v>0.13638929879162981</v>
      </c>
    </row>
    <row r="420" spans="1:8" x14ac:dyDescent="0.3">
      <c r="A420">
        <v>2007</v>
      </c>
      <c r="B420" t="s">
        <v>26</v>
      </c>
      <c r="C420" t="s">
        <v>27</v>
      </c>
      <c r="D420">
        <v>7370</v>
      </c>
      <c r="E420">
        <v>45</v>
      </c>
      <c r="F420" s="2">
        <v>2.993905640773554</v>
      </c>
      <c r="G420" s="2">
        <v>0.78677695167887141</v>
      </c>
      <c r="H420" s="2">
        <v>0.13638929879162981</v>
      </c>
    </row>
    <row r="421" spans="1:8" x14ac:dyDescent="0.3">
      <c r="A421">
        <v>2007</v>
      </c>
      <c r="B421" t="s">
        <v>907</v>
      </c>
      <c r="C421" t="s">
        <v>908</v>
      </c>
      <c r="D421">
        <v>7370</v>
      </c>
      <c r="E421">
        <v>45</v>
      </c>
      <c r="F421" s="2">
        <v>2.9887840938057608</v>
      </c>
      <c r="G421" s="2">
        <v>0.50600759784433258</v>
      </c>
      <c r="H421" s="2">
        <v>0.13638929879162981</v>
      </c>
    </row>
    <row r="422" spans="1:8" x14ac:dyDescent="0.3">
      <c r="A422">
        <v>2007</v>
      </c>
      <c r="B422" t="s">
        <v>129</v>
      </c>
      <c r="C422" t="s">
        <v>130</v>
      </c>
      <c r="D422">
        <v>3663</v>
      </c>
      <c r="E422">
        <v>45</v>
      </c>
      <c r="F422" s="2">
        <v>2.5884121061359866</v>
      </c>
      <c r="G422" s="2">
        <v>1.4983025052680872</v>
      </c>
      <c r="H422" s="2">
        <v>0.18343981023430594</v>
      </c>
    </row>
    <row r="423" spans="1:8" x14ac:dyDescent="0.3">
      <c r="A423">
        <v>2007</v>
      </c>
      <c r="B423" t="s">
        <v>1165</v>
      </c>
      <c r="C423" t="s">
        <v>1166</v>
      </c>
      <c r="D423">
        <v>4888</v>
      </c>
      <c r="E423">
        <v>25</v>
      </c>
      <c r="F423" s="2">
        <v>2.5623441396508726</v>
      </c>
      <c r="G423" s="2">
        <v>0.11219086711133915</v>
      </c>
      <c r="H423" s="2">
        <v>0.11333672684423815</v>
      </c>
    </row>
    <row r="424" spans="1:8" x14ac:dyDescent="0.3">
      <c r="A424">
        <v>2007</v>
      </c>
      <c r="B424" t="s">
        <v>795</v>
      </c>
      <c r="C424" t="s">
        <v>796</v>
      </c>
      <c r="D424">
        <v>2721</v>
      </c>
      <c r="E424">
        <v>50</v>
      </c>
      <c r="F424" s="2">
        <v>2.3377589268100221</v>
      </c>
      <c r="G424" s="2">
        <v>0.21889584584550034</v>
      </c>
      <c r="H424" s="2">
        <v>7.7488067109342765E-2</v>
      </c>
    </row>
    <row r="425" spans="1:8" x14ac:dyDescent="0.3">
      <c r="A425">
        <v>2007</v>
      </c>
      <c r="B425" t="s">
        <v>429</v>
      </c>
      <c r="C425" t="s">
        <v>430</v>
      </c>
      <c r="D425">
        <v>7370</v>
      </c>
      <c r="E425">
        <v>25</v>
      </c>
      <c r="F425" s="2">
        <v>2.2233680676750209</v>
      </c>
      <c r="G425" s="2">
        <v>0.90415007315322304</v>
      </c>
      <c r="H425" s="2">
        <v>0.13638929879162981</v>
      </c>
    </row>
    <row r="426" spans="1:8" x14ac:dyDescent="0.3">
      <c r="A426">
        <v>2007</v>
      </c>
      <c r="B426" t="s">
        <v>807</v>
      </c>
      <c r="C426" t="s">
        <v>808</v>
      </c>
      <c r="D426">
        <v>7372</v>
      </c>
      <c r="E426">
        <v>45</v>
      </c>
      <c r="F426" s="2">
        <v>2.0989127818342292</v>
      </c>
      <c r="G426" s="2">
        <v>1.3794163023913601</v>
      </c>
      <c r="H426" s="2">
        <v>0.13638929879162981</v>
      </c>
    </row>
    <row r="427" spans="1:8" x14ac:dyDescent="0.3">
      <c r="A427">
        <v>2007</v>
      </c>
      <c r="B427" t="s">
        <v>611</v>
      </c>
      <c r="C427" t="s">
        <v>612</v>
      </c>
      <c r="D427">
        <v>6324</v>
      </c>
      <c r="E427">
        <v>35</v>
      </c>
      <c r="F427" s="2">
        <v>1.9911820411026755</v>
      </c>
      <c r="G427" s="2">
        <v>1.1485322914369696</v>
      </c>
      <c r="H427" s="2">
        <v>9.0104937806513408E-2</v>
      </c>
    </row>
    <row r="428" spans="1:8" x14ac:dyDescent="0.3">
      <c r="A428">
        <v>2007</v>
      </c>
      <c r="B428" t="s">
        <v>147</v>
      </c>
      <c r="C428" t="s">
        <v>148</v>
      </c>
      <c r="D428">
        <v>7370</v>
      </c>
      <c r="E428">
        <v>45</v>
      </c>
      <c r="F428" s="2">
        <v>1.8394549763033174</v>
      </c>
      <c r="G428" s="2">
        <v>1.3089448865310935</v>
      </c>
      <c r="H428" s="2">
        <v>0.13638929879162981</v>
      </c>
    </row>
    <row r="429" spans="1:8" x14ac:dyDescent="0.3">
      <c r="A429">
        <v>2007</v>
      </c>
      <c r="B429" t="s">
        <v>923</v>
      </c>
      <c r="C429" t="s">
        <v>924</v>
      </c>
      <c r="D429">
        <v>8721</v>
      </c>
      <c r="E429">
        <v>45</v>
      </c>
      <c r="F429" s="2">
        <v>1.7698508340766326</v>
      </c>
      <c r="G429" s="2">
        <v>1.2843858775027164</v>
      </c>
      <c r="H429" s="2">
        <v>0.11884938793442382</v>
      </c>
    </row>
    <row r="430" spans="1:8" x14ac:dyDescent="0.3">
      <c r="A430">
        <v>2007</v>
      </c>
      <c r="B430" t="s">
        <v>197</v>
      </c>
      <c r="C430" t="s">
        <v>198</v>
      </c>
      <c r="D430">
        <v>7200</v>
      </c>
      <c r="E430">
        <v>25</v>
      </c>
      <c r="F430" s="2">
        <v>1.7529612543916362</v>
      </c>
      <c r="G430" s="2">
        <v>0.95028752922371673</v>
      </c>
      <c r="H430" s="2">
        <v>7.0104534391688775E-2</v>
      </c>
    </row>
    <row r="431" spans="1:8" x14ac:dyDescent="0.3">
      <c r="A431">
        <v>2007</v>
      </c>
      <c r="B431" t="s">
        <v>989</v>
      </c>
      <c r="C431" t="s">
        <v>990</v>
      </c>
      <c r="D431">
        <v>3674</v>
      </c>
      <c r="E431">
        <v>45</v>
      </c>
      <c r="F431" s="2">
        <v>1.534416826003824</v>
      </c>
      <c r="G431" s="2">
        <v>1.0359252906422718</v>
      </c>
      <c r="H431" s="2">
        <v>0.18343981023430594</v>
      </c>
    </row>
    <row r="432" spans="1:8" x14ac:dyDescent="0.3">
      <c r="A432">
        <v>2007</v>
      </c>
      <c r="B432" t="s">
        <v>647</v>
      </c>
      <c r="C432" t="s">
        <v>648</v>
      </c>
      <c r="D432">
        <v>7372</v>
      </c>
      <c r="E432">
        <v>45</v>
      </c>
      <c r="F432" s="2">
        <v>1.5211417882680596</v>
      </c>
      <c r="G432" s="2">
        <v>0.811651447300621</v>
      </c>
      <c r="H432" s="2">
        <v>0.13638929879162981</v>
      </c>
    </row>
    <row r="433" spans="1:8" x14ac:dyDescent="0.3">
      <c r="A433">
        <v>2007</v>
      </c>
      <c r="B433" t="s">
        <v>903</v>
      </c>
      <c r="C433" t="s">
        <v>904</v>
      </c>
      <c r="D433">
        <v>7311</v>
      </c>
      <c r="E433">
        <v>50</v>
      </c>
      <c r="F433" s="2">
        <v>1.493775596437626</v>
      </c>
      <c r="G433" s="2">
        <v>0.90151698191357177</v>
      </c>
      <c r="H433" s="2">
        <v>0.13638929879162981</v>
      </c>
    </row>
    <row r="434" spans="1:8" x14ac:dyDescent="0.3">
      <c r="A434">
        <v>2007</v>
      </c>
      <c r="B434" t="s">
        <v>551</v>
      </c>
      <c r="C434" t="s">
        <v>552</v>
      </c>
      <c r="D434">
        <v>2836</v>
      </c>
      <c r="E434">
        <v>35</v>
      </c>
      <c r="F434" s="2">
        <v>1.4708008264478489</v>
      </c>
      <c r="G434" s="2">
        <v>1.5232375112662373</v>
      </c>
      <c r="H434" s="2">
        <v>0.10233836317241381</v>
      </c>
    </row>
    <row r="435" spans="1:8" x14ac:dyDescent="0.3">
      <c r="A435">
        <v>2007</v>
      </c>
      <c r="B435" t="s">
        <v>199</v>
      </c>
      <c r="C435" t="s">
        <v>200</v>
      </c>
      <c r="D435">
        <v>7372</v>
      </c>
      <c r="E435">
        <v>45</v>
      </c>
      <c r="F435" s="2">
        <v>1.386845310596833</v>
      </c>
      <c r="G435" s="2">
        <v>0.48834485182148296</v>
      </c>
      <c r="H435" s="2">
        <v>0.13638929879162981</v>
      </c>
    </row>
    <row r="436" spans="1:8" x14ac:dyDescent="0.3">
      <c r="A436">
        <v>2007</v>
      </c>
      <c r="B436" t="s">
        <v>629</v>
      </c>
      <c r="C436" t="s">
        <v>630</v>
      </c>
      <c r="D436">
        <v>8700</v>
      </c>
      <c r="E436">
        <v>35</v>
      </c>
      <c r="F436" s="2">
        <v>1.2947310335512743</v>
      </c>
      <c r="G436" s="2">
        <v>0.44402002566069854</v>
      </c>
      <c r="H436" s="2">
        <v>0.11884938793442382</v>
      </c>
    </row>
    <row r="437" spans="1:8" x14ac:dyDescent="0.3">
      <c r="A437">
        <v>2007</v>
      </c>
      <c r="B437" t="s">
        <v>1189</v>
      </c>
      <c r="C437" t="s">
        <v>1190</v>
      </c>
      <c r="D437">
        <v>4888</v>
      </c>
      <c r="E437">
        <v>50</v>
      </c>
      <c r="F437" s="2">
        <v>1.2898677959099361</v>
      </c>
      <c r="G437" s="2">
        <v>0.21463554987212277</v>
      </c>
      <c r="H437" s="2">
        <v>0.11333672684423815</v>
      </c>
    </row>
    <row r="438" spans="1:8" x14ac:dyDescent="0.3">
      <c r="A438">
        <v>2007</v>
      </c>
      <c r="B438" t="s">
        <v>961</v>
      </c>
      <c r="C438" t="s">
        <v>962</v>
      </c>
      <c r="D438">
        <v>3579</v>
      </c>
      <c r="E438">
        <v>20</v>
      </c>
      <c r="F438" s="2">
        <v>1.2362671564964427</v>
      </c>
      <c r="G438" s="2">
        <v>0.48252455853480247</v>
      </c>
      <c r="H438" s="2">
        <v>0.15156676153492485</v>
      </c>
    </row>
    <row r="439" spans="1:8" x14ac:dyDescent="0.3">
      <c r="A439">
        <v>2007</v>
      </c>
      <c r="B439" t="s">
        <v>687</v>
      </c>
      <c r="C439" t="s">
        <v>688</v>
      </c>
      <c r="D439">
        <v>2834</v>
      </c>
      <c r="E439">
        <v>35</v>
      </c>
      <c r="F439" s="2">
        <v>1.2231322113485714</v>
      </c>
      <c r="G439" s="2">
        <v>0.39160017910933809</v>
      </c>
      <c r="H439" s="2">
        <v>0.10233836317241381</v>
      </c>
    </row>
    <row r="440" spans="1:8" x14ac:dyDescent="0.3">
      <c r="A440">
        <v>2007</v>
      </c>
      <c r="B440" t="s">
        <v>947</v>
      </c>
      <c r="C440" t="s">
        <v>948</v>
      </c>
      <c r="D440">
        <v>2834</v>
      </c>
      <c r="E440">
        <v>35</v>
      </c>
      <c r="F440" s="2">
        <v>1.177273101970159</v>
      </c>
      <c r="G440" s="2">
        <v>0.24076207633331936</v>
      </c>
      <c r="H440" s="2">
        <v>0.10233836317241381</v>
      </c>
    </row>
    <row r="441" spans="1:8" x14ac:dyDescent="0.3">
      <c r="A441">
        <v>2007</v>
      </c>
      <c r="B441" t="s">
        <v>889</v>
      </c>
      <c r="C441" t="s">
        <v>890</v>
      </c>
      <c r="D441">
        <v>3674</v>
      </c>
      <c r="E441">
        <v>45</v>
      </c>
      <c r="F441" s="2">
        <v>1.1519318733946149</v>
      </c>
      <c r="G441" s="2">
        <v>0.91851057704045969</v>
      </c>
      <c r="H441" s="2">
        <v>0.18343981023430594</v>
      </c>
    </row>
    <row r="442" spans="1:8" x14ac:dyDescent="0.3">
      <c r="A442">
        <v>2007</v>
      </c>
      <c r="B442" t="s">
        <v>731</v>
      </c>
      <c r="C442" t="s">
        <v>732</v>
      </c>
      <c r="D442">
        <v>3674</v>
      </c>
      <c r="E442">
        <v>45</v>
      </c>
      <c r="F442" s="2">
        <v>1.1324466244014002</v>
      </c>
      <c r="G442" s="2">
        <v>0.98655233712602652</v>
      </c>
      <c r="H442" s="2">
        <v>0.18343981023430594</v>
      </c>
    </row>
    <row r="443" spans="1:8" x14ac:dyDescent="0.3">
      <c r="A443">
        <v>2007</v>
      </c>
      <c r="B443" t="s">
        <v>225</v>
      </c>
      <c r="C443" t="s">
        <v>226</v>
      </c>
      <c r="D443">
        <v>7372</v>
      </c>
      <c r="E443">
        <v>45</v>
      </c>
      <c r="F443" s="2">
        <v>1.1160296411856474</v>
      </c>
      <c r="G443" s="2">
        <v>0.52287761852260195</v>
      </c>
      <c r="H443" s="2">
        <v>0.13638929879162981</v>
      </c>
    </row>
    <row r="444" spans="1:8" x14ac:dyDescent="0.3">
      <c r="A444">
        <v>2007</v>
      </c>
      <c r="B444" t="s">
        <v>1127</v>
      </c>
      <c r="C444" t="s">
        <v>1128</v>
      </c>
      <c r="D444">
        <v>3100</v>
      </c>
      <c r="E444">
        <v>25</v>
      </c>
      <c r="F444" s="2">
        <v>1.073832971569685</v>
      </c>
      <c r="G444" s="2">
        <v>0.98670858315560728</v>
      </c>
      <c r="H444" s="2">
        <v>0.12310410568582376</v>
      </c>
    </row>
    <row r="445" spans="1:8" x14ac:dyDescent="0.3">
      <c r="A445">
        <v>2007</v>
      </c>
      <c r="B445" t="s">
        <v>291</v>
      </c>
      <c r="C445" t="s">
        <v>292</v>
      </c>
      <c r="D445">
        <v>3576</v>
      </c>
      <c r="E445">
        <v>45</v>
      </c>
      <c r="F445" s="2">
        <v>1.071703506097561</v>
      </c>
      <c r="G445" s="2">
        <v>0.6365408492674447</v>
      </c>
      <c r="H445" s="2">
        <v>0.15156676153492485</v>
      </c>
    </row>
    <row r="446" spans="1:8" x14ac:dyDescent="0.3">
      <c r="A446">
        <v>2007</v>
      </c>
      <c r="B446" t="s">
        <v>1237</v>
      </c>
      <c r="C446" t="s">
        <v>1238</v>
      </c>
      <c r="D446">
        <v>4833</v>
      </c>
      <c r="E446">
        <v>50</v>
      </c>
      <c r="F446" s="2">
        <v>1.0362087789384877</v>
      </c>
      <c r="G446" s="2">
        <v>0.60996448700253036</v>
      </c>
      <c r="H446" s="2">
        <v>0.11333672684423815</v>
      </c>
    </row>
    <row r="447" spans="1:8" x14ac:dyDescent="0.3">
      <c r="A447">
        <v>2007</v>
      </c>
      <c r="B447" t="s">
        <v>69</v>
      </c>
      <c r="C447" t="s">
        <v>70</v>
      </c>
      <c r="D447">
        <v>2834</v>
      </c>
      <c r="E447">
        <v>35</v>
      </c>
      <c r="F447" s="2">
        <v>1.0341824599094607</v>
      </c>
      <c r="G447" s="2">
        <v>0.25325814804511115</v>
      </c>
      <c r="H447" s="2">
        <v>0.10233836317241381</v>
      </c>
    </row>
    <row r="448" spans="1:8" x14ac:dyDescent="0.3">
      <c r="A448">
        <v>2007</v>
      </c>
      <c r="B448" t="s">
        <v>515</v>
      </c>
      <c r="C448" t="s">
        <v>516</v>
      </c>
      <c r="D448">
        <v>2834</v>
      </c>
      <c r="E448">
        <v>35</v>
      </c>
      <c r="F448" s="2">
        <v>0.97116810142585297</v>
      </c>
      <c r="G448" s="2">
        <v>0.68648130042038413</v>
      </c>
      <c r="H448" s="2">
        <v>0.10233836317241381</v>
      </c>
    </row>
    <row r="449" spans="1:8" x14ac:dyDescent="0.3">
      <c r="A449">
        <v>2007</v>
      </c>
      <c r="B449" t="s">
        <v>293</v>
      </c>
      <c r="C449" t="s">
        <v>294</v>
      </c>
      <c r="D449">
        <v>7372</v>
      </c>
      <c r="E449">
        <v>45</v>
      </c>
      <c r="F449" s="2">
        <v>0.96276612881241674</v>
      </c>
      <c r="G449" s="2">
        <v>0.4165890273605935</v>
      </c>
      <c r="H449" s="2">
        <v>0.13638929879162981</v>
      </c>
    </row>
    <row r="450" spans="1:8" x14ac:dyDescent="0.3">
      <c r="A450">
        <v>2007</v>
      </c>
      <c r="B450" t="s">
        <v>1149</v>
      </c>
      <c r="C450" t="s">
        <v>1150</v>
      </c>
      <c r="D450">
        <v>7370</v>
      </c>
      <c r="E450">
        <v>45</v>
      </c>
      <c r="F450" s="2">
        <v>0.94835164835164831</v>
      </c>
      <c r="G450" s="2">
        <v>0.93740095087163233</v>
      </c>
      <c r="H450" s="2">
        <v>0.13638929879162981</v>
      </c>
    </row>
    <row r="451" spans="1:8" x14ac:dyDescent="0.3">
      <c r="A451">
        <v>2007</v>
      </c>
      <c r="B451" t="s">
        <v>369</v>
      </c>
      <c r="C451" t="s">
        <v>370</v>
      </c>
      <c r="D451">
        <v>3571</v>
      </c>
      <c r="E451">
        <v>45</v>
      </c>
      <c r="F451" s="2">
        <v>0.94329296693060083</v>
      </c>
      <c r="G451" s="2">
        <v>0.70933480576848118</v>
      </c>
      <c r="H451" s="2">
        <v>0.15156676153492485</v>
      </c>
    </row>
    <row r="452" spans="1:8" x14ac:dyDescent="0.3">
      <c r="A452">
        <v>2007</v>
      </c>
      <c r="B452" t="s">
        <v>127</v>
      </c>
      <c r="C452" t="s">
        <v>128</v>
      </c>
      <c r="D452">
        <v>8200</v>
      </c>
      <c r="E452">
        <v>25</v>
      </c>
      <c r="F452" s="2">
        <v>0.94081682372533282</v>
      </c>
      <c r="G452" s="2">
        <v>0.80489188299538839</v>
      </c>
      <c r="H452" s="2">
        <v>8.8738298031830254E-2</v>
      </c>
    </row>
    <row r="453" spans="1:8" x14ac:dyDescent="0.3">
      <c r="A453">
        <v>2007</v>
      </c>
      <c r="B453" t="s">
        <v>83</v>
      </c>
      <c r="C453" t="s">
        <v>84</v>
      </c>
      <c r="D453">
        <v>7370</v>
      </c>
      <c r="E453">
        <v>50</v>
      </c>
      <c r="F453" s="2">
        <v>0.92747981199114893</v>
      </c>
      <c r="G453" s="2">
        <v>0.81179698768788577</v>
      </c>
      <c r="H453" s="2">
        <v>0.13638929879162981</v>
      </c>
    </row>
    <row r="454" spans="1:8" x14ac:dyDescent="0.3">
      <c r="A454">
        <v>2007</v>
      </c>
      <c r="B454" t="s">
        <v>1015</v>
      </c>
      <c r="C454" t="s">
        <v>1016</v>
      </c>
      <c r="D454">
        <v>2111</v>
      </c>
      <c r="E454">
        <v>30</v>
      </c>
      <c r="F454" s="2">
        <v>0.91201000834028356</v>
      </c>
      <c r="G454" s="2">
        <v>0.23686945676274945</v>
      </c>
      <c r="H454" s="2">
        <v>9.8300030909175953E-2</v>
      </c>
    </row>
    <row r="455" spans="1:8" x14ac:dyDescent="0.3">
      <c r="A455">
        <v>2007</v>
      </c>
      <c r="B455" t="s">
        <v>971</v>
      </c>
      <c r="C455" t="s">
        <v>972</v>
      </c>
      <c r="D455">
        <v>2840</v>
      </c>
      <c r="E455">
        <v>30</v>
      </c>
      <c r="F455" s="2">
        <v>0.89200456207967904</v>
      </c>
      <c r="G455" s="2">
        <v>0.1912724273045989</v>
      </c>
      <c r="H455" s="2">
        <v>0.10233836317241381</v>
      </c>
    </row>
    <row r="456" spans="1:8" x14ac:dyDescent="0.3">
      <c r="A456">
        <v>2007</v>
      </c>
      <c r="B456" t="s">
        <v>41</v>
      </c>
      <c r="C456" t="s">
        <v>42</v>
      </c>
      <c r="D456">
        <v>7374</v>
      </c>
      <c r="E456">
        <v>45</v>
      </c>
      <c r="F456" s="2">
        <v>0.87183211455132803</v>
      </c>
      <c r="G456" s="2">
        <v>0.33310242387888933</v>
      </c>
      <c r="H456" s="2">
        <v>0.13638929879162981</v>
      </c>
    </row>
    <row r="457" spans="1:8" x14ac:dyDescent="0.3">
      <c r="A457">
        <v>2007</v>
      </c>
      <c r="B457" t="s">
        <v>1239</v>
      </c>
      <c r="C457" t="s">
        <v>1240</v>
      </c>
      <c r="D457">
        <v>4888</v>
      </c>
      <c r="E457">
        <v>50</v>
      </c>
      <c r="F457" s="2">
        <v>0.86802352259279869</v>
      </c>
      <c r="G457" s="2">
        <v>0.12838979163832945</v>
      </c>
      <c r="H457" s="2">
        <v>0.11333672684423815</v>
      </c>
    </row>
    <row r="458" spans="1:8" x14ac:dyDescent="0.3">
      <c r="A458">
        <v>2007</v>
      </c>
      <c r="B458" t="s">
        <v>669</v>
      </c>
      <c r="C458" t="s">
        <v>670</v>
      </c>
      <c r="D458">
        <v>3576</v>
      </c>
      <c r="E458">
        <v>45</v>
      </c>
      <c r="F458" s="2">
        <v>0.86179346016915215</v>
      </c>
      <c r="G458" s="2">
        <v>0.48760692252765103</v>
      </c>
      <c r="H458" s="2">
        <v>0.15156676153492485</v>
      </c>
    </row>
    <row r="459" spans="1:8" x14ac:dyDescent="0.3">
      <c r="A459">
        <v>2007</v>
      </c>
      <c r="B459" t="s">
        <v>1285</v>
      </c>
      <c r="C459" t="s">
        <v>1286</v>
      </c>
      <c r="D459">
        <v>6531</v>
      </c>
      <c r="E459">
        <v>25</v>
      </c>
      <c r="F459" s="2">
        <v>0.85814065510597304</v>
      </c>
      <c r="G459" s="2">
        <v>0.2183641975308642</v>
      </c>
      <c r="H459" s="2">
        <v>8.3166359849101104E-2</v>
      </c>
    </row>
    <row r="460" spans="1:8" x14ac:dyDescent="0.3">
      <c r="A460">
        <v>2007</v>
      </c>
      <c r="B460" t="s">
        <v>1115</v>
      </c>
      <c r="C460" t="s">
        <v>1116</v>
      </c>
      <c r="D460">
        <v>3620</v>
      </c>
      <c r="E460">
        <v>45</v>
      </c>
      <c r="F460" s="2">
        <v>0.84981182908753994</v>
      </c>
      <c r="G460" s="2">
        <v>0.87159561042384393</v>
      </c>
      <c r="H460" s="2">
        <v>0.18343981023430594</v>
      </c>
    </row>
    <row r="461" spans="1:8" x14ac:dyDescent="0.3">
      <c r="A461">
        <v>2007</v>
      </c>
      <c r="B461" t="s">
        <v>467</v>
      </c>
      <c r="C461" t="s">
        <v>468</v>
      </c>
      <c r="D461">
        <v>4833</v>
      </c>
      <c r="E461">
        <v>50</v>
      </c>
      <c r="F461" s="2">
        <v>0.81494294553625335</v>
      </c>
      <c r="G461" s="2">
        <v>0.59486374312947066</v>
      </c>
      <c r="H461" s="2">
        <v>0.11333672684423815</v>
      </c>
    </row>
    <row r="462" spans="1:8" x14ac:dyDescent="0.3">
      <c r="A462">
        <v>2007</v>
      </c>
      <c r="B462" t="s">
        <v>149</v>
      </c>
      <c r="C462" t="s">
        <v>150</v>
      </c>
      <c r="D462">
        <v>7374</v>
      </c>
      <c r="E462">
        <v>45</v>
      </c>
      <c r="F462" s="2">
        <v>0.73362160320944669</v>
      </c>
      <c r="G462" s="2">
        <v>0.42369570832077824</v>
      </c>
      <c r="H462" s="2">
        <v>0.13638929879162981</v>
      </c>
    </row>
    <row r="463" spans="1:8" x14ac:dyDescent="0.3">
      <c r="A463">
        <v>2007</v>
      </c>
      <c r="B463" t="s">
        <v>661</v>
      </c>
      <c r="C463" t="s">
        <v>662</v>
      </c>
      <c r="D463">
        <v>2834</v>
      </c>
      <c r="E463">
        <v>35</v>
      </c>
      <c r="F463" s="2">
        <v>0.73033132269329559</v>
      </c>
      <c r="G463" s="2">
        <v>0.31208806166895919</v>
      </c>
      <c r="H463" s="2">
        <v>0.10233836317241381</v>
      </c>
    </row>
    <row r="464" spans="1:8" x14ac:dyDescent="0.3">
      <c r="A464">
        <v>2007</v>
      </c>
      <c r="B464" t="s">
        <v>303</v>
      </c>
      <c r="C464" t="s">
        <v>304</v>
      </c>
      <c r="D464">
        <v>2086</v>
      </c>
      <c r="E464">
        <v>30</v>
      </c>
      <c r="F464" s="2">
        <v>0.72601025515810036</v>
      </c>
      <c r="G464" s="2">
        <v>0.35596931577709851</v>
      </c>
      <c r="H464" s="2">
        <v>7.4658064898320081E-2</v>
      </c>
    </row>
    <row r="465" spans="1:8" x14ac:dyDescent="0.3">
      <c r="A465">
        <v>2007</v>
      </c>
      <c r="B465" t="s">
        <v>791</v>
      </c>
      <c r="C465" t="s">
        <v>792</v>
      </c>
      <c r="D465">
        <v>3845</v>
      </c>
      <c r="E465">
        <v>35</v>
      </c>
      <c r="F465" s="2">
        <v>0.71828358208955223</v>
      </c>
      <c r="G465" s="2">
        <v>0.46604556372370626</v>
      </c>
      <c r="H465" s="2">
        <v>0.10035156331889182</v>
      </c>
    </row>
    <row r="466" spans="1:8" x14ac:dyDescent="0.3">
      <c r="A466">
        <v>2007</v>
      </c>
      <c r="B466" t="s">
        <v>1293</v>
      </c>
      <c r="C466" t="s">
        <v>1294</v>
      </c>
      <c r="D466">
        <v>3674</v>
      </c>
      <c r="E466">
        <v>45</v>
      </c>
      <c r="F466" s="2">
        <v>0.71256398678106025</v>
      </c>
      <c r="G466" s="2">
        <v>0.49962385197946146</v>
      </c>
      <c r="H466" s="2">
        <v>0.18343981023430594</v>
      </c>
    </row>
    <row r="467" spans="1:8" x14ac:dyDescent="0.3">
      <c r="A467">
        <v>2007</v>
      </c>
      <c r="B467" t="s">
        <v>985</v>
      </c>
      <c r="C467" t="s">
        <v>986</v>
      </c>
      <c r="D467">
        <v>3570</v>
      </c>
      <c r="E467">
        <v>45</v>
      </c>
      <c r="F467" s="2">
        <v>0.70672725043561591</v>
      </c>
      <c r="G467" s="2">
        <v>0.40297219630901426</v>
      </c>
      <c r="H467" s="2">
        <v>0.15156676153492485</v>
      </c>
    </row>
    <row r="468" spans="1:8" x14ac:dyDescent="0.3">
      <c r="A468">
        <v>2007</v>
      </c>
      <c r="B468" t="s">
        <v>993</v>
      </c>
      <c r="C468" t="s">
        <v>994</v>
      </c>
      <c r="D468">
        <v>8071</v>
      </c>
      <c r="E468">
        <v>35</v>
      </c>
      <c r="F468" s="2">
        <v>0.70477088337268445</v>
      </c>
      <c r="G468" s="2">
        <v>0.4884891388133889</v>
      </c>
      <c r="H468" s="2">
        <v>5.2395221931771298E-2</v>
      </c>
    </row>
    <row r="469" spans="1:8" x14ac:dyDescent="0.3">
      <c r="A469">
        <v>2007</v>
      </c>
      <c r="B469" t="s">
        <v>543</v>
      </c>
      <c r="C469" t="s">
        <v>544</v>
      </c>
      <c r="D469">
        <v>2040</v>
      </c>
      <c r="E469">
        <v>30</v>
      </c>
      <c r="F469" s="2">
        <v>0.69548087012672544</v>
      </c>
      <c r="G469" s="2">
        <v>0.21623550851532403</v>
      </c>
      <c r="H469" s="2">
        <v>7.4658064898320081E-2</v>
      </c>
    </row>
    <row r="470" spans="1:8" x14ac:dyDescent="0.3">
      <c r="A470">
        <v>2007</v>
      </c>
      <c r="B470" t="s">
        <v>1137</v>
      </c>
      <c r="C470" t="s">
        <v>1138</v>
      </c>
      <c r="D470">
        <v>4833</v>
      </c>
      <c r="E470">
        <v>50</v>
      </c>
      <c r="F470" s="2">
        <v>0.69314157144952326</v>
      </c>
      <c r="G470" s="2">
        <v>0.35003194145567085</v>
      </c>
      <c r="H470" s="2">
        <v>0.11333672684423815</v>
      </c>
    </row>
    <row r="471" spans="1:8" x14ac:dyDescent="0.3">
      <c r="A471">
        <v>2007</v>
      </c>
      <c r="B471" t="s">
        <v>643</v>
      </c>
      <c r="C471" t="s">
        <v>644</v>
      </c>
      <c r="D471">
        <v>7990</v>
      </c>
      <c r="E471">
        <v>25</v>
      </c>
      <c r="F471" s="2">
        <v>0.68479348768933057</v>
      </c>
      <c r="G471" s="2">
        <v>0.43379790940766538</v>
      </c>
      <c r="H471" s="2">
        <v>7.3394907738726783E-2</v>
      </c>
    </row>
    <row r="472" spans="1:8" x14ac:dyDescent="0.3">
      <c r="A472">
        <v>2007</v>
      </c>
      <c r="B472" t="s">
        <v>87</v>
      </c>
      <c r="C472" t="s">
        <v>88</v>
      </c>
      <c r="D472">
        <v>3674</v>
      </c>
      <c r="E472">
        <v>45</v>
      </c>
      <c r="F472" s="2">
        <v>0.68308915710856222</v>
      </c>
      <c r="G472" s="2">
        <v>0.64400766500951123</v>
      </c>
      <c r="H472" s="2">
        <v>0.18343981023430594</v>
      </c>
    </row>
    <row r="473" spans="1:8" x14ac:dyDescent="0.3">
      <c r="A473">
        <v>2007</v>
      </c>
      <c r="B473" t="s">
        <v>189</v>
      </c>
      <c r="C473" t="s">
        <v>190</v>
      </c>
      <c r="D473">
        <v>2836</v>
      </c>
      <c r="E473">
        <v>35</v>
      </c>
      <c r="F473" s="2">
        <v>0.68100098694800826</v>
      </c>
      <c r="G473" s="2">
        <v>0.13014482384984061</v>
      </c>
      <c r="H473" s="2">
        <v>0.10233836317241381</v>
      </c>
    </row>
    <row r="474" spans="1:8" x14ac:dyDescent="0.3">
      <c r="A474">
        <v>2007</v>
      </c>
      <c r="B474" t="s">
        <v>877</v>
      </c>
      <c r="C474" t="s">
        <v>878</v>
      </c>
      <c r="D474">
        <v>7372</v>
      </c>
      <c r="E474">
        <v>45</v>
      </c>
      <c r="F474" s="2">
        <v>0.66971168762977629</v>
      </c>
      <c r="G474" s="2">
        <v>9.6562955456293995E-2</v>
      </c>
      <c r="H474" s="2">
        <v>0.13638929879162981</v>
      </c>
    </row>
    <row r="475" spans="1:8" x14ac:dyDescent="0.3">
      <c r="A475">
        <v>2007</v>
      </c>
      <c r="B475" t="s">
        <v>51</v>
      </c>
      <c r="C475" t="s">
        <v>52</v>
      </c>
      <c r="D475">
        <v>7370</v>
      </c>
      <c r="E475">
        <v>45</v>
      </c>
      <c r="F475" s="2">
        <v>0.66953878800182332</v>
      </c>
      <c r="G475" s="2">
        <v>0.60602300391486008</v>
      </c>
      <c r="H475" s="2">
        <v>0.13638929879162981</v>
      </c>
    </row>
    <row r="476" spans="1:8" x14ac:dyDescent="0.3">
      <c r="A476">
        <v>2007</v>
      </c>
      <c r="B476" t="s">
        <v>1097</v>
      </c>
      <c r="C476" t="s">
        <v>1098</v>
      </c>
      <c r="D476">
        <v>3845</v>
      </c>
      <c r="E476">
        <v>35</v>
      </c>
      <c r="F476" s="2">
        <v>0.6670749506733803</v>
      </c>
      <c r="G476" s="2">
        <v>0.38139800164355692</v>
      </c>
      <c r="H476" s="2">
        <v>0.10035156331889182</v>
      </c>
    </row>
    <row r="477" spans="1:8" x14ac:dyDescent="0.3">
      <c r="A477">
        <v>2007</v>
      </c>
      <c r="B477" t="s">
        <v>109</v>
      </c>
      <c r="C477" t="s">
        <v>110</v>
      </c>
      <c r="D477">
        <v>2836</v>
      </c>
      <c r="E477">
        <v>35</v>
      </c>
      <c r="F477" s="2">
        <v>0.6540994854202401</v>
      </c>
      <c r="G477" s="2">
        <v>0.39585784413160779</v>
      </c>
      <c r="H477" s="2">
        <v>0.10233836317241381</v>
      </c>
    </row>
    <row r="478" spans="1:8" x14ac:dyDescent="0.3">
      <c r="A478">
        <v>2007</v>
      </c>
      <c r="B478" t="s">
        <v>223</v>
      </c>
      <c r="C478" t="s">
        <v>224</v>
      </c>
      <c r="D478">
        <v>4213</v>
      </c>
      <c r="E478">
        <v>20</v>
      </c>
      <c r="F478" s="2">
        <v>0.63805724613289916</v>
      </c>
      <c r="G478" s="2">
        <v>0.57245214516981191</v>
      </c>
      <c r="H478" s="2">
        <v>7.9626236133952255E-2</v>
      </c>
    </row>
    <row r="479" spans="1:8" x14ac:dyDescent="0.3">
      <c r="A479">
        <v>2007</v>
      </c>
      <c r="B479" t="s">
        <v>255</v>
      </c>
      <c r="C479" t="s">
        <v>256</v>
      </c>
      <c r="D479">
        <v>2834</v>
      </c>
      <c r="E479">
        <v>35</v>
      </c>
      <c r="F479" s="2">
        <v>0.63583545797792562</v>
      </c>
      <c r="G479" s="2">
        <v>0.38532214383827779</v>
      </c>
      <c r="H479" s="2">
        <v>0.10233836317241381</v>
      </c>
    </row>
    <row r="480" spans="1:8" x14ac:dyDescent="0.3">
      <c r="A480">
        <v>2007</v>
      </c>
      <c r="B480" t="s">
        <v>91</v>
      </c>
      <c r="C480" t="s">
        <v>92</v>
      </c>
      <c r="D480">
        <v>2111</v>
      </c>
      <c r="E480">
        <v>30</v>
      </c>
      <c r="F480" s="2">
        <v>0.6287701386286999</v>
      </c>
      <c r="G480" s="2">
        <v>0.28255909365732879</v>
      </c>
      <c r="H480" s="2">
        <v>9.8300030909175953E-2</v>
      </c>
    </row>
    <row r="481" spans="1:8" x14ac:dyDescent="0.3">
      <c r="A481">
        <v>2007</v>
      </c>
      <c r="B481" t="s">
        <v>701</v>
      </c>
      <c r="C481" t="s">
        <v>702</v>
      </c>
      <c r="D481">
        <v>3812</v>
      </c>
      <c r="E481">
        <v>20</v>
      </c>
      <c r="F481" s="2">
        <v>0.61713566350710891</v>
      </c>
      <c r="G481" s="2">
        <v>0.4449808251912663</v>
      </c>
      <c r="H481" s="2">
        <v>0.10035156331889182</v>
      </c>
    </row>
    <row r="482" spans="1:8" x14ac:dyDescent="0.3">
      <c r="A482">
        <v>2007</v>
      </c>
      <c r="B482" t="s">
        <v>1255</v>
      </c>
      <c r="C482" t="s">
        <v>1256</v>
      </c>
      <c r="D482">
        <v>3826</v>
      </c>
      <c r="E482">
        <v>35</v>
      </c>
      <c r="F482" s="2">
        <v>0.61212541874533044</v>
      </c>
      <c r="G482" s="2">
        <v>0.45639802171003452</v>
      </c>
      <c r="H482" s="2">
        <v>0.10035156331889182</v>
      </c>
    </row>
    <row r="483" spans="1:8" x14ac:dyDescent="0.3">
      <c r="A483">
        <v>2007</v>
      </c>
      <c r="B483" t="s">
        <v>1303</v>
      </c>
      <c r="C483" t="s">
        <v>1304</v>
      </c>
      <c r="D483">
        <v>3842</v>
      </c>
      <c r="E483">
        <v>35</v>
      </c>
      <c r="F483" s="2">
        <v>0.59275615665347936</v>
      </c>
      <c r="G483" s="2">
        <v>0.40140255186519919</v>
      </c>
      <c r="H483" s="2">
        <v>0.10035156331889182</v>
      </c>
    </row>
    <row r="484" spans="1:8" x14ac:dyDescent="0.3">
      <c r="A484">
        <v>2007</v>
      </c>
      <c r="B484" t="s">
        <v>43</v>
      </c>
      <c r="C484" t="s">
        <v>44</v>
      </c>
      <c r="D484">
        <v>3826</v>
      </c>
      <c r="E484">
        <v>35</v>
      </c>
      <c r="F484" s="2">
        <v>0.59134615384615385</v>
      </c>
      <c r="G484" s="2">
        <v>0.28550446998722862</v>
      </c>
      <c r="H484" s="2">
        <v>0.10035156331889182</v>
      </c>
    </row>
    <row r="485" spans="1:8" x14ac:dyDescent="0.3">
      <c r="A485">
        <v>2007</v>
      </c>
      <c r="B485" t="s">
        <v>1017</v>
      </c>
      <c r="C485" t="s">
        <v>1018</v>
      </c>
      <c r="D485">
        <v>7363</v>
      </c>
      <c r="E485">
        <v>20</v>
      </c>
      <c r="F485" s="2">
        <v>0.57679058593388155</v>
      </c>
      <c r="G485" s="2">
        <v>0.53901078391501178</v>
      </c>
      <c r="H485" s="2">
        <v>0.13638929879162981</v>
      </c>
    </row>
    <row r="486" spans="1:8" x14ac:dyDescent="0.3">
      <c r="A486">
        <v>2007</v>
      </c>
      <c r="B486" t="s">
        <v>359</v>
      </c>
      <c r="C486" t="s">
        <v>360</v>
      </c>
      <c r="D486">
        <v>3826</v>
      </c>
      <c r="E486">
        <v>35</v>
      </c>
      <c r="F486" s="2">
        <v>0.57677818352168586</v>
      </c>
      <c r="G486" s="2">
        <v>0.3102612397069513</v>
      </c>
      <c r="H486" s="2">
        <v>0.10035156331889182</v>
      </c>
    </row>
    <row r="487" spans="1:8" x14ac:dyDescent="0.3">
      <c r="A487">
        <v>2007</v>
      </c>
      <c r="B487" t="s">
        <v>793</v>
      </c>
      <c r="C487" t="s">
        <v>794</v>
      </c>
      <c r="D487">
        <v>2834</v>
      </c>
      <c r="E487">
        <v>35</v>
      </c>
      <c r="F487" s="2">
        <v>0.57137354889731118</v>
      </c>
      <c r="G487" s="2">
        <v>0.33949740890735042</v>
      </c>
      <c r="H487" s="2">
        <v>0.10233836317241381</v>
      </c>
    </row>
    <row r="488" spans="1:8" x14ac:dyDescent="0.3">
      <c r="A488">
        <v>2007</v>
      </c>
      <c r="B488" t="s">
        <v>541</v>
      </c>
      <c r="C488" t="s">
        <v>542</v>
      </c>
      <c r="D488">
        <v>9997</v>
      </c>
      <c r="E488">
        <v>20</v>
      </c>
      <c r="F488" s="2">
        <v>0.57035943525088539</v>
      </c>
      <c r="G488" s="2">
        <v>0.36263260097016314</v>
      </c>
      <c r="H488" s="2">
        <v>0.10124130816707322</v>
      </c>
    </row>
    <row r="489" spans="1:8" x14ac:dyDescent="0.3">
      <c r="A489">
        <v>2007</v>
      </c>
      <c r="B489" t="s">
        <v>307</v>
      </c>
      <c r="C489" t="s">
        <v>308</v>
      </c>
      <c r="D489">
        <v>7370</v>
      </c>
      <c r="E489">
        <v>45</v>
      </c>
      <c r="F489" s="2">
        <v>0.55326867571906835</v>
      </c>
      <c r="G489" s="2">
        <v>0.47173292493038049</v>
      </c>
      <c r="H489" s="2">
        <v>0.13638929879162981</v>
      </c>
    </row>
    <row r="490" spans="1:8" x14ac:dyDescent="0.3">
      <c r="A490">
        <v>2007</v>
      </c>
      <c r="B490" t="s">
        <v>167</v>
      </c>
      <c r="C490" t="s">
        <v>168</v>
      </c>
      <c r="D490">
        <v>3841</v>
      </c>
      <c r="E490">
        <v>35</v>
      </c>
      <c r="F490" s="2">
        <v>0.55155279503105592</v>
      </c>
      <c r="G490" s="2">
        <v>0.33570665717337128</v>
      </c>
      <c r="H490" s="2">
        <v>0.10035156331889182</v>
      </c>
    </row>
    <row r="491" spans="1:8" x14ac:dyDescent="0.3">
      <c r="A491">
        <v>2007</v>
      </c>
      <c r="B491" t="s">
        <v>625</v>
      </c>
      <c r="C491" t="s">
        <v>626</v>
      </c>
      <c r="D491">
        <v>3560</v>
      </c>
      <c r="E491">
        <v>20</v>
      </c>
      <c r="F491" s="2">
        <v>0.55062717534281658</v>
      </c>
      <c r="G491" s="2">
        <v>0.3468332034376862</v>
      </c>
      <c r="H491" s="2">
        <v>0.15156676153492485</v>
      </c>
    </row>
    <row r="492" spans="1:8" x14ac:dyDescent="0.3">
      <c r="A492">
        <v>2007</v>
      </c>
      <c r="B492" t="s">
        <v>309</v>
      </c>
      <c r="C492" t="s">
        <v>310</v>
      </c>
      <c r="D492">
        <v>2844</v>
      </c>
      <c r="E492">
        <v>30</v>
      </c>
      <c r="F492" s="2">
        <v>0.54949327058354802</v>
      </c>
      <c r="G492" s="2">
        <v>0.4216199046609157</v>
      </c>
      <c r="H492" s="2">
        <v>0.10233836317241381</v>
      </c>
    </row>
    <row r="493" spans="1:8" x14ac:dyDescent="0.3">
      <c r="A493">
        <v>2007</v>
      </c>
      <c r="B493" t="s">
        <v>839</v>
      </c>
      <c r="C493" t="s">
        <v>840</v>
      </c>
      <c r="D493">
        <v>3674</v>
      </c>
      <c r="E493">
        <v>45</v>
      </c>
      <c r="F493" s="2">
        <v>0.54833953070906527</v>
      </c>
      <c r="G493" s="2">
        <v>0.53878237051792821</v>
      </c>
      <c r="H493" s="2">
        <v>0.18343981023430594</v>
      </c>
    </row>
    <row r="494" spans="1:8" x14ac:dyDescent="0.3">
      <c r="A494">
        <v>2007</v>
      </c>
      <c r="B494" t="s">
        <v>621</v>
      </c>
      <c r="C494" t="s">
        <v>622</v>
      </c>
      <c r="D494">
        <v>4832</v>
      </c>
      <c r="E494">
        <v>50</v>
      </c>
      <c r="F494" s="2">
        <v>0.53428691127059347</v>
      </c>
      <c r="G494" s="2">
        <v>0.17175089821848227</v>
      </c>
      <c r="H494" s="2">
        <v>0.11333672684423815</v>
      </c>
    </row>
    <row r="495" spans="1:8" x14ac:dyDescent="0.3">
      <c r="A495">
        <v>2007</v>
      </c>
      <c r="B495" t="s">
        <v>559</v>
      </c>
      <c r="C495" t="s">
        <v>560</v>
      </c>
      <c r="D495">
        <v>8200</v>
      </c>
      <c r="E495">
        <v>25</v>
      </c>
      <c r="F495" s="2">
        <v>0.53278233047171175</v>
      </c>
      <c r="G495" s="2">
        <v>0.16692971883668065</v>
      </c>
      <c r="H495" s="2">
        <v>8.8738298031830254E-2</v>
      </c>
    </row>
    <row r="496" spans="1:8" x14ac:dyDescent="0.3">
      <c r="A496">
        <v>2007</v>
      </c>
      <c r="B496" t="s">
        <v>771</v>
      </c>
      <c r="C496" t="s">
        <v>772</v>
      </c>
      <c r="D496">
        <v>3942</v>
      </c>
      <c r="E496">
        <v>25</v>
      </c>
      <c r="F496" s="2">
        <v>0.52947477422003997</v>
      </c>
      <c r="G496" s="2">
        <v>0.47727098859632161</v>
      </c>
      <c r="H496" s="2">
        <v>0.10664826872752725</v>
      </c>
    </row>
    <row r="497" spans="1:8" x14ac:dyDescent="0.3">
      <c r="A497">
        <v>2007</v>
      </c>
      <c r="B497" t="s">
        <v>297</v>
      </c>
      <c r="C497" t="s">
        <v>298</v>
      </c>
      <c r="D497">
        <v>2842</v>
      </c>
      <c r="E497">
        <v>30</v>
      </c>
      <c r="F497" s="2">
        <v>0.52922077922077926</v>
      </c>
      <c r="G497" s="2">
        <v>0.30020691333982474</v>
      </c>
      <c r="H497" s="2">
        <v>0.10233836317241381</v>
      </c>
    </row>
    <row r="498" spans="1:8" x14ac:dyDescent="0.3">
      <c r="A498">
        <v>2007</v>
      </c>
      <c r="B498" t="s">
        <v>675</v>
      </c>
      <c r="C498" t="s">
        <v>676</v>
      </c>
      <c r="D498">
        <v>2040</v>
      </c>
      <c r="E498">
        <v>30</v>
      </c>
      <c r="F498" s="2">
        <v>0.5275821697284826</v>
      </c>
      <c r="G498" s="2">
        <v>0.27828762172854532</v>
      </c>
      <c r="H498" s="2">
        <v>7.4658064898320081E-2</v>
      </c>
    </row>
    <row r="499" spans="1:8" x14ac:dyDescent="0.3">
      <c r="A499">
        <v>2007</v>
      </c>
      <c r="B499" t="s">
        <v>567</v>
      </c>
      <c r="C499" t="s">
        <v>568</v>
      </c>
      <c r="D499">
        <v>3751</v>
      </c>
      <c r="E499">
        <v>25</v>
      </c>
      <c r="F499" s="2">
        <v>0.52371077490786488</v>
      </c>
      <c r="G499" s="2">
        <v>0.46852982037380358</v>
      </c>
      <c r="H499" s="2">
        <v>7.9219678480106109E-2</v>
      </c>
    </row>
    <row r="500" spans="1:8" x14ac:dyDescent="0.3">
      <c r="A500">
        <v>2007</v>
      </c>
      <c r="B500" t="s">
        <v>571</v>
      </c>
      <c r="C500" t="s">
        <v>572</v>
      </c>
      <c r="D500">
        <v>3944</v>
      </c>
      <c r="E500">
        <v>25</v>
      </c>
      <c r="F500" s="2">
        <v>0.51026831613884338</v>
      </c>
      <c r="G500" s="2">
        <v>0.32091340626405584</v>
      </c>
      <c r="H500" s="2">
        <v>0.10664826872752725</v>
      </c>
    </row>
    <row r="501" spans="1:8" x14ac:dyDescent="0.3">
      <c r="A501">
        <v>2007</v>
      </c>
      <c r="B501" t="s">
        <v>969</v>
      </c>
      <c r="C501" t="s">
        <v>970</v>
      </c>
      <c r="D501">
        <v>3728</v>
      </c>
      <c r="E501">
        <v>20</v>
      </c>
      <c r="F501" s="2">
        <v>0.5087165614667869</v>
      </c>
      <c r="G501" s="2">
        <v>0.48592819772686269</v>
      </c>
      <c r="H501" s="2">
        <v>7.9219678480106109E-2</v>
      </c>
    </row>
    <row r="502" spans="1:8" x14ac:dyDescent="0.3">
      <c r="A502">
        <v>2007</v>
      </c>
      <c r="B502" t="s">
        <v>609</v>
      </c>
      <c r="C502" t="s">
        <v>610</v>
      </c>
      <c r="D502">
        <v>3570</v>
      </c>
      <c r="E502">
        <v>45</v>
      </c>
      <c r="F502" s="2">
        <v>0.50817182782107995</v>
      </c>
      <c r="G502" s="2">
        <v>0.32773944630728225</v>
      </c>
      <c r="H502" s="2">
        <v>0.15156676153492485</v>
      </c>
    </row>
    <row r="503" spans="1:8" x14ac:dyDescent="0.3">
      <c r="A503">
        <v>2007</v>
      </c>
      <c r="B503" t="s">
        <v>335</v>
      </c>
      <c r="C503" t="s">
        <v>336</v>
      </c>
      <c r="D503">
        <v>3640</v>
      </c>
      <c r="E503">
        <v>20</v>
      </c>
      <c r="F503" s="2">
        <v>0.50814516414007571</v>
      </c>
      <c r="G503" s="2">
        <v>0.43195039125941237</v>
      </c>
      <c r="H503" s="2">
        <v>0.18343981023430594</v>
      </c>
    </row>
    <row r="504" spans="1:8" x14ac:dyDescent="0.3">
      <c r="A504">
        <v>2007</v>
      </c>
      <c r="B504" t="s">
        <v>133</v>
      </c>
      <c r="C504" t="s">
        <v>134</v>
      </c>
      <c r="D504">
        <v>3559</v>
      </c>
      <c r="E504">
        <v>45</v>
      </c>
      <c r="F504" s="2">
        <v>0.50671301042200578</v>
      </c>
      <c r="G504" s="2">
        <v>0.46044595803576399</v>
      </c>
      <c r="H504" s="2">
        <v>0.15156676153492485</v>
      </c>
    </row>
    <row r="505" spans="1:8" x14ac:dyDescent="0.3">
      <c r="A505">
        <v>2007</v>
      </c>
      <c r="B505" t="s">
        <v>1053</v>
      </c>
      <c r="C505" t="s">
        <v>1054</v>
      </c>
      <c r="D505">
        <v>1389</v>
      </c>
      <c r="E505">
        <v>10</v>
      </c>
      <c r="F505" s="2">
        <v>0.50534278723174131</v>
      </c>
      <c r="G505" s="2">
        <v>0.46625233924973813</v>
      </c>
      <c r="H505" s="2">
        <v>7.707353041290893E-2</v>
      </c>
    </row>
    <row r="506" spans="1:8" x14ac:dyDescent="0.3">
      <c r="A506">
        <v>2007</v>
      </c>
      <c r="B506" t="s">
        <v>401</v>
      </c>
      <c r="C506" t="s">
        <v>402</v>
      </c>
      <c r="D506">
        <v>3585</v>
      </c>
      <c r="E506">
        <v>20</v>
      </c>
      <c r="F506" s="2">
        <v>0.49493606078199426</v>
      </c>
      <c r="G506" s="2">
        <v>0.22617804945417866</v>
      </c>
      <c r="H506" s="2">
        <v>0.15156676153492485</v>
      </c>
    </row>
    <row r="507" spans="1:8" x14ac:dyDescent="0.3">
      <c r="A507">
        <v>2007</v>
      </c>
      <c r="B507" t="s">
        <v>689</v>
      </c>
      <c r="C507" t="s">
        <v>690</v>
      </c>
      <c r="D507">
        <v>3827</v>
      </c>
      <c r="E507">
        <v>45</v>
      </c>
      <c r="F507" s="2">
        <v>0.49143475484660792</v>
      </c>
      <c r="G507" s="2">
        <v>0.43810055703245537</v>
      </c>
      <c r="H507" s="2">
        <v>0.10035156331889182</v>
      </c>
    </row>
    <row r="508" spans="1:8" x14ac:dyDescent="0.3">
      <c r="A508">
        <v>2007</v>
      </c>
      <c r="B508" t="s">
        <v>283</v>
      </c>
      <c r="C508" t="s">
        <v>284</v>
      </c>
      <c r="D508">
        <v>6324</v>
      </c>
      <c r="E508">
        <v>35</v>
      </c>
      <c r="F508" s="2">
        <v>0.48974763406940064</v>
      </c>
      <c r="G508" s="2">
        <v>0.4148296593186373</v>
      </c>
      <c r="H508" s="2">
        <v>9.0104937806513408E-2</v>
      </c>
    </row>
    <row r="509" spans="1:8" x14ac:dyDescent="0.3">
      <c r="A509">
        <v>2007</v>
      </c>
      <c r="B509" t="s">
        <v>1291</v>
      </c>
      <c r="C509" t="s">
        <v>1292</v>
      </c>
      <c r="D509">
        <v>3577</v>
      </c>
      <c r="E509">
        <v>45</v>
      </c>
      <c r="F509" s="2">
        <v>0.48649344913881937</v>
      </c>
      <c r="G509" s="2">
        <v>0.34240419708029196</v>
      </c>
      <c r="H509" s="2">
        <v>0.15156676153492485</v>
      </c>
    </row>
    <row r="510" spans="1:8" x14ac:dyDescent="0.3">
      <c r="A510">
        <v>2007</v>
      </c>
      <c r="B510" t="s">
        <v>939</v>
      </c>
      <c r="C510" t="s">
        <v>940</v>
      </c>
      <c r="D510">
        <v>2080</v>
      </c>
      <c r="E510">
        <v>30</v>
      </c>
      <c r="F510" s="2">
        <v>0.48391908370351017</v>
      </c>
      <c r="G510" s="2">
        <v>0.34772497950431985</v>
      </c>
      <c r="H510" s="2">
        <v>7.4658064898320081E-2</v>
      </c>
    </row>
    <row r="511" spans="1:8" x14ac:dyDescent="0.3">
      <c r="A511">
        <v>2007</v>
      </c>
      <c r="B511" t="s">
        <v>787</v>
      </c>
      <c r="C511" t="s">
        <v>788</v>
      </c>
      <c r="D511">
        <v>5912</v>
      </c>
      <c r="E511">
        <v>35</v>
      </c>
      <c r="F511" s="2">
        <v>0.47941424160194629</v>
      </c>
      <c r="G511" s="2">
        <v>0.14784411140539916</v>
      </c>
      <c r="H511" s="2">
        <v>0.11989739363159445</v>
      </c>
    </row>
    <row r="512" spans="1:8" x14ac:dyDescent="0.3">
      <c r="A512">
        <v>2007</v>
      </c>
      <c r="B512" t="s">
        <v>1219</v>
      </c>
      <c r="C512" t="s">
        <v>1220</v>
      </c>
      <c r="D512">
        <v>2100</v>
      </c>
      <c r="E512">
        <v>30</v>
      </c>
      <c r="F512" s="2">
        <v>0.47755732702441206</v>
      </c>
      <c r="G512" s="2">
        <v>0.42103526087187854</v>
      </c>
      <c r="H512" s="2">
        <v>9.8300030909175953E-2</v>
      </c>
    </row>
    <row r="513" spans="1:8" x14ac:dyDescent="0.3">
      <c r="A513">
        <v>2007</v>
      </c>
      <c r="B513" t="s">
        <v>817</v>
      </c>
      <c r="C513" t="s">
        <v>818</v>
      </c>
      <c r="D513">
        <v>2052</v>
      </c>
      <c r="E513">
        <v>30</v>
      </c>
      <c r="F513" s="2">
        <v>0.47373370110330992</v>
      </c>
      <c r="G513" s="2">
        <v>0.13335024192289682</v>
      </c>
      <c r="H513" s="2">
        <v>7.4658064898320081E-2</v>
      </c>
    </row>
    <row r="514" spans="1:8" x14ac:dyDescent="0.3">
      <c r="A514">
        <v>2007</v>
      </c>
      <c r="B514" t="s">
        <v>1019</v>
      </c>
      <c r="C514" t="s">
        <v>1020</v>
      </c>
      <c r="D514">
        <v>3620</v>
      </c>
      <c r="E514">
        <v>20</v>
      </c>
      <c r="F514" s="2">
        <v>0.47347745990463813</v>
      </c>
      <c r="G514" s="2">
        <v>0.33548373827675093</v>
      </c>
      <c r="H514" s="2">
        <v>0.18343981023430594</v>
      </c>
    </row>
    <row r="515" spans="1:8" x14ac:dyDescent="0.3">
      <c r="A515">
        <v>2007</v>
      </c>
      <c r="B515" t="s">
        <v>201</v>
      </c>
      <c r="C515" t="s">
        <v>202</v>
      </c>
      <c r="D515">
        <v>3721</v>
      </c>
      <c r="E515">
        <v>20</v>
      </c>
      <c r="F515" s="2">
        <v>0.47340122083404645</v>
      </c>
      <c r="G515" s="2">
        <v>0.24533345654240152</v>
      </c>
      <c r="H515" s="2">
        <v>7.9219678480106109E-2</v>
      </c>
    </row>
    <row r="516" spans="1:8" x14ac:dyDescent="0.3">
      <c r="A516">
        <v>2007</v>
      </c>
      <c r="B516" t="s">
        <v>331</v>
      </c>
      <c r="C516" t="s">
        <v>332</v>
      </c>
      <c r="D516">
        <v>7389</v>
      </c>
      <c r="E516">
        <v>45</v>
      </c>
      <c r="F516" s="2">
        <v>0.47110728848114175</v>
      </c>
      <c r="G516" s="2">
        <v>0.39270868680013565</v>
      </c>
      <c r="H516" s="2">
        <v>0.13638929879162981</v>
      </c>
    </row>
    <row r="517" spans="1:8" x14ac:dyDescent="0.3">
      <c r="A517">
        <v>2007</v>
      </c>
      <c r="B517" t="s">
        <v>695</v>
      </c>
      <c r="C517" t="s">
        <v>696</v>
      </c>
      <c r="D517">
        <v>2030</v>
      </c>
      <c r="E517">
        <v>30</v>
      </c>
      <c r="F517" s="2">
        <v>0.46625212364309054</v>
      </c>
      <c r="G517" s="2">
        <v>0.25957207189233916</v>
      </c>
      <c r="H517" s="2">
        <v>7.4658064898320081E-2</v>
      </c>
    </row>
    <row r="518" spans="1:8" x14ac:dyDescent="0.3">
      <c r="A518">
        <v>2007</v>
      </c>
      <c r="B518" t="s">
        <v>1205</v>
      </c>
      <c r="C518" t="s">
        <v>1206</v>
      </c>
      <c r="D518">
        <v>4210</v>
      </c>
      <c r="E518">
        <v>20</v>
      </c>
      <c r="F518" s="2">
        <v>0.46563835779846913</v>
      </c>
      <c r="G518" s="2">
        <v>0.34037675052670713</v>
      </c>
      <c r="H518" s="2">
        <v>7.9626236133952255E-2</v>
      </c>
    </row>
    <row r="519" spans="1:8" x14ac:dyDescent="0.3">
      <c r="A519">
        <v>2007</v>
      </c>
      <c r="B519" t="s">
        <v>823</v>
      </c>
      <c r="C519" t="s">
        <v>824</v>
      </c>
      <c r="D519">
        <v>7370</v>
      </c>
      <c r="E519">
        <v>45</v>
      </c>
      <c r="F519" s="2">
        <v>0.46497176838843352</v>
      </c>
      <c r="G519" s="2">
        <v>0.35826950209065489</v>
      </c>
      <c r="H519" s="2">
        <v>0.13638929879162981</v>
      </c>
    </row>
    <row r="520" spans="1:8" x14ac:dyDescent="0.3">
      <c r="A520">
        <v>2007</v>
      </c>
      <c r="B520" t="s">
        <v>639</v>
      </c>
      <c r="C520" t="s">
        <v>640</v>
      </c>
      <c r="D520">
        <v>7370</v>
      </c>
      <c r="E520">
        <v>45</v>
      </c>
      <c r="F520" s="2">
        <v>0.46213443446426289</v>
      </c>
      <c r="G520" s="2">
        <v>0.35234420102701225</v>
      </c>
      <c r="H520" s="2">
        <v>0.13638929879162981</v>
      </c>
    </row>
    <row r="521" spans="1:8" x14ac:dyDescent="0.3">
      <c r="A521">
        <v>2007</v>
      </c>
      <c r="B521" t="s">
        <v>305</v>
      </c>
      <c r="C521" t="s">
        <v>306</v>
      </c>
      <c r="D521">
        <v>2086</v>
      </c>
      <c r="E521">
        <v>30</v>
      </c>
      <c r="F521" s="2">
        <v>0.45894686299615878</v>
      </c>
      <c r="G521" s="2">
        <v>7.4208965905024793E-2</v>
      </c>
      <c r="H521" s="2">
        <v>7.4658064898320081E-2</v>
      </c>
    </row>
    <row r="522" spans="1:8" x14ac:dyDescent="0.3">
      <c r="A522">
        <v>2007</v>
      </c>
      <c r="B522" t="s">
        <v>349</v>
      </c>
      <c r="C522" t="s">
        <v>350</v>
      </c>
      <c r="D522">
        <v>3845</v>
      </c>
      <c r="E522">
        <v>35</v>
      </c>
      <c r="F522" s="2">
        <v>0.45646325923828401</v>
      </c>
      <c r="G522" s="2">
        <v>0.26538494549824049</v>
      </c>
      <c r="H522" s="2">
        <v>0.10035156331889182</v>
      </c>
    </row>
    <row r="523" spans="1:8" x14ac:dyDescent="0.3">
      <c r="A523">
        <v>2007</v>
      </c>
      <c r="B523" t="s">
        <v>447</v>
      </c>
      <c r="C523" t="s">
        <v>448</v>
      </c>
      <c r="D523">
        <v>3823</v>
      </c>
      <c r="E523">
        <v>20</v>
      </c>
      <c r="F523" s="2">
        <v>0.45102616252195615</v>
      </c>
      <c r="G523" s="2">
        <v>0.33287186317117623</v>
      </c>
      <c r="H523" s="2">
        <v>0.10035156331889182</v>
      </c>
    </row>
    <row r="524" spans="1:8" x14ac:dyDescent="0.3">
      <c r="A524">
        <v>2007</v>
      </c>
      <c r="B524" t="s">
        <v>655</v>
      </c>
      <c r="C524" t="s">
        <v>656</v>
      </c>
      <c r="D524">
        <v>3561</v>
      </c>
      <c r="E524">
        <v>20</v>
      </c>
      <c r="F524" s="2">
        <v>0.447505035318147</v>
      </c>
      <c r="G524" s="2">
        <v>0.30979048623006988</v>
      </c>
      <c r="H524" s="2">
        <v>0.15156676153492485</v>
      </c>
    </row>
    <row r="525" spans="1:8" x14ac:dyDescent="0.3">
      <c r="A525">
        <v>2007</v>
      </c>
      <c r="B525" t="s">
        <v>10</v>
      </c>
      <c r="C525" t="s">
        <v>11</v>
      </c>
      <c r="D525">
        <v>3845</v>
      </c>
      <c r="E525">
        <v>35</v>
      </c>
      <c r="F525" s="2">
        <v>0.44505594524460484</v>
      </c>
      <c r="G525" s="2">
        <v>0.24566975126593318</v>
      </c>
      <c r="H525" s="2">
        <v>0.10035156331889182</v>
      </c>
    </row>
    <row r="526" spans="1:8" x14ac:dyDescent="0.3">
      <c r="A526">
        <v>2007</v>
      </c>
      <c r="B526" t="s">
        <v>235</v>
      </c>
      <c r="C526" t="s">
        <v>236</v>
      </c>
      <c r="D526">
        <v>2030</v>
      </c>
      <c r="E526">
        <v>30</v>
      </c>
      <c r="F526" s="2">
        <v>0.44475271411338962</v>
      </c>
      <c r="G526" s="2">
        <v>0.29470938897168403</v>
      </c>
      <c r="H526" s="2">
        <v>7.4658064898320081E-2</v>
      </c>
    </row>
    <row r="527" spans="1:8" x14ac:dyDescent="0.3">
      <c r="A527">
        <v>2007</v>
      </c>
      <c r="B527" t="s">
        <v>1155</v>
      </c>
      <c r="C527" t="s">
        <v>1156</v>
      </c>
      <c r="D527">
        <v>3674</v>
      </c>
      <c r="E527">
        <v>45</v>
      </c>
      <c r="F527" s="2">
        <v>0.44348130636546712</v>
      </c>
      <c r="G527" s="2">
        <v>0.40612390220745315</v>
      </c>
      <c r="H527" s="2">
        <v>0.18343981023430594</v>
      </c>
    </row>
    <row r="528" spans="1:8" x14ac:dyDescent="0.3">
      <c r="A528">
        <v>2007</v>
      </c>
      <c r="B528" t="s">
        <v>399</v>
      </c>
      <c r="C528" t="s">
        <v>400</v>
      </c>
      <c r="D528">
        <v>2750</v>
      </c>
      <c r="E528">
        <v>20</v>
      </c>
      <c r="F528" s="2">
        <v>0.43695902443184237</v>
      </c>
      <c r="G528" s="2">
        <v>0.20390327888502652</v>
      </c>
      <c r="H528" s="2">
        <v>7.7488067109342765E-2</v>
      </c>
    </row>
    <row r="529" spans="1:8" x14ac:dyDescent="0.3">
      <c r="A529">
        <v>2007</v>
      </c>
      <c r="B529" t="s">
        <v>659</v>
      </c>
      <c r="C529" t="s">
        <v>660</v>
      </c>
      <c r="D529">
        <v>1600</v>
      </c>
      <c r="E529">
        <v>20</v>
      </c>
      <c r="F529" s="2">
        <v>0.42446770532903266</v>
      </c>
      <c r="G529" s="2">
        <v>0.32650438370506268</v>
      </c>
      <c r="H529" s="2">
        <v>0.12776938353860892</v>
      </c>
    </row>
    <row r="530" spans="1:8" x14ac:dyDescent="0.3">
      <c r="A530">
        <v>2007</v>
      </c>
      <c r="B530" t="s">
        <v>803</v>
      </c>
      <c r="C530" t="s">
        <v>804</v>
      </c>
      <c r="D530">
        <v>3674</v>
      </c>
      <c r="E530">
        <v>45</v>
      </c>
      <c r="F530" s="2">
        <v>0.42088864172081947</v>
      </c>
      <c r="G530" s="2">
        <v>0.41961307286981459</v>
      </c>
      <c r="H530" s="2">
        <v>0.18343981023430594</v>
      </c>
    </row>
    <row r="531" spans="1:8" x14ac:dyDescent="0.3">
      <c r="A531">
        <v>2007</v>
      </c>
      <c r="B531" t="s">
        <v>445</v>
      </c>
      <c r="C531" t="s">
        <v>446</v>
      </c>
      <c r="D531">
        <v>3572</v>
      </c>
      <c r="E531">
        <v>45</v>
      </c>
      <c r="F531" s="2">
        <v>0.41868943484433696</v>
      </c>
      <c r="G531" s="2">
        <v>0.26531304501403924</v>
      </c>
      <c r="H531" s="2">
        <v>0.15156676153492485</v>
      </c>
    </row>
    <row r="532" spans="1:8" x14ac:dyDescent="0.3">
      <c r="A532">
        <v>2007</v>
      </c>
      <c r="B532" t="s">
        <v>851</v>
      </c>
      <c r="C532" t="s">
        <v>852</v>
      </c>
      <c r="D532">
        <v>3990</v>
      </c>
      <c r="E532">
        <v>25</v>
      </c>
      <c r="F532" s="2">
        <v>0.41152541355189293</v>
      </c>
      <c r="G532" s="2">
        <v>0.28960422275454178</v>
      </c>
      <c r="H532" s="2">
        <v>0.10664826872752725</v>
      </c>
    </row>
    <row r="533" spans="1:8" x14ac:dyDescent="0.3">
      <c r="A533">
        <v>2007</v>
      </c>
      <c r="B533" t="s">
        <v>1099</v>
      </c>
      <c r="C533" t="s">
        <v>1100</v>
      </c>
      <c r="D533">
        <v>3540</v>
      </c>
      <c r="E533">
        <v>20</v>
      </c>
      <c r="F533" s="2">
        <v>0.41125020899515136</v>
      </c>
      <c r="G533" s="2">
        <v>0.26470327499303459</v>
      </c>
      <c r="H533" s="2">
        <v>0.15156676153492485</v>
      </c>
    </row>
    <row r="534" spans="1:8" x14ac:dyDescent="0.3">
      <c r="A534">
        <v>2007</v>
      </c>
      <c r="B534" t="s">
        <v>115</v>
      </c>
      <c r="C534" t="s">
        <v>116</v>
      </c>
      <c r="D534">
        <v>3674</v>
      </c>
      <c r="E534">
        <v>45</v>
      </c>
      <c r="F534" s="2">
        <v>0.41046002805574094</v>
      </c>
      <c r="G534" s="2">
        <v>0.39298663702628178</v>
      </c>
      <c r="H534" s="2">
        <v>0.18343981023430594</v>
      </c>
    </row>
    <row r="535" spans="1:8" x14ac:dyDescent="0.3">
      <c r="A535">
        <v>2007</v>
      </c>
      <c r="B535" t="s">
        <v>585</v>
      </c>
      <c r="C535" t="s">
        <v>586</v>
      </c>
      <c r="D535">
        <v>2060</v>
      </c>
      <c r="E535">
        <v>30</v>
      </c>
      <c r="F535" s="2">
        <v>0.40906767560182078</v>
      </c>
      <c r="G535" s="2">
        <v>0.25108664221008015</v>
      </c>
      <c r="H535" s="2">
        <v>7.4658064898320081E-2</v>
      </c>
    </row>
    <row r="536" spans="1:8" x14ac:dyDescent="0.3">
      <c r="A536">
        <v>2007</v>
      </c>
      <c r="B536" t="s">
        <v>177</v>
      </c>
      <c r="C536" t="s">
        <v>178</v>
      </c>
      <c r="D536">
        <v>2085</v>
      </c>
      <c r="E536">
        <v>30</v>
      </c>
      <c r="F536" s="2">
        <v>0.40790937923104037</v>
      </c>
      <c r="G536" s="2">
        <v>0.12968308145373447</v>
      </c>
      <c r="H536" s="2">
        <v>7.4658064898320081E-2</v>
      </c>
    </row>
    <row r="537" spans="1:8" x14ac:dyDescent="0.3">
      <c r="A537">
        <v>2007</v>
      </c>
      <c r="B537" t="s">
        <v>1067</v>
      </c>
      <c r="C537" t="s">
        <v>1068</v>
      </c>
      <c r="D537">
        <v>2851</v>
      </c>
      <c r="E537">
        <v>15</v>
      </c>
      <c r="F537" s="2">
        <v>0.40701590175743851</v>
      </c>
      <c r="G537" s="2">
        <v>0.33882474094231452</v>
      </c>
      <c r="H537" s="2">
        <v>0.10233836317241381</v>
      </c>
    </row>
    <row r="538" spans="1:8" x14ac:dyDescent="0.3">
      <c r="A538">
        <v>2007</v>
      </c>
      <c r="B538" t="s">
        <v>875</v>
      </c>
      <c r="C538" t="s">
        <v>876</v>
      </c>
      <c r="D538">
        <v>3812</v>
      </c>
      <c r="E538">
        <v>20</v>
      </c>
      <c r="F538" s="2">
        <v>0.40375497819078321</v>
      </c>
      <c r="G538" s="2">
        <v>0.29361430395913157</v>
      </c>
      <c r="H538" s="2">
        <v>0.10035156331889182</v>
      </c>
    </row>
    <row r="539" spans="1:8" x14ac:dyDescent="0.3">
      <c r="A539">
        <v>2007</v>
      </c>
      <c r="B539" t="s">
        <v>727</v>
      </c>
      <c r="C539" t="s">
        <v>728</v>
      </c>
      <c r="D539">
        <v>2834</v>
      </c>
      <c r="E539">
        <v>35</v>
      </c>
      <c r="F539" s="2">
        <v>0.40228473710112794</v>
      </c>
      <c r="G539" s="2">
        <v>0.3122510248791589</v>
      </c>
      <c r="H539" s="2">
        <v>0.10233836317241381</v>
      </c>
    </row>
    <row r="540" spans="1:8" x14ac:dyDescent="0.3">
      <c r="A540">
        <v>2007</v>
      </c>
      <c r="B540" t="s">
        <v>583</v>
      </c>
      <c r="C540" t="s">
        <v>584</v>
      </c>
      <c r="D540">
        <v>2890</v>
      </c>
      <c r="E540">
        <v>15</v>
      </c>
      <c r="F540" s="2">
        <v>0.40008622892181911</v>
      </c>
      <c r="G540" s="2">
        <v>0.29884656893605543</v>
      </c>
      <c r="H540" s="2">
        <v>0.10233836317241381</v>
      </c>
    </row>
    <row r="541" spans="1:8" x14ac:dyDescent="0.3">
      <c r="A541">
        <v>2007</v>
      </c>
      <c r="B541" t="s">
        <v>217</v>
      </c>
      <c r="C541" t="s">
        <v>218</v>
      </c>
      <c r="D541">
        <v>2085</v>
      </c>
      <c r="E541">
        <v>30</v>
      </c>
      <c r="F541" s="2">
        <v>0.39863748967795209</v>
      </c>
      <c r="G541" s="2">
        <v>0.23769493177387915</v>
      </c>
      <c r="H541" s="2">
        <v>7.4658064898320081E-2</v>
      </c>
    </row>
    <row r="542" spans="1:8" x14ac:dyDescent="0.3">
      <c r="A542">
        <v>2007</v>
      </c>
      <c r="B542" t="s">
        <v>751</v>
      </c>
      <c r="C542" t="s">
        <v>752</v>
      </c>
      <c r="D542">
        <v>3530</v>
      </c>
      <c r="E542">
        <v>20</v>
      </c>
      <c r="F542" s="2">
        <v>0.39799273913500999</v>
      </c>
      <c r="G542" s="2">
        <v>0.3269740498482322</v>
      </c>
      <c r="H542" s="2">
        <v>0.15156676153492485</v>
      </c>
    </row>
    <row r="543" spans="1:8" x14ac:dyDescent="0.3">
      <c r="A543">
        <v>2007</v>
      </c>
      <c r="B543" t="s">
        <v>1235</v>
      </c>
      <c r="C543" t="s">
        <v>1236</v>
      </c>
      <c r="D543">
        <v>2320</v>
      </c>
      <c r="E543">
        <v>25</v>
      </c>
      <c r="F543" s="2">
        <v>0.39537101454817702</v>
      </c>
      <c r="G543" s="2">
        <v>0.21169121566024901</v>
      </c>
      <c r="H543" s="2">
        <v>0.11271416361877395</v>
      </c>
    </row>
    <row r="544" spans="1:8" x14ac:dyDescent="0.3">
      <c r="A544">
        <v>2007</v>
      </c>
      <c r="B544" t="s">
        <v>193</v>
      </c>
      <c r="C544" t="s">
        <v>194</v>
      </c>
      <c r="D544">
        <v>1389</v>
      </c>
      <c r="E544">
        <v>10</v>
      </c>
      <c r="F544" s="2">
        <v>0.39287085901184832</v>
      </c>
      <c r="G544" s="2">
        <v>0.36995349714641579</v>
      </c>
      <c r="H544" s="2">
        <v>7.707353041290893E-2</v>
      </c>
    </row>
    <row r="545" spans="1:8" x14ac:dyDescent="0.3">
      <c r="A545">
        <v>2007</v>
      </c>
      <c r="B545" t="s">
        <v>1077</v>
      </c>
      <c r="C545" t="s">
        <v>1078</v>
      </c>
      <c r="D545">
        <v>2890</v>
      </c>
      <c r="E545">
        <v>10</v>
      </c>
      <c r="F545" s="2">
        <v>0.38834256209296891</v>
      </c>
      <c r="G545" s="2">
        <v>0.35982888781095035</v>
      </c>
      <c r="H545" s="2">
        <v>0.10233836317241381</v>
      </c>
    </row>
    <row r="546" spans="1:8" x14ac:dyDescent="0.3">
      <c r="A546">
        <v>2007</v>
      </c>
      <c r="B546" t="s">
        <v>563</v>
      </c>
      <c r="C546" t="s">
        <v>564</v>
      </c>
      <c r="D546">
        <v>1389</v>
      </c>
      <c r="E546">
        <v>10</v>
      </c>
      <c r="F546" s="2">
        <v>0.38717593286377944</v>
      </c>
      <c r="G546" s="2">
        <v>0.35394336616454231</v>
      </c>
      <c r="H546" s="2">
        <v>7.707353041290893E-2</v>
      </c>
    </row>
    <row r="547" spans="1:8" x14ac:dyDescent="0.3">
      <c r="A547">
        <v>2007</v>
      </c>
      <c r="B547" t="s">
        <v>131</v>
      </c>
      <c r="C547" t="s">
        <v>132</v>
      </c>
      <c r="D547">
        <v>2835</v>
      </c>
      <c r="E547">
        <v>35</v>
      </c>
      <c r="F547" s="2">
        <v>0.38676159523082715</v>
      </c>
      <c r="G547" s="2">
        <v>0.26794214209014161</v>
      </c>
      <c r="H547" s="2">
        <v>0.10233836317241381</v>
      </c>
    </row>
    <row r="548" spans="1:8" x14ac:dyDescent="0.3">
      <c r="A548">
        <v>2007</v>
      </c>
      <c r="B548" t="s">
        <v>65</v>
      </c>
      <c r="C548" t="s">
        <v>66</v>
      </c>
      <c r="D548">
        <v>3350</v>
      </c>
      <c r="E548">
        <v>15</v>
      </c>
      <c r="F548" s="2">
        <v>0.38667706865311047</v>
      </c>
      <c r="G548" s="2">
        <v>0.37621209701339303</v>
      </c>
      <c r="H548" s="2">
        <v>0.17001013989832006</v>
      </c>
    </row>
    <row r="549" spans="1:8" x14ac:dyDescent="0.3">
      <c r="A549">
        <v>2007</v>
      </c>
      <c r="B549" t="s">
        <v>941</v>
      </c>
      <c r="C549" t="s">
        <v>942</v>
      </c>
      <c r="D549">
        <v>3826</v>
      </c>
      <c r="E549">
        <v>35</v>
      </c>
      <c r="F549" s="2">
        <v>0.38544381125423249</v>
      </c>
      <c r="G549" s="2">
        <v>0.13833107069847483</v>
      </c>
      <c r="H549" s="2">
        <v>0.10035156331889182</v>
      </c>
    </row>
    <row r="550" spans="1:8" x14ac:dyDescent="0.3">
      <c r="A550">
        <v>2007</v>
      </c>
      <c r="B550" t="s">
        <v>737</v>
      </c>
      <c r="C550" t="s">
        <v>738</v>
      </c>
      <c r="D550">
        <v>3760</v>
      </c>
      <c r="E550">
        <v>20</v>
      </c>
      <c r="F550" s="2">
        <v>0.38492691261152945</v>
      </c>
      <c r="G550" s="2">
        <v>0.34836677167965513</v>
      </c>
      <c r="H550" s="2">
        <v>7.9219678480106109E-2</v>
      </c>
    </row>
    <row r="551" spans="1:8" x14ac:dyDescent="0.3">
      <c r="A551">
        <v>2007</v>
      </c>
      <c r="B551" t="s">
        <v>1225</v>
      </c>
      <c r="C551" t="s">
        <v>1226</v>
      </c>
      <c r="D551">
        <v>3845</v>
      </c>
      <c r="E551">
        <v>35</v>
      </c>
      <c r="F551" s="2">
        <v>0.38124489904331399</v>
      </c>
      <c r="G551" s="2">
        <v>0.36487266975207516</v>
      </c>
      <c r="H551" s="2">
        <v>0.10035156331889182</v>
      </c>
    </row>
    <row r="552" spans="1:8" x14ac:dyDescent="0.3">
      <c r="A552">
        <v>2007</v>
      </c>
      <c r="B552" t="s">
        <v>1021</v>
      </c>
      <c r="C552" t="s">
        <v>1022</v>
      </c>
      <c r="D552">
        <v>3728</v>
      </c>
      <c r="E552">
        <v>20</v>
      </c>
      <c r="F552" s="2">
        <v>0.38091763942931256</v>
      </c>
      <c r="G552" s="2">
        <v>0.37433194774346795</v>
      </c>
      <c r="H552" s="2">
        <v>7.9219678480106109E-2</v>
      </c>
    </row>
    <row r="553" spans="1:8" x14ac:dyDescent="0.3">
      <c r="A553">
        <v>2007</v>
      </c>
      <c r="B553" t="s">
        <v>921</v>
      </c>
      <c r="C553" t="s">
        <v>922</v>
      </c>
      <c r="D553">
        <v>5047</v>
      </c>
      <c r="E553">
        <v>35</v>
      </c>
      <c r="F553" s="2">
        <v>0.37928092323470719</v>
      </c>
      <c r="G553" s="2">
        <v>0.35434423681217064</v>
      </c>
      <c r="H553" s="2">
        <v>0.11157409683937518</v>
      </c>
    </row>
    <row r="554" spans="1:8" x14ac:dyDescent="0.3">
      <c r="A554">
        <v>2007</v>
      </c>
      <c r="B554" t="s">
        <v>527</v>
      </c>
      <c r="C554" t="s">
        <v>528</v>
      </c>
      <c r="D554">
        <v>1000</v>
      </c>
      <c r="E554">
        <v>15</v>
      </c>
      <c r="F554" s="2">
        <v>0.37816107246142283</v>
      </c>
      <c r="G554" s="2">
        <v>0.25761709695316121</v>
      </c>
      <c r="H554" s="2">
        <v>8.2248913848364288E-2</v>
      </c>
    </row>
    <row r="555" spans="1:8" x14ac:dyDescent="0.3">
      <c r="A555">
        <v>2007</v>
      </c>
      <c r="B555" t="s">
        <v>777</v>
      </c>
      <c r="C555" t="s">
        <v>778</v>
      </c>
      <c r="D555">
        <v>2090</v>
      </c>
      <c r="E555">
        <v>30</v>
      </c>
      <c r="F555" s="2">
        <v>0.37535877862595418</v>
      </c>
      <c r="G555" s="2">
        <v>0.25803844473569243</v>
      </c>
      <c r="H555" s="2">
        <v>7.4658064898320081E-2</v>
      </c>
    </row>
    <row r="556" spans="1:8" x14ac:dyDescent="0.3">
      <c r="A556">
        <v>2007</v>
      </c>
      <c r="B556" t="s">
        <v>195</v>
      </c>
      <c r="C556" t="s">
        <v>196</v>
      </c>
      <c r="D556">
        <v>3540</v>
      </c>
      <c r="E556">
        <v>25</v>
      </c>
      <c r="F556" s="2">
        <v>0.37304922790493927</v>
      </c>
      <c r="G556" s="2">
        <v>0.2942824861285126</v>
      </c>
      <c r="H556" s="2">
        <v>0.15156676153492485</v>
      </c>
    </row>
    <row r="557" spans="1:8" x14ac:dyDescent="0.3">
      <c r="A557">
        <v>2007</v>
      </c>
      <c r="B557" t="s">
        <v>1081</v>
      </c>
      <c r="C557" t="s">
        <v>1082</v>
      </c>
      <c r="D557">
        <v>3420</v>
      </c>
      <c r="E557">
        <v>20</v>
      </c>
      <c r="F557" s="2">
        <v>0.37267578542423596</v>
      </c>
      <c r="G557" s="2">
        <v>0.28398723830617517</v>
      </c>
      <c r="H557" s="2">
        <v>8.8503384817860298E-2</v>
      </c>
    </row>
    <row r="558" spans="1:8" x14ac:dyDescent="0.3">
      <c r="A558">
        <v>2007</v>
      </c>
      <c r="B558" t="s">
        <v>887</v>
      </c>
      <c r="C558" t="s">
        <v>888</v>
      </c>
      <c r="D558">
        <v>3312</v>
      </c>
      <c r="E558">
        <v>15</v>
      </c>
      <c r="F558" s="2">
        <v>0.36051979574649828</v>
      </c>
      <c r="G558" s="2">
        <v>0.30522479253593021</v>
      </c>
      <c r="H558" s="2">
        <v>0.17001013989832006</v>
      </c>
    </row>
    <row r="559" spans="1:8" x14ac:dyDescent="0.3">
      <c r="A559">
        <v>2007</v>
      </c>
      <c r="B559" t="s">
        <v>997</v>
      </c>
      <c r="C559" t="s">
        <v>998</v>
      </c>
      <c r="D559">
        <v>4813</v>
      </c>
      <c r="E559">
        <v>50</v>
      </c>
      <c r="F559" s="2">
        <v>0.35967944053682593</v>
      </c>
      <c r="G559" s="2">
        <v>0.13976092146867136</v>
      </c>
      <c r="H559" s="2">
        <v>0.11333672684423815</v>
      </c>
    </row>
    <row r="560" spans="1:8" x14ac:dyDescent="0.3">
      <c r="A560">
        <v>2007</v>
      </c>
      <c r="B560" t="s">
        <v>815</v>
      </c>
      <c r="C560" t="s">
        <v>816</v>
      </c>
      <c r="D560">
        <v>2082</v>
      </c>
      <c r="E560">
        <v>30</v>
      </c>
      <c r="F560" s="2">
        <v>0.35650527175057073</v>
      </c>
      <c r="G560" s="2">
        <v>8.4176863455869472E-2</v>
      </c>
      <c r="H560" s="2">
        <v>7.4658064898320081E-2</v>
      </c>
    </row>
    <row r="561" spans="1:8" x14ac:dyDescent="0.3">
      <c r="A561">
        <v>2007</v>
      </c>
      <c r="B561" t="s">
        <v>1123</v>
      </c>
      <c r="C561" t="s">
        <v>1124</v>
      </c>
      <c r="D561">
        <v>5140</v>
      </c>
      <c r="E561">
        <v>30</v>
      </c>
      <c r="F561" s="2">
        <v>0.35448834107900579</v>
      </c>
      <c r="G561" s="2">
        <v>0.36523862538231683</v>
      </c>
      <c r="H561" s="2">
        <v>8.8121389282640739E-2</v>
      </c>
    </row>
    <row r="562" spans="1:8" x14ac:dyDescent="0.3">
      <c r="A562">
        <v>2007</v>
      </c>
      <c r="B562" t="s">
        <v>169</v>
      </c>
      <c r="C562" t="s">
        <v>170</v>
      </c>
      <c r="D562">
        <v>2834</v>
      </c>
      <c r="E562">
        <v>35</v>
      </c>
      <c r="F562" s="2">
        <v>0.35422903024633612</v>
      </c>
      <c r="G562" s="2">
        <v>0.1334877510005309</v>
      </c>
      <c r="H562" s="2">
        <v>0.10233836317241381</v>
      </c>
    </row>
    <row r="563" spans="1:8" x14ac:dyDescent="0.3">
      <c r="A563">
        <v>2007</v>
      </c>
      <c r="B563" t="s">
        <v>809</v>
      </c>
      <c r="C563" t="s">
        <v>810</v>
      </c>
      <c r="D563">
        <v>3826</v>
      </c>
      <c r="E563">
        <v>35</v>
      </c>
      <c r="F563" s="2">
        <v>0.35368304518416871</v>
      </c>
      <c r="G563" s="2">
        <v>0.16488645452329612</v>
      </c>
      <c r="H563" s="2">
        <v>0.10035156331889182</v>
      </c>
    </row>
    <row r="564" spans="1:8" x14ac:dyDescent="0.3">
      <c r="A564">
        <v>2007</v>
      </c>
      <c r="B564" t="s">
        <v>1283</v>
      </c>
      <c r="C564" t="s">
        <v>1284</v>
      </c>
      <c r="D564">
        <v>2834</v>
      </c>
      <c r="E564">
        <v>35</v>
      </c>
      <c r="F564" s="2">
        <v>0.35083712710806114</v>
      </c>
      <c r="G564" s="2">
        <v>0.35031363230730528</v>
      </c>
      <c r="H564" s="2">
        <v>0.10233836317241381</v>
      </c>
    </row>
    <row r="565" spans="1:8" x14ac:dyDescent="0.3">
      <c r="A565">
        <v>2007</v>
      </c>
      <c r="B565" t="s">
        <v>163</v>
      </c>
      <c r="C565" t="s">
        <v>164</v>
      </c>
      <c r="D565">
        <v>1381</v>
      </c>
      <c r="E565">
        <v>10</v>
      </c>
      <c r="F565" s="2">
        <v>0.35055173426399672</v>
      </c>
      <c r="G565" s="2">
        <v>0.31554516086296336</v>
      </c>
      <c r="H565" s="2">
        <v>7.707353041290893E-2</v>
      </c>
    </row>
    <row r="566" spans="1:8" x14ac:dyDescent="0.3">
      <c r="A566">
        <v>2007</v>
      </c>
      <c r="B566" t="s">
        <v>1179</v>
      </c>
      <c r="C566" t="s">
        <v>1180</v>
      </c>
      <c r="D566">
        <v>3585</v>
      </c>
      <c r="E566">
        <v>20</v>
      </c>
      <c r="F566" s="2">
        <v>0.34915098579439974</v>
      </c>
      <c r="G566" s="2">
        <v>0.29048949095733534</v>
      </c>
      <c r="H566" s="2">
        <v>0.15156676153492485</v>
      </c>
    </row>
    <row r="567" spans="1:8" x14ac:dyDescent="0.3">
      <c r="A567">
        <v>2007</v>
      </c>
      <c r="B567" t="s">
        <v>635</v>
      </c>
      <c r="C567" t="s">
        <v>636</v>
      </c>
      <c r="D567">
        <v>3674</v>
      </c>
      <c r="E567">
        <v>45</v>
      </c>
      <c r="F567" s="2">
        <v>0.34814562143388739</v>
      </c>
      <c r="G567" s="2">
        <v>0.30701843682841307</v>
      </c>
      <c r="H567" s="2">
        <v>0.18343981023430594</v>
      </c>
    </row>
    <row r="568" spans="1:8" x14ac:dyDescent="0.3">
      <c r="A568">
        <v>2007</v>
      </c>
      <c r="B568" t="s">
        <v>1005</v>
      </c>
      <c r="C568" t="s">
        <v>1006</v>
      </c>
      <c r="D568">
        <v>3724</v>
      </c>
      <c r="E568">
        <v>20</v>
      </c>
      <c r="F568" s="2">
        <v>0.34612887518260022</v>
      </c>
      <c r="G568" s="2">
        <v>0.27494770674965563</v>
      </c>
      <c r="H568" s="2">
        <v>7.9219678480106109E-2</v>
      </c>
    </row>
    <row r="569" spans="1:8" x14ac:dyDescent="0.3">
      <c r="A569">
        <v>2007</v>
      </c>
      <c r="B569" t="s">
        <v>8</v>
      </c>
      <c r="C569" t="s">
        <v>9</v>
      </c>
      <c r="D569">
        <v>2670</v>
      </c>
      <c r="E569">
        <v>20</v>
      </c>
      <c r="F569" s="2">
        <v>0.34554797810008647</v>
      </c>
      <c r="G569" s="2">
        <v>0.32318301912140074</v>
      </c>
      <c r="H569" s="2">
        <v>8.3173288667403492E-2</v>
      </c>
    </row>
    <row r="570" spans="1:8" x14ac:dyDescent="0.3">
      <c r="A570">
        <v>2007</v>
      </c>
      <c r="B570" t="s">
        <v>865</v>
      </c>
      <c r="C570" t="s">
        <v>866</v>
      </c>
      <c r="D570">
        <v>3021</v>
      </c>
      <c r="E570">
        <v>25</v>
      </c>
      <c r="F570" s="2">
        <v>0.34474768764643332</v>
      </c>
      <c r="G570" s="2">
        <v>0.24319103996442659</v>
      </c>
      <c r="H570" s="2">
        <v>9.7383157861479511E-2</v>
      </c>
    </row>
    <row r="571" spans="1:8" x14ac:dyDescent="0.3">
      <c r="A571">
        <v>2007</v>
      </c>
      <c r="B571" t="s">
        <v>159</v>
      </c>
      <c r="C571" t="s">
        <v>160</v>
      </c>
      <c r="D571">
        <v>2844</v>
      </c>
      <c r="E571">
        <v>30</v>
      </c>
      <c r="F571" s="2">
        <v>0.3414460683185303</v>
      </c>
      <c r="G571" s="2">
        <v>0.26276763776763779</v>
      </c>
      <c r="H571" s="2">
        <v>0.10233836317241381</v>
      </c>
    </row>
    <row r="572" spans="1:8" x14ac:dyDescent="0.3">
      <c r="A572">
        <v>2007</v>
      </c>
      <c r="B572" t="s">
        <v>1157</v>
      </c>
      <c r="C572" t="s">
        <v>1158</v>
      </c>
      <c r="D572">
        <v>3721</v>
      </c>
      <c r="E572">
        <v>20</v>
      </c>
      <c r="F572" s="2">
        <v>0.33911041085928978</v>
      </c>
      <c r="G572" s="2">
        <v>0.26090261282660332</v>
      </c>
      <c r="H572" s="2">
        <v>7.9219678480106109E-2</v>
      </c>
    </row>
    <row r="573" spans="1:8" x14ac:dyDescent="0.3">
      <c r="A573">
        <v>2007</v>
      </c>
      <c r="B573" t="s">
        <v>209</v>
      </c>
      <c r="C573" t="s">
        <v>210</v>
      </c>
      <c r="D573">
        <v>2834</v>
      </c>
      <c r="E573">
        <v>35</v>
      </c>
      <c r="F573" s="2">
        <v>0.33800238419618528</v>
      </c>
      <c r="G573" s="2">
        <v>0.26494134051351093</v>
      </c>
      <c r="H573" s="2">
        <v>0.10233836317241381</v>
      </c>
    </row>
    <row r="574" spans="1:8" x14ac:dyDescent="0.3">
      <c r="A574">
        <v>2007</v>
      </c>
      <c r="B574" t="s">
        <v>601</v>
      </c>
      <c r="C574" t="s">
        <v>602</v>
      </c>
      <c r="D574">
        <v>9997</v>
      </c>
      <c r="E574">
        <v>20</v>
      </c>
      <c r="F574" s="2">
        <v>0.33702672056793531</v>
      </c>
      <c r="G574" s="2">
        <v>0.32568717703764816</v>
      </c>
      <c r="H574" s="2">
        <v>0.10124130816707322</v>
      </c>
    </row>
    <row r="575" spans="1:8" x14ac:dyDescent="0.3">
      <c r="A575">
        <v>2007</v>
      </c>
      <c r="B575" t="s">
        <v>1277</v>
      </c>
      <c r="C575" t="s">
        <v>1278</v>
      </c>
      <c r="D575">
        <v>4813</v>
      </c>
      <c r="E575">
        <v>50</v>
      </c>
      <c r="F575" s="2">
        <v>0.33543928558194686</v>
      </c>
      <c r="G575" s="2">
        <v>0.18037736577084099</v>
      </c>
      <c r="H575" s="2">
        <v>0.11333672684423815</v>
      </c>
    </row>
    <row r="576" spans="1:8" x14ac:dyDescent="0.3">
      <c r="A576">
        <v>2007</v>
      </c>
      <c r="B576" t="s">
        <v>1221</v>
      </c>
      <c r="C576" t="s">
        <v>1222</v>
      </c>
      <c r="D576">
        <v>1381</v>
      </c>
      <c r="E576">
        <v>10</v>
      </c>
      <c r="F576" s="2">
        <v>0.33436614428625083</v>
      </c>
      <c r="G576" s="2">
        <v>0.29713848113550895</v>
      </c>
      <c r="H576" s="2">
        <v>7.707353041290893E-2</v>
      </c>
    </row>
    <row r="577" spans="1:8" x14ac:dyDescent="0.3">
      <c r="A577">
        <v>2007</v>
      </c>
      <c r="B577" t="s">
        <v>367</v>
      </c>
      <c r="C577" t="s">
        <v>368</v>
      </c>
      <c r="D577">
        <v>3523</v>
      </c>
      <c r="E577">
        <v>20</v>
      </c>
      <c r="F577" s="2">
        <v>0.33058664785795328</v>
      </c>
      <c r="G577" s="2">
        <v>0.28454412764320597</v>
      </c>
      <c r="H577" s="2">
        <v>0.15156676153492485</v>
      </c>
    </row>
    <row r="578" spans="1:8" x14ac:dyDescent="0.3">
      <c r="A578">
        <v>2007</v>
      </c>
      <c r="B578" t="s">
        <v>477</v>
      </c>
      <c r="C578" t="s">
        <v>478</v>
      </c>
      <c r="D578">
        <v>2911</v>
      </c>
      <c r="E578">
        <v>10</v>
      </c>
      <c r="F578" s="2">
        <v>0.32912431316985996</v>
      </c>
      <c r="G578" s="2">
        <v>0.25545362168794816</v>
      </c>
      <c r="H578" s="2">
        <v>9.8856585092248747E-2</v>
      </c>
    </row>
    <row r="579" spans="1:8" x14ac:dyDescent="0.3">
      <c r="A579">
        <v>2007</v>
      </c>
      <c r="B579" t="s">
        <v>1159</v>
      </c>
      <c r="C579" t="s">
        <v>1160</v>
      </c>
      <c r="D579">
        <v>3826</v>
      </c>
      <c r="E579">
        <v>35</v>
      </c>
      <c r="F579" s="2">
        <v>0.32408795296954679</v>
      </c>
      <c r="G579" s="2">
        <v>8.7895980601587584E-2</v>
      </c>
      <c r="H579" s="2">
        <v>0.10035156331889182</v>
      </c>
    </row>
    <row r="580" spans="1:8" x14ac:dyDescent="0.3">
      <c r="A580">
        <v>2007</v>
      </c>
      <c r="B580" t="s">
        <v>281</v>
      </c>
      <c r="C580" t="s">
        <v>282</v>
      </c>
      <c r="D580">
        <v>3661</v>
      </c>
      <c r="E580">
        <v>45</v>
      </c>
      <c r="F580" s="2">
        <v>0.32057993912843208</v>
      </c>
      <c r="G580" s="2">
        <v>0.23024924451148038</v>
      </c>
      <c r="H580" s="2">
        <v>0.18343981023430594</v>
      </c>
    </row>
    <row r="581" spans="1:8" x14ac:dyDescent="0.3">
      <c r="A581">
        <v>2007</v>
      </c>
      <c r="B581" t="s">
        <v>431</v>
      </c>
      <c r="C581" t="s">
        <v>432</v>
      </c>
      <c r="D581">
        <v>2842</v>
      </c>
      <c r="E581">
        <v>15</v>
      </c>
      <c r="F581" s="2">
        <v>0.31903258815694729</v>
      </c>
      <c r="G581" s="2">
        <v>0.25100717024430891</v>
      </c>
      <c r="H581" s="2">
        <v>0.10233836317241381</v>
      </c>
    </row>
    <row r="582" spans="1:8" x14ac:dyDescent="0.3">
      <c r="A582">
        <v>2007</v>
      </c>
      <c r="B582" t="s">
        <v>1003</v>
      </c>
      <c r="C582" t="s">
        <v>1004</v>
      </c>
      <c r="D582">
        <v>3812</v>
      </c>
      <c r="E582">
        <v>20</v>
      </c>
      <c r="F582" s="2">
        <v>0.31702309666381523</v>
      </c>
      <c r="G582" s="2">
        <v>0.3229439289396463</v>
      </c>
      <c r="H582" s="2">
        <v>0.10035156331889182</v>
      </c>
    </row>
    <row r="583" spans="1:8" x14ac:dyDescent="0.3">
      <c r="A583">
        <v>2007</v>
      </c>
      <c r="B583" t="s">
        <v>14</v>
      </c>
      <c r="C583" t="s">
        <v>15</v>
      </c>
      <c r="D583">
        <v>5651</v>
      </c>
      <c r="E583">
        <v>25</v>
      </c>
      <c r="F583" s="2">
        <v>0.31396674625122389</v>
      </c>
      <c r="G583" s="2">
        <v>0.28841271384534456</v>
      </c>
      <c r="H583" s="2">
        <v>0.13331695538903626</v>
      </c>
    </row>
    <row r="584" spans="1:8" x14ac:dyDescent="0.3">
      <c r="A584">
        <v>2007</v>
      </c>
      <c r="B584" t="s">
        <v>837</v>
      </c>
      <c r="C584" t="s">
        <v>838</v>
      </c>
      <c r="D584">
        <v>3533</v>
      </c>
      <c r="E584">
        <v>10</v>
      </c>
      <c r="F584" s="2">
        <v>0.3133206340567386</v>
      </c>
      <c r="G584" s="2">
        <v>0.24750266619267686</v>
      </c>
      <c r="H584" s="2">
        <v>0.15156676153492485</v>
      </c>
    </row>
    <row r="585" spans="1:8" x14ac:dyDescent="0.3">
      <c r="A585">
        <v>2007</v>
      </c>
      <c r="B585" t="s">
        <v>473</v>
      </c>
      <c r="C585" t="s">
        <v>474</v>
      </c>
      <c r="D585">
        <v>4731</v>
      </c>
      <c r="E585">
        <v>20</v>
      </c>
      <c r="F585" s="2">
        <v>0.313070204966508</v>
      </c>
      <c r="G585" s="2">
        <v>0.31096218732949649</v>
      </c>
      <c r="H585" s="2">
        <v>9.5882778493221341E-2</v>
      </c>
    </row>
    <row r="586" spans="1:8" x14ac:dyDescent="0.3">
      <c r="A586">
        <v>2007</v>
      </c>
      <c r="B586" t="s">
        <v>365</v>
      </c>
      <c r="C586" t="s">
        <v>366</v>
      </c>
      <c r="D586">
        <v>2020</v>
      </c>
      <c r="E586">
        <v>30</v>
      </c>
      <c r="F586" s="2">
        <v>0.31210390852848735</v>
      </c>
      <c r="G586" s="2">
        <v>0.18301087204017555</v>
      </c>
      <c r="H586" s="2">
        <v>7.4658064898320081E-2</v>
      </c>
    </row>
    <row r="587" spans="1:8" x14ac:dyDescent="0.3">
      <c r="A587">
        <v>2007</v>
      </c>
      <c r="B587" t="s">
        <v>569</v>
      </c>
      <c r="C587" t="s">
        <v>570</v>
      </c>
      <c r="D587">
        <v>3651</v>
      </c>
      <c r="E587">
        <v>25</v>
      </c>
      <c r="F587" s="2">
        <v>0.31099216736009094</v>
      </c>
      <c r="G587" s="2">
        <v>0.25554507320642539</v>
      </c>
      <c r="H587" s="2">
        <v>0.18343981023430594</v>
      </c>
    </row>
    <row r="588" spans="1:8" x14ac:dyDescent="0.3">
      <c r="A588">
        <v>2007</v>
      </c>
      <c r="B588" t="s">
        <v>869</v>
      </c>
      <c r="C588" t="s">
        <v>870</v>
      </c>
      <c r="D588">
        <v>1381</v>
      </c>
      <c r="E588">
        <v>10</v>
      </c>
      <c r="F588" s="2">
        <v>0.30990131940640087</v>
      </c>
      <c r="G588" s="2">
        <v>0.29690582142450828</v>
      </c>
      <c r="H588" s="2">
        <v>7.707353041290893E-2</v>
      </c>
    </row>
    <row r="589" spans="1:8" x14ac:dyDescent="0.3">
      <c r="A589">
        <v>2007</v>
      </c>
      <c r="B589" t="s">
        <v>1281</v>
      </c>
      <c r="C589" t="s">
        <v>1282</v>
      </c>
      <c r="D589">
        <v>2060</v>
      </c>
      <c r="E589">
        <v>30</v>
      </c>
      <c r="F589" s="2">
        <v>0.30924856112455112</v>
      </c>
      <c r="G589" s="2">
        <v>0.26465244863516824</v>
      </c>
      <c r="H589" s="2">
        <v>7.4658064898320081E-2</v>
      </c>
    </row>
    <row r="590" spans="1:8" x14ac:dyDescent="0.3">
      <c r="A590">
        <v>2007</v>
      </c>
      <c r="B590" t="s">
        <v>391</v>
      </c>
      <c r="C590" t="s">
        <v>392</v>
      </c>
      <c r="D590">
        <v>4888</v>
      </c>
      <c r="E590">
        <v>50</v>
      </c>
      <c r="F590" s="2">
        <v>0.30897666967057175</v>
      </c>
      <c r="G590" s="2">
        <v>0.20891149990718397</v>
      </c>
      <c r="H590" s="2">
        <v>0.11333672684423815</v>
      </c>
    </row>
    <row r="591" spans="1:8" x14ac:dyDescent="0.3">
      <c r="A591">
        <v>2007</v>
      </c>
      <c r="B591" t="s">
        <v>759</v>
      </c>
      <c r="C591" t="s">
        <v>760</v>
      </c>
      <c r="D591">
        <v>7011</v>
      </c>
      <c r="E591">
        <v>25</v>
      </c>
      <c r="F591" s="2">
        <v>0.30203435804701628</v>
      </c>
      <c r="G591" s="2">
        <v>0.24143908306211972</v>
      </c>
      <c r="H591" s="2">
        <v>0.1052710000963749</v>
      </c>
    </row>
    <row r="592" spans="1:8" x14ac:dyDescent="0.3">
      <c r="A592">
        <v>2007</v>
      </c>
      <c r="B592" t="s">
        <v>385</v>
      </c>
      <c r="C592" t="s">
        <v>386</v>
      </c>
      <c r="D592">
        <v>4841</v>
      </c>
      <c r="E592">
        <v>25</v>
      </c>
      <c r="F592" s="2">
        <v>0.3016120151138284</v>
      </c>
      <c r="G592" s="2">
        <v>0.23907356640549038</v>
      </c>
      <c r="H592" s="2">
        <v>0.11333672684423815</v>
      </c>
    </row>
    <row r="593" spans="1:8" x14ac:dyDescent="0.3">
      <c r="A593">
        <v>2007</v>
      </c>
      <c r="B593" t="s">
        <v>119</v>
      </c>
      <c r="C593" t="s">
        <v>120</v>
      </c>
      <c r="D593">
        <v>2082</v>
      </c>
      <c r="E593">
        <v>30</v>
      </c>
      <c r="F593" s="2">
        <v>0.30019278002085237</v>
      </c>
      <c r="G593" s="2">
        <v>0.20926414268244195</v>
      </c>
      <c r="H593" s="2">
        <v>7.4658064898320081E-2</v>
      </c>
    </row>
    <row r="594" spans="1:8" x14ac:dyDescent="0.3">
      <c r="A594">
        <v>2007</v>
      </c>
      <c r="B594" t="s">
        <v>819</v>
      </c>
      <c r="C594" t="s">
        <v>820</v>
      </c>
      <c r="D594">
        <v>100</v>
      </c>
      <c r="E594">
        <v>15</v>
      </c>
      <c r="F594" s="2">
        <v>0.30001773678609434</v>
      </c>
      <c r="G594" s="2">
        <v>0.18557468028633475</v>
      </c>
      <c r="H594" s="2">
        <v>0.10223952324669877</v>
      </c>
    </row>
    <row r="595" spans="1:8" x14ac:dyDescent="0.3">
      <c r="A595">
        <v>2007</v>
      </c>
      <c r="B595" t="s">
        <v>539</v>
      </c>
      <c r="C595" t="s">
        <v>540</v>
      </c>
      <c r="D595">
        <v>3721</v>
      </c>
      <c r="E595">
        <v>20</v>
      </c>
      <c r="F595" s="2">
        <v>0.2995066583868074</v>
      </c>
      <c r="G595" s="2">
        <v>0.22648569876006522</v>
      </c>
      <c r="H595" s="2">
        <v>7.9219678480106109E-2</v>
      </c>
    </row>
    <row r="596" spans="1:8" x14ac:dyDescent="0.3">
      <c r="A596">
        <v>2007</v>
      </c>
      <c r="B596" t="s">
        <v>1153</v>
      </c>
      <c r="C596" t="s">
        <v>1154</v>
      </c>
      <c r="D596">
        <v>3530</v>
      </c>
      <c r="E596">
        <v>20</v>
      </c>
      <c r="F596" s="2">
        <v>0.29807522806399006</v>
      </c>
      <c r="G596" s="2">
        <v>0.29930919747917667</v>
      </c>
      <c r="H596" s="2">
        <v>0.15156676153492485</v>
      </c>
    </row>
    <row r="597" spans="1:8" x14ac:dyDescent="0.3">
      <c r="A597">
        <v>2007</v>
      </c>
      <c r="B597" t="s">
        <v>531</v>
      </c>
      <c r="C597" t="s">
        <v>532</v>
      </c>
      <c r="D597">
        <v>5734</v>
      </c>
      <c r="E597">
        <v>25</v>
      </c>
      <c r="F597" s="2">
        <v>0.2964992870823</v>
      </c>
      <c r="G597" s="2">
        <v>0.27596116381380859</v>
      </c>
      <c r="H597" s="2">
        <v>0.12935943920925433</v>
      </c>
    </row>
    <row r="598" spans="1:8" x14ac:dyDescent="0.3">
      <c r="A598">
        <v>2007</v>
      </c>
      <c r="B598" t="s">
        <v>919</v>
      </c>
      <c r="C598" t="s">
        <v>920</v>
      </c>
      <c r="D598">
        <v>3490</v>
      </c>
      <c r="E598">
        <v>20</v>
      </c>
      <c r="F598" s="2">
        <v>0.29359383298208852</v>
      </c>
      <c r="G598" s="2">
        <v>0.23993906216995453</v>
      </c>
      <c r="H598" s="2">
        <v>8.8503384817860298E-2</v>
      </c>
    </row>
    <row r="599" spans="1:8" x14ac:dyDescent="0.3">
      <c r="A599">
        <v>2007</v>
      </c>
      <c r="B599" t="s">
        <v>249</v>
      </c>
      <c r="C599" t="s">
        <v>250</v>
      </c>
      <c r="D599">
        <v>3531</v>
      </c>
      <c r="E599">
        <v>20</v>
      </c>
      <c r="F599" s="2">
        <v>0.29353679033864544</v>
      </c>
      <c r="G599" s="2">
        <v>0.29300668342282649</v>
      </c>
      <c r="H599" s="2">
        <v>0.15156676153492485</v>
      </c>
    </row>
    <row r="600" spans="1:8" x14ac:dyDescent="0.3">
      <c r="A600">
        <v>2007</v>
      </c>
      <c r="B600" t="s">
        <v>999</v>
      </c>
      <c r="C600" t="s">
        <v>1000</v>
      </c>
      <c r="D600">
        <v>2320</v>
      </c>
      <c r="E600">
        <v>25</v>
      </c>
      <c r="F600" s="2">
        <v>0.28686695977853766</v>
      </c>
      <c r="G600" s="2">
        <v>0.23279757901815734</v>
      </c>
      <c r="H600" s="2">
        <v>0.11271416361877395</v>
      </c>
    </row>
    <row r="601" spans="1:8" x14ac:dyDescent="0.3">
      <c r="A601">
        <v>2007</v>
      </c>
      <c r="B601" t="s">
        <v>937</v>
      </c>
      <c r="C601" t="s">
        <v>938</v>
      </c>
      <c r="D601">
        <v>2086</v>
      </c>
      <c r="E601">
        <v>30</v>
      </c>
      <c r="F601" s="2">
        <v>0.28597470238095241</v>
      </c>
      <c r="G601" s="2">
        <v>0.10097527472527472</v>
      </c>
      <c r="H601" s="2">
        <v>7.4658064898320081E-2</v>
      </c>
    </row>
    <row r="602" spans="1:8" x14ac:dyDescent="0.3">
      <c r="A602">
        <v>2007</v>
      </c>
      <c r="B602" t="s">
        <v>1299</v>
      </c>
      <c r="C602" t="s">
        <v>1300</v>
      </c>
      <c r="D602">
        <v>5812</v>
      </c>
      <c r="E602">
        <v>25</v>
      </c>
      <c r="F602" s="2">
        <v>0.28442204115453668</v>
      </c>
      <c r="G602" s="2">
        <v>0.22306407349958238</v>
      </c>
      <c r="H602" s="2">
        <v>0.1013074462200118</v>
      </c>
    </row>
    <row r="603" spans="1:8" x14ac:dyDescent="0.3">
      <c r="A603">
        <v>2007</v>
      </c>
      <c r="B603" t="s">
        <v>671</v>
      </c>
      <c r="C603" t="s">
        <v>672</v>
      </c>
      <c r="D603">
        <v>2300</v>
      </c>
      <c r="E603">
        <v>25</v>
      </c>
      <c r="F603" s="2">
        <v>0.28435213660410813</v>
      </c>
      <c r="G603" s="2">
        <v>0.12866487533692236</v>
      </c>
      <c r="H603" s="2">
        <v>0.11271416361877395</v>
      </c>
    </row>
    <row r="604" spans="1:8" x14ac:dyDescent="0.3">
      <c r="A604">
        <v>2007</v>
      </c>
      <c r="B604" t="s">
        <v>179</v>
      </c>
      <c r="C604" t="s">
        <v>180</v>
      </c>
      <c r="D604">
        <v>3841</v>
      </c>
      <c r="E604">
        <v>35</v>
      </c>
      <c r="F604" s="2">
        <v>0.28406397284235479</v>
      </c>
      <c r="G604" s="2">
        <v>0.20234274165819383</v>
      </c>
      <c r="H604" s="2">
        <v>0.10035156331889182</v>
      </c>
    </row>
    <row r="605" spans="1:8" x14ac:dyDescent="0.3">
      <c r="A605">
        <v>2007</v>
      </c>
      <c r="B605" t="s">
        <v>1111</v>
      </c>
      <c r="C605" t="s">
        <v>1112</v>
      </c>
      <c r="D605">
        <v>3842</v>
      </c>
      <c r="E605">
        <v>35</v>
      </c>
      <c r="F605" s="2">
        <v>0.28298862911179434</v>
      </c>
      <c r="G605" s="2">
        <v>0.20592182936680539</v>
      </c>
      <c r="H605" s="2">
        <v>0.10035156331889182</v>
      </c>
    </row>
    <row r="606" spans="1:8" x14ac:dyDescent="0.3">
      <c r="A606">
        <v>2007</v>
      </c>
      <c r="B606" t="s">
        <v>637</v>
      </c>
      <c r="C606" t="s">
        <v>638</v>
      </c>
      <c r="D606">
        <v>7311</v>
      </c>
      <c r="E606">
        <v>50</v>
      </c>
      <c r="F606" s="2">
        <v>0.28279178230033919</v>
      </c>
      <c r="G606" s="2">
        <v>0.24196522655426764</v>
      </c>
      <c r="H606" s="2">
        <v>0.13638929879162981</v>
      </c>
    </row>
    <row r="607" spans="1:8" x14ac:dyDescent="0.3">
      <c r="A607">
        <v>2007</v>
      </c>
      <c r="B607" t="s">
        <v>1167</v>
      </c>
      <c r="C607" t="s">
        <v>1168</v>
      </c>
      <c r="D607">
        <v>3350</v>
      </c>
      <c r="E607">
        <v>15</v>
      </c>
      <c r="F607" s="2">
        <v>0.28251214326561258</v>
      </c>
      <c r="G607" s="2">
        <v>0.2625756443120173</v>
      </c>
      <c r="H607" s="2">
        <v>0.17001013989832006</v>
      </c>
    </row>
    <row r="608" spans="1:8" x14ac:dyDescent="0.3">
      <c r="A608">
        <v>2007</v>
      </c>
      <c r="B608" t="s">
        <v>833</v>
      </c>
      <c r="C608" t="s">
        <v>834</v>
      </c>
      <c r="D608">
        <v>2834</v>
      </c>
      <c r="E608">
        <v>35</v>
      </c>
      <c r="F608" s="2">
        <v>0.27733078606738293</v>
      </c>
      <c r="G608" s="2">
        <v>7.416222727633201E-2</v>
      </c>
      <c r="H608" s="2">
        <v>0.10233836317241381</v>
      </c>
    </row>
    <row r="609" spans="1:8" x14ac:dyDescent="0.3">
      <c r="A609">
        <v>2007</v>
      </c>
      <c r="B609" t="s">
        <v>713</v>
      </c>
      <c r="C609" t="s">
        <v>714</v>
      </c>
      <c r="D609">
        <v>2844</v>
      </c>
      <c r="E609">
        <v>30</v>
      </c>
      <c r="F609" s="2">
        <v>0.27514636921113239</v>
      </c>
      <c r="G609" s="2">
        <v>0.24828161822466616</v>
      </c>
      <c r="H609" s="2">
        <v>0.10233836317241381</v>
      </c>
    </row>
    <row r="610" spans="1:8" x14ac:dyDescent="0.3">
      <c r="A610">
        <v>2007</v>
      </c>
      <c r="B610" t="s">
        <v>1257</v>
      </c>
      <c r="C610" t="s">
        <v>1258</v>
      </c>
      <c r="D610">
        <v>1381</v>
      </c>
      <c r="E610">
        <v>10</v>
      </c>
      <c r="F610" s="2">
        <v>0.27430693106754539</v>
      </c>
      <c r="G610" s="2">
        <v>0.23525146331474439</v>
      </c>
      <c r="H610" s="2">
        <v>7.707353041290893E-2</v>
      </c>
    </row>
    <row r="611" spans="1:8" x14ac:dyDescent="0.3">
      <c r="A611">
        <v>2007</v>
      </c>
      <c r="B611" t="s">
        <v>157</v>
      </c>
      <c r="C611" t="s">
        <v>158</v>
      </c>
      <c r="D611">
        <v>2670</v>
      </c>
      <c r="E611">
        <v>15</v>
      </c>
      <c r="F611" s="2">
        <v>0.2735041027280477</v>
      </c>
      <c r="G611" s="2">
        <v>0.21090947108929634</v>
      </c>
      <c r="H611" s="2">
        <v>8.3173288667403492E-2</v>
      </c>
    </row>
    <row r="612" spans="1:8" x14ac:dyDescent="0.3">
      <c r="A612">
        <v>2007</v>
      </c>
      <c r="B612" t="s">
        <v>85</v>
      </c>
      <c r="C612" t="s">
        <v>86</v>
      </c>
      <c r="D612">
        <v>7370</v>
      </c>
      <c r="E612">
        <v>25</v>
      </c>
      <c r="F612" s="2">
        <v>0.27099786215219623</v>
      </c>
      <c r="G612" s="2">
        <v>0.10410101065260612</v>
      </c>
      <c r="H612" s="2">
        <v>0.13638929879162981</v>
      </c>
    </row>
    <row r="613" spans="1:8" x14ac:dyDescent="0.3">
      <c r="A613">
        <v>2007</v>
      </c>
      <c r="B613" t="s">
        <v>883</v>
      </c>
      <c r="C613" t="s">
        <v>884</v>
      </c>
      <c r="D613">
        <v>3559</v>
      </c>
      <c r="E613">
        <v>45</v>
      </c>
      <c r="F613" s="2">
        <v>0.26950149083846675</v>
      </c>
      <c r="G613" s="2">
        <v>0.28163970356910217</v>
      </c>
      <c r="H613" s="2">
        <v>0.15156676153492485</v>
      </c>
    </row>
    <row r="614" spans="1:8" x14ac:dyDescent="0.3">
      <c r="A614">
        <v>2007</v>
      </c>
      <c r="B614" t="s">
        <v>355</v>
      </c>
      <c r="C614" t="s">
        <v>356</v>
      </c>
      <c r="D614">
        <v>5912</v>
      </c>
      <c r="E614">
        <v>35</v>
      </c>
      <c r="F614" s="2">
        <v>0.26729966154208834</v>
      </c>
      <c r="G614" s="2">
        <v>0.17165413287416714</v>
      </c>
      <c r="H614" s="2">
        <v>0.11989739363159445</v>
      </c>
    </row>
    <row r="615" spans="1:8" x14ac:dyDescent="0.3">
      <c r="A615">
        <v>2007</v>
      </c>
      <c r="B615" t="s">
        <v>1023</v>
      </c>
      <c r="C615" t="s">
        <v>1024</v>
      </c>
      <c r="D615">
        <v>2821</v>
      </c>
      <c r="E615">
        <v>15</v>
      </c>
      <c r="F615" s="2">
        <v>0.26531010779565695</v>
      </c>
      <c r="G615" s="2">
        <v>0.13668985558295174</v>
      </c>
      <c r="H615" s="2">
        <v>0.10233836317241381</v>
      </c>
    </row>
    <row r="616" spans="1:8" x14ac:dyDescent="0.3">
      <c r="A616">
        <v>2007</v>
      </c>
      <c r="B616" t="s">
        <v>641</v>
      </c>
      <c r="C616" t="s">
        <v>642</v>
      </c>
      <c r="D616">
        <v>2860</v>
      </c>
      <c r="E616">
        <v>15</v>
      </c>
      <c r="F616" s="2">
        <v>0.26522132371288276</v>
      </c>
      <c r="G616" s="2">
        <v>0.23936693898347075</v>
      </c>
      <c r="H616" s="2">
        <v>0.10233836317241381</v>
      </c>
    </row>
    <row r="617" spans="1:8" x14ac:dyDescent="0.3">
      <c r="A617">
        <v>2007</v>
      </c>
      <c r="B617" t="s">
        <v>1101</v>
      </c>
      <c r="C617" t="s">
        <v>1102</v>
      </c>
      <c r="D617">
        <v>5110</v>
      </c>
      <c r="E617">
        <v>25</v>
      </c>
      <c r="F617" s="2">
        <v>0.2633339655783597</v>
      </c>
      <c r="G617" s="2">
        <v>0.23776237702632733</v>
      </c>
      <c r="H617" s="2">
        <v>8.8121389282640739E-2</v>
      </c>
    </row>
    <row r="618" spans="1:8" x14ac:dyDescent="0.3">
      <c r="A618">
        <v>2007</v>
      </c>
      <c r="B618" t="s">
        <v>663</v>
      </c>
      <c r="C618" t="s">
        <v>664</v>
      </c>
      <c r="D618">
        <v>3585</v>
      </c>
      <c r="E618">
        <v>20</v>
      </c>
      <c r="F618" s="2">
        <v>0.26204922235515299</v>
      </c>
      <c r="G618" s="2">
        <v>0.20400305258776188</v>
      </c>
      <c r="H618" s="2">
        <v>0.15156676153492485</v>
      </c>
    </row>
    <row r="619" spans="1:8" x14ac:dyDescent="0.3">
      <c r="A619">
        <v>2007</v>
      </c>
      <c r="B619" t="s">
        <v>411</v>
      </c>
      <c r="C619" t="s">
        <v>412</v>
      </c>
      <c r="D619">
        <v>2820</v>
      </c>
      <c r="E619">
        <v>15</v>
      </c>
      <c r="F619" s="2">
        <v>0.26148556747770896</v>
      </c>
      <c r="G619" s="2">
        <v>0.17193906712059839</v>
      </c>
      <c r="H619" s="2">
        <v>0.10233836317241381</v>
      </c>
    </row>
    <row r="620" spans="1:8" x14ac:dyDescent="0.3">
      <c r="A620">
        <v>2007</v>
      </c>
      <c r="B620" t="s">
        <v>915</v>
      </c>
      <c r="C620" t="s">
        <v>916</v>
      </c>
      <c r="D620">
        <v>3089</v>
      </c>
      <c r="E620">
        <v>15</v>
      </c>
      <c r="F620" s="2">
        <v>0.25893865261573201</v>
      </c>
      <c r="G620" s="2">
        <v>0.193613786112519</v>
      </c>
      <c r="H620" s="2">
        <v>9.7383157861479511E-2</v>
      </c>
    </row>
    <row r="621" spans="1:8" x14ac:dyDescent="0.3">
      <c r="A621">
        <v>2007</v>
      </c>
      <c r="B621" t="s">
        <v>845</v>
      </c>
      <c r="C621" t="s">
        <v>846</v>
      </c>
      <c r="D621">
        <v>3572</v>
      </c>
      <c r="E621">
        <v>45</v>
      </c>
      <c r="F621" s="2">
        <v>0.25677407300199462</v>
      </c>
      <c r="G621" s="2">
        <v>0.21708441440923182</v>
      </c>
      <c r="H621" s="2">
        <v>0.15156676153492485</v>
      </c>
    </row>
    <row r="622" spans="1:8" x14ac:dyDescent="0.3">
      <c r="A622">
        <v>2007</v>
      </c>
      <c r="B622" t="s">
        <v>965</v>
      </c>
      <c r="C622" t="s">
        <v>966</v>
      </c>
      <c r="D622">
        <v>2851</v>
      </c>
      <c r="E622">
        <v>15</v>
      </c>
      <c r="F622" s="2">
        <v>0.2544885042624645</v>
      </c>
      <c r="G622" s="2">
        <v>0.17170715184360785</v>
      </c>
      <c r="H622" s="2">
        <v>0.10233836317241381</v>
      </c>
    </row>
    <row r="623" spans="1:8" x14ac:dyDescent="0.3">
      <c r="A623">
        <v>2007</v>
      </c>
      <c r="B623" t="s">
        <v>1059</v>
      </c>
      <c r="C623" t="s">
        <v>1060</v>
      </c>
      <c r="D623">
        <v>3081</v>
      </c>
      <c r="E623">
        <v>15</v>
      </c>
      <c r="F623" s="2">
        <v>0.25346664525109758</v>
      </c>
      <c r="G623" s="2">
        <v>0.21885683366536315</v>
      </c>
      <c r="H623" s="2">
        <v>9.7383157861479511E-2</v>
      </c>
    </row>
    <row r="624" spans="1:8" x14ac:dyDescent="0.3">
      <c r="A624">
        <v>2007</v>
      </c>
      <c r="B624" t="s">
        <v>723</v>
      </c>
      <c r="C624" t="s">
        <v>724</v>
      </c>
      <c r="D624">
        <v>3577</v>
      </c>
      <c r="E624">
        <v>45</v>
      </c>
      <c r="F624" s="2">
        <v>0.25344049633389731</v>
      </c>
      <c r="G624" s="2">
        <v>0.22704812637766347</v>
      </c>
      <c r="H624" s="2">
        <v>0.15156676153492485</v>
      </c>
    </row>
    <row r="625" spans="1:8" x14ac:dyDescent="0.3">
      <c r="A625">
        <v>2007</v>
      </c>
      <c r="B625" t="s">
        <v>1069</v>
      </c>
      <c r="C625" t="s">
        <v>1070</v>
      </c>
      <c r="D625">
        <v>2833</v>
      </c>
      <c r="E625">
        <v>15</v>
      </c>
      <c r="F625" s="2">
        <v>0.2531770872614828</v>
      </c>
      <c r="G625" s="2">
        <v>0.20461510873463534</v>
      </c>
      <c r="H625" s="2">
        <v>0.10233836317241381</v>
      </c>
    </row>
    <row r="626" spans="1:8" x14ac:dyDescent="0.3">
      <c r="A626">
        <v>2007</v>
      </c>
      <c r="B626" t="s">
        <v>315</v>
      </c>
      <c r="C626" t="s">
        <v>316</v>
      </c>
      <c r="D626">
        <v>7372</v>
      </c>
      <c r="E626">
        <v>45</v>
      </c>
      <c r="F626" s="2">
        <v>0.25272929876456129</v>
      </c>
      <c r="G626" s="2">
        <v>0.18294381580844771</v>
      </c>
      <c r="H626" s="2">
        <v>0.13638929879162981</v>
      </c>
    </row>
    <row r="627" spans="1:8" x14ac:dyDescent="0.3">
      <c r="A627">
        <v>2007</v>
      </c>
      <c r="B627" t="s">
        <v>211</v>
      </c>
      <c r="C627" t="s">
        <v>212</v>
      </c>
      <c r="D627">
        <v>3674</v>
      </c>
      <c r="E627">
        <v>45</v>
      </c>
      <c r="F627" s="2">
        <v>0.25026308965440847</v>
      </c>
      <c r="G627" s="2">
        <v>0.23514138939194873</v>
      </c>
      <c r="H627" s="2">
        <v>0.18343981023430594</v>
      </c>
    </row>
    <row r="628" spans="1:8" x14ac:dyDescent="0.3">
      <c r="A628">
        <v>2007</v>
      </c>
      <c r="B628" t="s">
        <v>287</v>
      </c>
      <c r="C628" t="s">
        <v>288</v>
      </c>
      <c r="D628">
        <v>7200</v>
      </c>
      <c r="E628">
        <v>20</v>
      </c>
      <c r="F628" s="2">
        <v>0.25023164072507287</v>
      </c>
      <c r="G628" s="2">
        <v>0.2239951223801914</v>
      </c>
      <c r="H628" s="2">
        <v>7.0104534391688775E-2</v>
      </c>
    </row>
    <row r="629" spans="1:8" x14ac:dyDescent="0.3">
      <c r="A629">
        <v>2007</v>
      </c>
      <c r="B629" t="s">
        <v>427</v>
      </c>
      <c r="C629" t="s">
        <v>428</v>
      </c>
      <c r="D629">
        <v>3620</v>
      </c>
      <c r="E629">
        <v>20</v>
      </c>
      <c r="F629" s="2">
        <v>0.24948927477017366</v>
      </c>
      <c r="G629" s="2">
        <v>0.18084590279615417</v>
      </c>
      <c r="H629" s="2">
        <v>0.18343981023430594</v>
      </c>
    </row>
    <row r="630" spans="1:8" x14ac:dyDescent="0.3">
      <c r="A630">
        <v>2007</v>
      </c>
      <c r="B630" t="s">
        <v>549</v>
      </c>
      <c r="C630" t="s">
        <v>550</v>
      </c>
      <c r="D630">
        <v>2836</v>
      </c>
      <c r="E630">
        <v>35</v>
      </c>
      <c r="F630" s="2">
        <v>0.24737340970711794</v>
      </c>
      <c r="G630" s="2">
        <v>0.12608531749177582</v>
      </c>
      <c r="H630" s="2">
        <v>0.10233836317241381</v>
      </c>
    </row>
    <row r="631" spans="1:8" x14ac:dyDescent="0.3">
      <c r="A631">
        <v>2007</v>
      </c>
      <c r="B631" t="s">
        <v>1131</v>
      </c>
      <c r="C631" t="s">
        <v>1132</v>
      </c>
      <c r="D631">
        <v>3678</v>
      </c>
      <c r="E631">
        <v>45</v>
      </c>
      <c r="F631" s="2">
        <v>0.24562288019066825</v>
      </c>
      <c r="G631" s="2">
        <v>0.21665584649787203</v>
      </c>
      <c r="H631" s="2">
        <v>0.18343981023430594</v>
      </c>
    </row>
    <row r="632" spans="1:8" x14ac:dyDescent="0.3">
      <c r="A632">
        <v>2007</v>
      </c>
      <c r="B632" t="s">
        <v>605</v>
      </c>
      <c r="C632" t="s">
        <v>606</v>
      </c>
      <c r="D632">
        <v>2834</v>
      </c>
      <c r="E632">
        <v>35</v>
      </c>
      <c r="F632" s="2">
        <v>0.245404882098405</v>
      </c>
      <c r="G632" s="2">
        <v>0.22917378676228981</v>
      </c>
      <c r="H632" s="2">
        <v>0.10233836317241381</v>
      </c>
    </row>
    <row r="633" spans="1:8" x14ac:dyDescent="0.3">
      <c r="A633">
        <v>2007</v>
      </c>
      <c r="B633" t="s">
        <v>873</v>
      </c>
      <c r="C633" t="s">
        <v>874</v>
      </c>
      <c r="D633">
        <v>5651</v>
      </c>
      <c r="E633">
        <v>25</v>
      </c>
      <c r="F633" s="2">
        <v>0.24419247272433728</v>
      </c>
      <c r="G633" s="2">
        <v>0.22774329338827112</v>
      </c>
      <c r="H633" s="2">
        <v>0.13331695538903626</v>
      </c>
    </row>
    <row r="634" spans="1:8" x14ac:dyDescent="0.3">
      <c r="A634">
        <v>2007</v>
      </c>
      <c r="B634" t="s">
        <v>911</v>
      </c>
      <c r="C634" t="s">
        <v>912</v>
      </c>
      <c r="D634">
        <v>3711</v>
      </c>
      <c r="E634">
        <v>20</v>
      </c>
      <c r="F634" s="2">
        <v>0.24026789180794614</v>
      </c>
      <c r="G634" s="2">
        <v>0.22012654819601507</v>
      </c>
      <c r="H634" s="2">
        <v>7.9219678480106109E-2</v>
      </c>
    </row>
    <row r="635" spans="1:8" x14ac:dyDescent="0.3">
      <c r="A635">
        <v>2007</v>
      </c>
      <c r="B635" t="s">
        <v>665</v>
      </c>
      <c r="C635" t="s">
        <v>666</v>
      </c>
      <c r="D635">
        <v>2330</v>
      </c>
      <c r="E635">
        <v>25</v>
      </c>
      <c r="F635" s="2">
        <v>0.23998201604721939</v>
      </c>
      <c r="G635" s="2">
        <v>0.15115086279579562</v>
      </c>
      <c r="H635" s="2">
        <v>0.11271416361877395</v>
      </c>
    </row>
    <row r="636" spans="1:8" x14ac:dyDescent="0.3">
      <c r="A636">
        <v>2007</v>
      </c>
      <c r="B636" t="s">
        <v>441</v>
      </c>
      <c r="C636" t="s">
        <v>442</v>
      </c>
      <c r="D636">
        <v>7370</v>
      </c>
      <c r="E636">
        <v>45</v>
      </c>
      <c r="F636" s="2">
        <v>0.23933933933933935</v>
      </c>
      <c r="G636" s="2">
        <v>0.1927874901168409</v>
      </c>
      <c r="H636" s="2">
        <v>0.13638929879162981</v>
      </c>
    </row>
    <row r="637" spans="1:8" x14ac:dyDescent="0.3">
      <c r="A637">
        <v>2007</v>
      </c>
      <c r="B637" t="s">
        <v>555</v>
      </c>
      <c r="C637" t="s">
        <v>556</v>
      </c>
      <c r="D637">
        <v>3728</v>
      </c>
      <c r="E637">
        <v>20</v>
      </c>
      <c r="F637" s="2">
        <v>0.23798319945591231</v>
      </c>
      <c r="G637" s="2">
        <v>0.21184594462562217</v>
      </c>
      <c r="H637" s="2">
        <v>7.9219678480106109E-2</v>
      </c>
    </row>
    <row r="638" spans="1:8" x14ac:dyDescent="0.3">
      <c r="A638">
        <v>2007</v>
      </c>
      <c r="B638" t="s">
        <v>505</v>
      </c>
      <c r="C638" t="s">
        <v>506</v>
      </c>
      <c r="D638">
        <v>1600</v>
      </c>
      <c r="E638">
        <v>20</v>
      </c>
      <c r="F638" s="2">
        <v>0.23650210916516487</v>
      </c>
      <c r="G638" s="2">
        <v>0.19469261067249397</v>
      </c>
      <c r="H638" s="2">
        <v>0.12776938353860892</v>
      </c>
    </row>
    <row r="639" spans="1:8" x14ac:dyDescent="0.3">
      <c r="A639">
        <v>2007</v>
      </c>
      <c r="B639" t="s">
        <v>529</v>
      </c>
      <c r="C639" t="s">
        <v>530</v>
      </c>
      <c r="D639">
        <v>4813</v>
      </c>
      <c r="E639">
        <v>50</v>
      </c>
      <c r="F639" s="2">
        <v>0.23648483754427693</v>
      </c>
      <c r="G639" s="2">
        <v>0.17368283107059809</v>
      </c>
      <c r="H639" s="2">
        <v>0.11333672684423815</v>
      </c>
    </row>
    <row r="640" spans="1:8" x14ac:dyDescent="0.3">
      <c r="A640">
        <v>2007</v>
      </c>
      <c r="B640" t="s">
        <v>419</v>
      </c>
      <c r="C640" t="s">
        <v>420</v>
      </c>
      <c r="D640">
        <v>7370</v>
      </c>
      <c r="E640">
        <v>45</v>
      </c>
      <c r="F640" s="2">
        <v>0.23604080706679711</v>
      </c>
      <c r="G640" s="2">
        <v>0.14795303307937122</v>
      </c>
      <c r="H640" s="2">
        <v>0.13638929879162981</v>
      </c>
    </row>
    <row r="641" spans="1:8" x14ac:dyDescent="0.3">
      <c r="A641">
        <v>2007</v>
      </c>
      <c r="B641" t="s">
        <v>339</v>
      </c>
      <c r="C641" t="s">
        <v>340</v>
      </c>
      <c r="D641">
        <v>3679</v>
      </c>
      <c r="E641">
        <v>45</v>
      </c>
      <c r="F641" s="2">
        <v>0.23579934025263496</v>
      </c>
      <c r="G641" s="2">
        <v>0.21723329891174836</v>
      </c>
      <c r="H641" s="2">
        <v>0.18343981023430594</v>
      </c>
    </row>
    <row r="642" spans="1:8" x14ac:dyDescent="0.3">
      <c r="A642">
        <v>2007</v>
      </c>
      <c r="B642" t="s">
        <v>263</v>
      </c>
      <c r="C642" t="s">
        <v>264</v>
      </c>
      <c r="D642">
        <v>4813</v>
      </c>
      <c r="E642">
        <v>50</v>
      </c>
      <c r="F642" s="2">
        <v>0.23573651417215899</v>
      </c>
      <c r="G642" s="2">
        <v>0.15990273721411102</v>
      </c>
      <c r="H642" s="2">
        <v>0.11333672684423815</v>
      </c>
    </row>
    <row r="643" spans="1:8" x14ac:dyDescent="0.3">
      <c r="A643">
        <v>2007</v>
      </c>
      <c r="B643" t="s">
        <v>275</v>
      </c>
      <c r="C643" t="s">
        <v>276</v>
      </c>
      <c r="D643">
        <v>2911</v>
      </c>
      <c r="E643">
        <v>10</v>
      </c>
      <c r="F643" s="2">
        <v>0.23465040895257419</v>
      </c>
      <c r="G643" s="2">
        <v>0.1844811453453527</v>
      </c>
      <c r="H643" s="2">
        <v>9.8856585092248747E-2</v>
      </c>
    </row>
    <row r="644" spans="1:8" x14ac:dyDescent="0.3">
      <c r="A644">
        <v>2007</v>
      </c>
      <c r="B644" t="s">
        <v>591</v>
      </c>
      <c r="C644" t="s">
        <v>592</v>
      </c>
      <c r="D644">
        <v>2013</v>
      </c>
      <c r="E644">
        <v>30</v>
      </c>
      <c r="F644" s="2">
        <v>0.23337806514578505</v>
      </c>
      <c r="G644" s="2">
        <v>0.13373583657265734</v>
      </c>
      <c r="H644" s="2">
        <v>7.4658064898320081E-2</v>
      </c>
    </row>
    <row r="645" spans="1:8" x14ac:dyDescent="0.3">
      <c r="A645">
        <v>2007</v>
      </c>
      <c r="B645" t="s">
        <v>763</v>
      </c>
      <c r="C645" t="s">
        <v>764</v>
      </c>
      <c r="D645">
        <v>3430</v>
      </c>
      <c r="E645">
        <v>20</v>
      </c>
      <c r="F645" s="2">
        <v>0.23254957127545553</v>
      </c>
      <c r="G645" s="2">
        <v>0.17119565217391305</v>
      </c>
      <c r="H645" s="2">
        <v>8.8503384817860298E-2</v>
      </c>
    </row>
    <row r="646" spans="1:8" x14ac:dyDescent="0.3">
      <c r="A646">
        <v>2007</v>
      </c>
      <c r="B646" t="s">
        <v>77</v>
      </c>
      <c r="C646" t="s">
        <v>78</v>
      </c>
      <c r="D646">
        <v>4953</v>
      </c>
      <c r="E646">
        <v>20</v>
      </c>
      <c r="F646" s="2">
        <v>0.2288809388262085</v>
      </c>
      <c r="G646" s="2">
        <v>0.23263915920591671</v>
      </c>
      <c r="H646" s="2">
        <v>6.8230225147362225E-2</v>
      </c>
    </row>
    <row r="647" spans="1:8" x14ac:dyDescent="0.3">
      <c r="A647">
        <v>2007</v>
      </c>
      <c r="B647" t="s">
        <v>1223</v>
      </c>
      <c r="C647" t="s">
        <v>1224</v>
      </c>
      <c r="D647">
        <v>2911</v>
      </c>
      <c r="E647">
        <v>10</v>
      </c>
      <c r="F647" s="2">
        <v>0.22551597597176448</v>
      </c>
      <c r="G647" s="2">
        <v>0.1842122505522483</v>
      </c>
      <c r="H647" s="2">
        <v>9.8856585092248747E-2</v>
      </c>
    </row>
    <row r="648" spans="1:8" x14ac:dyDescent="0.3">
      <c r="A648">
        <v>2007</v>
      </c>
      <c r="B648" t="s">
        <v>175</v>
      </c>
      <c r="C648" t="s">
        <v>176</v>
      </c>
      <c r="D648">
        <v>2834</v>
      </c>
      <c r="E648">
        <v>35</v>
      </c>
      <c r="F648" s="2">
        <v>0.22184843195766005</v>
      </c>
      <c r="G648" s="2">
        <v>0.21977719528178244</v>
      </c>
      <c r="H648" s="2">
        <v>0.10233836317241381</v>
      </c>
    </row>
    <row r="649" spans="1:8" x14ac:dyDescent="0.3">
      <c r="A649">
        <v>2007</v>
      </c>
      <c r="B649" t="s">
        <v>849</v>
      </c>
      <c r="C649" t="s">
        <v>850</v>
      </c>
      <c r="D649">
        <v>2711</v>
      </c>
      <c r="E649">
        <v>50</v>
      </c>
      <c r="F649" s="2">
        <v>0.22053313028293148</v>
      </c>
      <c r="G649" s="2">
        <v>0.15636735939649596</v>
      </c>
      <c r="H649" s="2">
        <v>7.7488067109342765E-2</v>
      </c>
    </row>
    <row r="650" spans="1:8" x14ac:dyDescent="0.3">
      <c r="A650">
        <v>2007</v>
      </c>
      <c r="B650" t="s">
        <v>1169</v>
      </c>
      <c r="C650" t="s">
        <v>1170</v>
      </c>
      <c r="D650">
        <v>5651</v>
      </c>
      <c r="E650">
        <v>25</v>
      </c>
      <c r="F650" s="2">
        <v>0.22010634694611875</v>
      </c>
      <c r="G650" s="2">
        <v>0.18462332472178863</v>
      </c>
      <c r="H650" s="2">
        <v>0.13331695538903626</v>
      </c>
    </row>
    <row r="651" spans="1:8" x14ac:dyDescent="0.3">
      <c r="A651">
        <v>2007</v>
      </c>
      <c r="B651" t="s">
        <v>165</v>
      </c>
      <c r="C651" t="s">
        <v>166</v>
      </c>
      <c r="D651">
        <v>3411</v>
      </c>
      <c r="E651">
        <v>15</v>
      </c>
      <c r="F651" s="2">
        <v>0.21987830228662542</v>
      </c>
      <c r="G651" s="2">
        <v>0.17490565722682341</v>
      </c>
      <c r="H651" s="2">
        <v>8.8503384817860298E-2</v>
      </c>
    </row>
    <row r="652" spans="1:8" x14ac:dyDescent="0.3">
      <c r="A652">
        <v>2007</v>
      </c>
      <c r="B652" t="s">
        <v>433</v>
      </c>
      <c r="C652" t="s">
        <v>434</v>
      </c>
      <c r="D652">
        <v>4911</v>
      </c>
      <c r="E652">
        <v>55</v>
      </c>
      <c r="F652" s="2">
        <v>0.21858980930900143</v>
      </c>
      <c r="G652" s="2">
        <v>0.12623611191902739</v>
      </c>
      <c r="H652" s="2">
        <v>6.8230225147362225E-2</v>
      </c>
    </row>
    <row r="653" spans="1:8" x14ac:dyDescent="0.3">
      <c r="A653">
        <v>2007</v>
      </c>
      <c r="B653" t="s">
        <v>779</v>
      </c>
      <c r="C653" t="s">
        <v>780</v>
      </c>
      <c r="D653">
        <v>5812</v>
      </c>
      <c r="E653">
        <v>25</v>
      </c>
      <c r="F653" s="2">
        <v>0.21808240433145812</v>
      </c>
      <c r="G653" s="2">
        <v>0.199029266744946</v>
      </c>
      <c r="H653" s="2">
        <v>0.1013074462200118</v>
      </c>
    </row>
    <row r="654" spans="1:8" x14ac:dyDescent="0.3">
      <c r="A654">
        <v>2007</v>
      </c>
      <c r="B654" t="s">
        <v>683</v>
      </c>
      <c r="C654" t="s">
        <v>684</v>
      </c>
      <c r="D654">
        <v>2621</v>
      </c>
      <c r="E654">
        <v>30</v>
      </c>
      <c r="F654" s="2">
        <v>0.21734610083702707</v>
      </c>
      <c r="G654" s="2">
        <v>0.19739679957595754</v>
      </c>
      <c r="H654" s="2">
        <v>8.3173288667403492E-2</v>
      </c>
    </row>
    <row r="655" spans="1:8" x14ac:dyDescent="0.3">
      <c r="A655">
        <v>2007</v>
      </c>
      <c r="B655" t="s">
        <v>561</v>
      </c>
      <c r="C655" t="s">
        <v>562</v>
      </c>
      <c r="D655">
        <v>5000</v>
      </c>
      <c r="E655">
        <v>20</v>
      </c>
      <c r="F655" s="2">
        <v>0.21711410713444418</v>
      </c>
      <c r="G655" s="2">
        <v>0.19318686590501236</v>
      </c>
      <c r="H655" s="2">
        <v>0.11157409683937518</v>
      </c>
    </row>
    <row r="656" spans="1:8" x14ac:dyDescent="0.3">
      <c r="A656">
        <v>2007</v>
      </c>
      <c r="B656" t="s">
        <v>977</v>
      </c>
      <c r="C656" t="s">
        <v>978</v>
      </c>
      <c r="D656">
        <v>4931</v>
      </c>
      <c r="E656">
        <v>55</v>
      </c>
      <c r="F656" s="2">
        <v>0.21604180309975987</v>
      </c>
      <c r="G656" s="2">
        <v>0.14897494695050997</v>
      </c>
      <c r="H656" s="2">
        <v>6.8230225147362225E-2</v>
      </c>
    </row>
    <row r="657" spans="1:8" x14ac:dyDescent="0.3">
      <c r="A657">
        <v>2007</v>
      </c>
      <c r="B657" t="s">
        <v>181</v>
      </c>
      <c r="C657" t="s">
        <v>182</v>
      </c>
      <c r="D657">
        <v>5700</v>
      </c>
      <c r="E657">
        <v>25</v>
      </c>
      <c r="F657" s="2">
        <v>0.21510102483999011</v>
      </c>
      <c r="G657" s="2">
        <v>0.2098056954706552</v>
      </c>
      <c r="H657" s="2">
        <v>0.12935943920925433</v>
      </c>
    </row>
    <row r="658" spans="1:8" x14ac:dyDescent="0.3">
      <c r="A658">
        <v>2007</v>
      </c>
      <c r="B658" t="s">
        <v>1035</v>
      </c>
      <c r="C658" t="s">
        <v>1036</v>
      </c>
      <c r="D658">
        <v>5731</v>
      </c>
      <c r="E658">
        <v>25</v>
      </c>
      <c r="F658" s="2">
        <v>0.21472868217054261</v>
      </c>
      <c r="G658" s="2">
        <v>0.2260273972602739</v>
      </c>
      <c r="H658" s="2">
        <v>0.12935943920925433</v>
      </c>
    </row>
    <row r="659" spans="1:8" x14ac:dyDescent="0.3">
      <c r="A659">
        <v>2007</v>
      </c>
      <c r="B659" t="s">
        <v>1271</v>
      </c>
      <c r="C659" t="s">
        <v>1272</v>
      </c>
      <c r="D659">
        <v>3630</v>
      </c>
      <c r="E659">
        <v>25</v>
      </c>
      <c r="F659" s="2">
        <v>0.21464285714285714</v>
      </c>
      <c r="G659" s="2">
        <v>0.1297131012699875</v>
      </c>
      <c r="H659" s="2">
        <v>0.18343981023430594</v>
      </c>
    </row>
    <row r="660" spans="1:8" x14ac:dyDescent="0.3">
      <c r="A660">
        <v>2007</v>
      </c>
      <c r="B660" t="s">
        <v>1183</v>
      </c>
      <c r="C660" t="s">
        <v>1184</v>
      </c>
      <c r="D660">
        <v>1381</v>
      </c>
      <c r="E660">
        <v>10</v>
      </c>
      <c r="F660" s="2">
        <v>0.21429353179380542</v>
      </c>
      <c r="G660" s="2">
        <v>0.20047749212830007</v>
      </c>
      <c r="H660" s="2">
        <v>7.707353041290893E-2</v>
      </c>
    </row>
    <row r="661" spans="1:8" x14ac:dyDescent="0.3">
      <c r="A661">
        <v>2007</v>
      </c>
      <c r="B661" t="s">
        <v>239</v>
      </c>
      <c r="C661" t="s">
        <v>240</v>
      </c>
      <c r="D661">
        <v>5122</v>
      </c>
      <c r="E661">
        <v>35</v>
      </c>
      <c r="F661" s="2">
        <v>0.21359931843666408</v>
      </c>
      <c r="G661" s="2">
        <v>0.13561400875349588</v>
      </c>
      <c r="H661" s="2">
        <v>8.8121389282640739E-2</v>
      </c>
    </row>
    <row r="662" spans="1:8" x14ac:dyDescent="0.3">
      <c r="A662">
        <v>2007</v>
      </c>
      <c r="B662" t="s">
        <v>1177</v>
      </c>
      <c r="C662" t="s">
        <v>1178</v>
      </c>
      <c r="D662">
        <v>3585</v>
      </c>
      <c r="E662">
        <v>20</v>
      </c>
      <c r="F662" s="2">
        <v>0.20844636374516301</v>
      </c>
      <c r="G662" s="2">
        <v>0.15883675864030722</v>
      </c>
      <c r="H662" s="2">
        <v>0.15156676153492485</v>
      </c>
    </row>
    <row r="663" spans="1:8" x14ac:dyDescent="0.3">
      <c r="A663">
        <v>2007</v>
      </c>
      <c r="B663" t="s">
        <v>893</v>
      </c>
      <c r="C663" t="s">
        <v>894</v>
      </c>
      <c r="D663">
        <v>1311</v>
      </c>
      <c r="E663">
        <v>10</v>
      </c>
      <c r="F663" s="2">
        <v>0.20844620098583419</v>
      </c>
      <c r="G663" s="2">
        <v>0.1807410804716314</v>
      </c>
      <c r="H663" s="2">
        <v>7.707353041290893E-2</v>
      </c>
    </row>
    <row r="664" spans="1:8" x14ac:dyDescent="0.3">
      <c r="A664">
        <v>2007</v>
      </c>
      <c r="B664" t="s">
        <v>729</v>
      </c>
      <c r="C664" t="s">
        <v>730</v>
      </c>
      <c r="D664">
        <v>2810</v>
      </c>
      <c r="E664">
        <v>15</v>
      </c>
      <c r="F664" s="2">
        <v>0.20674759812318463</v>
      </c>
      <c r="G664" s="2">
        <v>0.18072289156626506</v>
      </c>
      <c r="H664" s="2">
        <v>0.10233836317241381</v>
      </c>
    </row>
    <row r="665" spans="1:8" x14ac:dyDescent="0.3">
      <c r="A665">
        <v>2007</v>
      </c>
      <c r="B665" t="s">
        <v>1231</v>
      </c>
      <c r="C665" t="s">
        <v>1232</v>
      </c>
      <c r="D665">
        <v>4812</v>
      </c>
      <c r="E665">
        <v>50</v>
      </c>
      <c r="F665" s="2">
        <v>0.20466730288782334</v>
      </c>
      <c r="G665" s="2">
        <v>9.4050944009291454E-2</v>
      </c>
      <c r="H665" s="2">
        <v>0.11333672684423815</v>
      </c>
    </row>
    <row r="666" spans="1:8" x14ac:dyDescent="0.3">
      <c r="A666">
        <v>2007</v>
      </c>
      <c r="B666" t="s">
        <v>547</v>
      </c>
      <c r="C666" t="s">
        <v>548</v>
      </c>
      <c r="D666">
        <v>5013</v>
      </c>
      <c r="E666">
        <v>25</v>
      </c>
      <c r="F666" s="2">
        <v>0.20420948636661101</v>
      </c>
      <c r="G666" s="2">
        <v>0.18071083062888404</v>
      </c>
      <c r="H666" s="2">
        <v>0.11157409683937518</v>
      </c>
    </row>
    <row r="667" spans="1:8" x14ac:dyDescent="0.3">
      <c r="A667">
        <v>2007</v>
      </c>
      <c r="B667" t="s">
        <v>323</v>
      </c>
      <c r="C667" t="s">
        <v>324</v>
      </c>
      <c r="D667">
        <v>1311</v>
      </c>
      <c r="E667">
        <v>10</v>
      </c>
      <c r="F667" s="2">
        <v>0.20381630893497299</v>
      </c>
      <c r="G667" s="2">
        <v>0.14187539077320993</v>
      </c>
      <c r="H667" s="2">
        <v>7.707353041290893E-2</v>
      </c>
    </row>
    <row r="668" spans="1:8" x14ac:dyDescent="0.3">
      <c r="A668">
        <v>2007</v>
      </c>
      <c r="B668" t="s">
        <v>319</v>
      </c>
      <c r="C668" t="s">
        <v>320</v>
      </c>
      <c r="D668">
        <v>2000</v>
      </c>
      <c r="E668">
        <v>30</v>
      </c>
      <c r="F668" s="2">
        <v>0.20351996220174814</v>
      </c>
      <c r="G668" s="2">
        <v>0.14956633155923515</v>
      </c>
      <c r="H668" s="2">
        <v>7.4658064898320081E-2</v>
      </c>
    </row>
    <row r="669" spans="1:8" x14ac:dyDescent="0.3">
      <c r="A669">
        <v>2007</v>
      </c>
      <c r="B669" t="s">
        <v>1245</v>
      </c>
      <c r="C669" t="s">
        <v>1246</v>
      </c>
      <c r="D669">
        <v>1400</v>
      </c>
      <c r="E669">
        <v>15</v>
      </c>
      <c r="F669" s="2">
        <v>0.20345308920407021</v>
      </c>
      <c r="G669" s="2">
        <v>0.16267289626184614</v>
      </c>
      <c r="H669" s="2">
        <v>0.11203458553639847</v>
      </c>
    </row>
    <row r="670" spans="1:8" x14ac:dyDescent="0.3">
      <c r="A670">
        <v>2007</v>
      </c>
      <c r="B670" t="s">
        <v>185</v>
      </c>
      <c r="C670" t="s">
        <v>186</v>
      </c>
      <c r="D670">
        <v>5731</v>
      </c>
      <c r="E670">
        <v>25</v>
      </c>
      <c r="F670" s="2">
        <v>0.19327876812096831</v>
      </c>
      <c r="G670" s="2">
        <v>0.19313544820323811</v>
      </c>
      <c r="H670" s="2">
        <v>0.12935943920925433</v>
      </c>
    </row>
    <row r="671" spans="1:8" x14ac:dyDescent="0.3">
      <c r="A671">
        <v>2007</v>
      </c>
      <c r="B671" t="s">
        <v>361</v>
      </c>
      <c r="C671" t="s">
        <v>362</v>
      </c>
      <c r="D671">
        <v>5812</v>
      </c>
      <c r="E671">
        <v>25</v>
      </c>
      <c r="F671" s="2">
        <v>0.19032530029176617</v>
      </c>
      <c r="G671" s="2">
        <v>0.16635820942540325</v>
      </c>
      <c r="H671" s="2">
        <v>0.1013074462200118</v>
      </c>
    </row>
    <row r="672" spans="1:8" x14ac:dyDescent="0.3">
      <c r="A672">
        <v>2007</v>
      </c>
      <c r="B672" t="s">
        <v>755</v>
      </c>
      <c r="C672" t="s">
        <v>756</v>
      </c>
      <c r="D672">
        <v>1311</v>
      </c>
      <c r="E672">
        <v>10</v>
      </c>
      <c r="F672" s="2">
        <v>0.18971693285571925</v>
      </c>
      <c r="G672" s="2">
        <v>0.13161712888115076</v>
      </c>
      <c r="H672" s="2">
        <v>7.707353041290893E-2</v>
      </c>
    </row>
    <row r="673" spans="1:8" x14ac:dyDescent="0.3">
      <c r="A673">
        <v>2007</v>
      </c>
      <c r="B673" t="s">
        <v>1103</v>
      </c>
      <c r="C673" t="s">
        <v>1104</v>
      </c>
      <c r="D673">
        <v>5812</v>
      </c>
      <c r="E673">
        <v>25</v>
      </c>
      <c r="F673" s="2">
        <v>0.18552796376122146</v>
      </c>
      <c r="G673" s="2">
        <v>0.17010971354651733</v>
      </c>
      <c r="H673" s="2">
        <v>0.1013074462200118</v>
      </c>
    </row>
    <row r="674" spans="1:8" x14ac:dyDescent="0.3">
      <c r="A674">
        <v>2007</v>
      </c>
      <c r="B674" t="s">
        <v>1031</v>
      </c>
      <c r="C674" t="s">
        <v>1032</v>
      </c>
      <c r="D674">
        <v>1381</v>
      </c>
      <c r="E674">
        <v>10</v>
      </c>
      <c r="F674" s="2">
        <v>0.1833980005589394</v>
      </c>
      <c r="G674" s="2">
        <v>0.1744039158103457</v>
      </c>
      <c r="H674" s="2">
        <v>7.707353041290893E-2</v>
      </c>
    </row>
    <row r="675" spans="1:8" x14ac:dyDescent="0.3">
      <c r="A675">
        <v>2007</v>
      </c>
      <c r="B675" t="s">
        <v>153</v>
      </c>
      <c r="C675" t="s">
        <v>154</v>
      </c>
      <c r="D675">
        <v>5531</v>
      </c>
      <c r="E675">
        <v>25</v>
      </c>
      <c r="F675" s="2">
        <v>0.18230214887213514</v>
      </c>
      <c r="G675" s="2">
        <v>0.18339330317212307</v>
      </c>
      <c r="H675" s="2">
        <v>9.2682607126731528E-2</v>
      </c>
    </row>
    <row r="676" spans="1:8" x14ac:dyDescent="0.3">
      <c r="A676">
        <v>2007</v>
      </c>
      <c r="B676" t="s">
        <v>45</v>
      </c>
      <c r="C676" t="s">
        <v>46</v>
      </c>
      <c r="D676">
        <v>2810</v>
      </c>
      <c r="E676">
        <v>15</v>
      </c>
      <c r="F676" s="2">
        <v>0.18176426801037227</v>
      </c>
      <c r="G676" s="2">
        <v>0.15092801899638453</v>
      </c>
      <c r="H676" s="2">
        <v>0.10233836317241381</v>
      </c>
    </row>
    <row r="677" spans="1:8" x14ac:dyDescent="0.3">
      <c r="A677">
        <v>2007</v>
      </c>
      <c r="B677" t="s">
        <v>417</v>
      </c>
      <c r="C677" t="s">
        <v>418</v>
      </c>
      <c r="D677">
        <v>2860</v>
      </c>
      <c r="E677">
        <v>15</v>
      </c>
      <c r="F677" s="2">
        <v>0.17976526211015262</v>
      </c>
      <c r="G677" s="2">
        <v>0.16266505950829641</v>
      </c>
      <c r="H677" s="2">
        <v>0.10233836317241381</v>
      </c>
    </row>
    <row r="678" spans="1:8" x14ac:dyDescent="0.3">
      <c r="A678">
        <v>2007</v>
      </c>
      <c r="B678" t="s">
        <v>377</v>
      </c>
      <c r="C678" t="s">
        <v>378</v>
      </c>
      <c r="D678">
        <v>1311</v>
      </c>
      <c r="E678">
        <v>10</v>
      </c>
      <c r="F678" s="2">
        <v>0.17831717661314753</v>
      </c>
      <c r="G678" s="2">
        <v>0.15604472794927288</v>
      </c>
      <c r="H678" s="2">
        <v>7.707353041290893E-2</v>
      </c>
    </row>
    <row r="679" spans="1:8" x14ac:dyDescent="0.3">
      <c r="A679">
        <v>2007</v>
      </c>
      <c r="B679" t="s">
        <v>469</v>
      </c>
      <c r="C679" t="s">
        <v>470</v>
      </c>
      <c r="D679">
        <v>4911</v>
      </c>
      <c r="E679">
        <v>55</v>
      </c>
      <c r="F679" s="2">
        <v>0.17778920865257059</v>
      </c>
      <c r="G679" s="2">
        <v>0.13068170126957346</v>
      </c>
      <c r="H679" s="2">
        <v>6.8230225147362225E-2</v>
      </c>
    </row>
    <row r="680" spans="1:8" x14ac:dyDescent="0.3">
      <c r="A680">
        <v>2007</v>
      </c>
      <c r="B680" t="s">
        <v>353</v>
      </c>
      <c r="C680" t="s">
        <v>354</v>
      </c>
      <c r="D680">
        <v>3510</v>
      </c>
      <c r="E680">
        <v>20</v>
      </c>
      <c r="F680" s="2">
        <v>0.17711796781486899</v>
      </c>
      <c r="G680" s="2">
        <v>0.17956091527520099</v>
      </c>
      <c r="H680" s="2">
        <v>0.15156676153492485</v>
      </c>
    </row>
    <row r="681" spans="1:8" x14ac:dyDescent="0.3">
      <c r="A681">
        <v>2007</v>
      </c>
      <c r="B681" t="s">
        <v>715</v>
      </c>
      <c r="C681" t="s">
        <v>716</v>
      </c>
      <c r="D681">
        <v>2510</v>
      </c>
      <c r="E681">
        <v>25</v>
      </c>
      <c r="F681" s="2">
        <v>0.17568577311370881</v>
      </c>
      <c r="G681" s="2">
        <v>0.14254846192080411</v>
      </c>
      <c r="H681" s="2">
        <v>9.8816898776893619E-2</v>
      </c>
    </row>
    <row r="682" spans="1:8" x14ac:dyDescent="0.3">
      <c r="A682">
        <v>2007</v>
      </c>
      <c r="B682" t="s">
        <v>533</v>
      </c>
      <c r="C682" t="s">
        <v>534</v>
      </c>
      <c r="D682">
        <v>5651</v>
      </c>
      <c r="E682">
        <v>25</v>
      </c>
      <c r="F682" s="2">
        <v>0.17536550454963706</v>
      </c>
      <c r="G682" s="2">
        <v>0.16252770501712674</v>
      </c>
      <c r="H682" s="2">
        <v>0.13331695538903626</v>
      </c>
    </row>
    <row r="683" spans="1:8" x14ac:dyDescent="0.3">
      <c r="A683">
        <v>2007</v>
      </c>
      <c r="B683" t="s">
        <v>587</v>
      </c>
      <c r="C683" t="s">
        <v>588</v>
      </c>
      <c r="D683">
        <v>1311</v>
      </c>
      <c r="E683">
        <v>10</v>
      </c>
      <c r="F683" s="2">
        <v>0.17310441941074522</v>
      </c>
      <c r="G683" s="2">
        <v>0.14512621159708189</v>
      </c>
      <c r="H683" s="2">
        <v>7.707353041290893E-2</v>
      </c>
    </row>
    <row r="684" spans="1:8" x14ac:dyDescent="0.3">
      <c r="A684">
        <v>2007</v>
      </c>
      <c r="B684" t="s">
        <v>871</v>
      </c>
      <c r="C684" t="s">
        <v>872</v>
      </c>
      <c r="D684">
        <v>1311</v>
      </c>
      <c r="E684">
        <v>10</v>
      </c>
      <c r="F684" s="2">
        <v>0.172612309958243</v>
      </c>
      <c r="G684" s="2">
        <v>0.16323724814952015</v>
      </c>
      <c r="H684" s="2">
        <v>7.707353041290893E-2</v>
      </c>
    </row>
    <row r="685" spans="1:8" x14ac:dyDescent="0.3">
      <c r="A685">
        <v>2007</v>
      </c>
      <c r="B685" t="s">
        <v>1253</v>
      </c>
      <c r="C685" t="s">
        <v>1254</v>
      </c>
      <c r="D685">
        <v>4953</v>
      </c>
      <c r="E685">
        <v>20</v>
      </c>
      <c r="F685" s="2">
        <v>0.17144430844553243</v>
      </c>
      <c r="G685" s="2">
        <v>0.15211352909235204</v>
      </c>
      <c r="H685" s="2">
        <v>6.8230225147362225E-2</v>
      </c>
    </row>
    <row r="686" spans="1:8" x14ac:dyDescent="0.3">
      <c r="A686">
        <v>2007</v>
      </c>
      <c r="B686" t="s">
        <v>443</v>
      </c>
      <c r="C686" t="s">
        <v>444</v>
      </c>
      <c r="D686">
        <v>4813</v>
      </c>
      <c r="E686">
        <v>50</v>
      </c>
      <c r="F686" s="2">
        <v>0.1710911685190748</v>
      </c>
      <c r="G686" s="2">
        <v>0.13656325920388712</v>
      </c>
      <c r="H686" s="2">
        <v>0.11333672684423815</v>
      </c>
    </row>
    <row r="687" spans="1:8" x14ac:dyDescent="0.3">
      <c r="A687">
        <v>2007</v>
      </c>
      <c r="B687" t="s">
        <v>1295</v>
      </c>
      <c r="C687" t="s">
        <v>1296</v>
      </c>
      <c r="D687">
        <v>1311</v>
      </c>
      <c r="E687">
        <v>10</v>
      </c>
      <c r="F687" s="2">
        <v>0.17051460664373722</v>
      </c>
      <c r="G687" s="2">
        <v>0.18524790317443465</v>
      </c>
      <c r="H687" s="2">
        <v>7.707353041290893E-2</v>
      </c>
    </row>
    <row r="688" spans="1:8" x14ac:dyDescent="0.3">
      <c r="A688">
        <v>2007</v>
      </c>
      <c r="B688" t="s">
        <v>835</v>
      </c>
      <c r="C688" t="s">
        <v>836</v>
      </c>
      <c r="D688">
        <v>1381</v>
      </c>
      <c r="E688">
        <v>10</v>
      </c>
      <c r="F688" s="2">
        <v>0.16604245284344815</v>
      </c>
      <c r="G688" s="2">
        <v>0.15316530144803758</v>
      </c>
      <c r="H688" s="2">
        <v>7.707353041290893E-2</v>
      </c>
    </row>
    <row r="689" spans="1:8" x14ac:dyDescent="0.3">
      <c r="A689">
        <v>2007</v>
      </c>
      <c r="B689" t="s">
        <v>423</v>
      </c>
      <c r="C689" t="s">
        <v>424</v>
      </c>
      <c r="D689">
        <v>2821</v>
      </c>
      <c r="E689">
        <v>15</v>
      </c>
      <c r="F689" s="2">
        <v>0.16386728446136026</v>
      </c>
      <c r="G689" s="2">
        <v>0.13063572283548344</v>
      </c>
      <c r="H689" s="2">
        <v>0.10233836317241381</v>
      </c>
    </row>
    <row r="690" spans="1:8" x14ac:dyDescent="0.3">
      <c r="A690">
        <v>2007</v>
      </c>
      <c r="B690" t="s">
        <v>487</v>
      </c>
      <c r="C690" t="s">
        <v>488</v>
      </c>
      <c r="D690">
        <v>4513</v>
      </c>
      <c r="E690">
        <v>20</v>
      </c>
      <c r="F690" s="2">
        <v>0.16177660476227171</v>
      </c>
      <c r="G690" s="2">
        <v>0.1395996898323156</v>
      </c>
      <c r="H690" s="2">
        <v>0.10492916267138228</v>
      </c>
    </row>
    <row r="691" spans="1:8" x14ac:dyDescent="0.3">
      <c r="A691">
        <v>2007</v>
      </c>
      <c r="B691" t="s">
        <v>1209</v>
      </c>
      <c r="C691" t="s">
        <v>1210</v>
      </c>
      <c r="D691">
        <v>3312</v>
      </c>
      <c r="E691">
        <v>15</v>
      </c>
      <c r="F691" s="2">
        <v>0.15966858587277069</v>
      </c>
      <c r="G691" s="2">
        <v>0.15949214026602176</v>
      </c>
      <c r="H691" s="2">
        <v>0.17001013989832006</v>
      </c>
    </row>
    <row r="692" spans="1:8" x14ac:dyDescent="0.3">
      <c r="A692">
        <v>2007</v>
      </c>
      <c r="B692" t="s">
        <v>117</v>
      </c>
      <c r="C692" t="s">
        <v>118</v>
      </c>
      <c r="D692">
        <v>2911</v>
      </c>
      <c r="E692">
        <v>10</v>
      </c>
      <c r="F692" s="2">
        <v>0.15715215333648841</v>
      </c>
      <c r="G692" s="2">
        <v>0.13143464084576623</v>
      </c>
      <c r="H692" s="2">
        <v>9.8856585092248747E-2</v>
      </c>
    </row>
    <row r="693" spans="1:8" x14ac:dyDescent="0.3">
      <c r="A693">
        <v>2007</v>
      </c>
      <c r="B693" t="s">
        <v>813</v>
      </c>
      <c r="C693" t="s">
        <v>814</v>
      </c>
      <c r="D693">
        <v>3678</v>
      </c>
      <c r="E693">
        <v>45</v>
      </c>
      <c r="F693" s="2">
        <v>0.15435195834731785</v>
      </c>
      <c r="G693" s="2">
        <v>0.16406242661631956</v>
      </c>
      <c r="H693" s="2">
        <v>0.18343981023430594</v>
      </c>
    </row>
    <row r="694" spans="1:8" x14ac:dyDescent="0.3">
      <c r="A694">
        <v>2007</v>
      </c>
      <c r="B694" t="s">
        <v>1105</v>
      </c>
      <c r="C694" t="s">
        <v>1106</v>
      </c>
      <c r="D694">
        <v>7011</v>
      </c>
      <c r="E694">
        <v>25</v>
      </c>
      <c r="F694" s="2">
        <v>0.15377551020408164</v>
      </c>
      <c r="G694" s="2">
        <v>0.11131337034677347</v>
      </c>
      <c r="H694" s="2">
        <v>0.1052710000963749</v>
      </c>
    </row>
    <row r="695" spans="1:8" x14ac:dyDescent="0.3">
      <c r="A695">
        <v>2007</v>
      </c>
      <c r="B695" t="s">
        <v>125</v>
      </c>
      <c r="C695" t="s">
        <v>126</v>
      </c>
      <c r="D695">
        <v>1311</v>
      </c>
      <c r="E695">
        <v>10</v>
      </c>
      <c r="F695" s="2">
        <v>0.15363644819037628</v>
      </c>
      <c r="G695" s="2">
        <v>0.16665109778953899</v>
      </c>
      <c r="H695" s="2">
        <v>7.707353041290893E-2</v>
      </c>
    </row>
    <row r="696" spans="1:8" x14ac:dyDescent="0.3">
      <c r="A696">
        <v>2007</v>
      </c>
      <c r="B696" t="s">
        <v>1113</v>
      </c>
      <c r="C696" t="s">
        <v>1114</v>
      </c>
      <c r="D696">
        <v>3571</v>
      </c>
      <c r="E696">
        <v>45</v>
      </c>
      <c r="F696" s="2">
        <v>0.15311587147030184</v>
      </c>
      <c r="G696" s="2">
        <v>9.6915676287492925E-2</v>
      </c>
      <c r="H696" s="2">
        <v>0.15156676153492485</v>
      </c>
    </row>
    <row r="697" spans="1:8" x14ac:dyDescent="0.3">
      <c r="A697">
        <v>2007</v>
      </c>
      <c r="B697" t="s">
        <v>967</v>
      </c>
      <c r="C697" t="s">
        <v>968</v>
      </c>
      <c r="D697">
        <v>4911</v>
      </c>
      <c r="E697">
        <v>55</v>
      </c>
      <c r="F697" s="2">
        <v>0.1529897580078321</v>
      </c>
      <c r="G697" s="2">
        <v>0.11884231615336266</v>
      </c>
      <c r="H697" s="2">
        <v>6.8230225147362225E-2</v>
      </c>
    </row>
    <row r="698" spans="1:8" x14ac:dyDescent="0.3">
      <c r="A698">
        <v>2007</v>
      </c>
      <c r="B698" t="s">
        <v>895</v>
      </c>
      <c r="C698" t="s">
        <v>896</v>
      </c>
      <c r="D698">
        <v>5940</v>
      </c>
      <c r="E698">
        <v>25</v>
      </c>
      <c r="F698" s="2">
        <v>0.1528502487931723</v>
      </c>
      <c r="G698" s="2">
        <v>0.14441608667990513</v>
      </c>
      <c r="H698" s="2">
        <v>0.11989739363159445</v>
      </c>
    </row>
    <row r="699" spans="1:8" x14ac:dyDescent="0.3">
      <c r="A699">
        <v>2007</v>
      </c>
      <c r="B699" t="s">
        <v>645</v>
      </c>
      <c r="C699" t="s">
        <v>646</v>
      </c>
      <c r="D699">
        <v>2631</v>
      </c>
      <c r="E699">
        <v>15</v>
      </c>
      <c r="F699" s="2">
        <v>0.15208836921693181</v>
      </c>
      <c r="G699" s="2">
        <v>0.12134844366170221</v>
      </c>
      <c r="H699" s="2">
        <v>8.3173288667403492E-2</v>
      </c>
    </row>
    <row r="700" spans="1:8" x14ac:dyDescent="0.3">
      <c r="A700">
        <v>2007</v>
      </c>
      <c r="B700" t="s">
        <v>1249</v>
      </c>
      <c r="C700" t="s">
        <v>1250</v>
      </c>
      <c r="D700">
        <v>5912</v>
      </c>
      <c r="E700">
        <v>30</v>
      </c>
      <c r="F700" s="2">
        <v>0.15161684297551717</v>
      </c>
      <c r="G700" s="2">
        <v>0.13962065331928344</v>
      </c>
      <c r="H700" s="2">
        <v>0.11989739363159445</v>
      </c>
    </row>
    <row r="701" spans="1:8" x14ac:dyDescent="0.3">
      <c r="A701">
        <v>2007</v>
      </c>
      <c r="B701" t="s">
        <v>1161</v>
      </c>
      <c r="C701" t="s">
        <v>1162</v>
      </c>
      <c r="D701">
        <v>5944</v>
      </c>
      <c r="E701">
        <v>25</v>
      </c>
      <c r="F701" s="2">
        <v>0.1511459627470006</v>
      </c>
      <c r="G701" s="2">
        <v>9.0403328403756464E-2</v>
      </c>
      <c r="H701" s="2">
        <v>0.11989739363159445</v>
      </c>
    </row>
    <row r="702" spans="1:8" x14ac:dyDescent="0.3">
      <c r="A702">
        <v>2007</v>
      </c>
      <c r="B702" t="s">
        <v>453</v>
      </c>
      <c r="C702" t="s">
        <v>454</v>
      </c>
      <c r="D702">
        <v>4911</v>
      </c>
      <c r="E702">
        <v>55</v>
      </c>
      <c r="F702" s="2">
        <v>0.15047872224530939</v>
      </c>
      <c r="G702" s="2">
        <v>0.16932224390624076</v>
      </c>
      <c r="H702" s="2">
        <v>6.8230225147362225E-2</v>
      </c>
    </row>
    <row r="703" spans="1:8" x14ac:dyDescent="0.3">
      <c r="A703">
        <v>2007</v>
      </c>
      <c r="B703" t="s">
        <v>995</v>
      </c>
      <c r="C703" t="s">
        <v>996</v>
      </c>
      <c r="D703">
        <v>4923</v>
      </c>
      <c r="E703">
        <v>55</v>
      </c>
      <c r="F703" s="2">
        <v>0.14889860876897132</v>
      </c>
      <c r="G703" s="2">
        <v>0.16019407190830315</v>
      </c>
      <c r="H703" s="2">
        <v>6.8230225147362225E-2</v>
      </c>
    </row>
    <row r="704" spans="1:8" x14ac:dyDescent="0.3">
      <c r="A704">
        <v>2007</v>
      </c>
      <c r="B704" t="s">
        <v>143</v>
      </c>
      <c r="C704" t="s">
        <v>144</v>
      </c>
      <c r="D704">
        <v>4812</v>
      </c>
      <c r="E704">
        <v>50</v>
      </c>
      <c r="F704" s="2">
        <v>0.14856653043731155</v>
      </c>
      <c r="G704" s="2">
        <v>9.0967259299345821E-2</v>
      </c>
      <c r="H704" s="2">
        <v>0.11333672684423815</v>
      </c>
    </row>
    <row r="705" spans="1:8" x14ac:dyDescent="0.3">
      <c r="A705">
        <v>2007</v>
      </c>
      <c r="B705" t="s">
        <v>855</v>
      </c>
      <c r="C705" t="s">
        <v>856</v>
      </c>
      <c r="D705">
        <v>1040</v>
      </c>
      <c r="E705">
        <v>15</v>
      </c>
      <c r="F705" s="2">
        <v>0.1483582735592382</v>
      </c>
      <c r="G705" s="2">
        <v>0.11916339646249217</v>
      </c>
      <c r="H705" s="2">
        <v>8.2248913848364288E-2</v>
      </c>
    </row>
    <row r="706" spans="1:8" x14ac:dyDescent="0.3">
      <c r="A706">
        <v>2007</v>
      </c>
      <c r="B706" t="s">
        <v>457</v>
      </c>
      <c r="C706" t="s">
        <v>458</v>
      </c>
      <c r="D706">
        <v>1311</v>
      </c>
      <c r="E706">
        <v>10</v>
      </c>
      <c r="F706" s="2">
        <v>0.14811277182902741</v>
      </c>
      <c r="G706" s="2">
        <v>0.16345461136764577</v>
      </c>
      <c r="H706" s="2">
        <v>7.707353041290893E-2</v>
      </c>
    </row>
    <row r="707" spans="1:8" x14ac:dyDescent="0.3">
      <c r="A707">
        <v>2007</v>
      </c>
      <c r="B707" t="s">
        <v>699</v>
      </c>
      <c r="C707" t="s">
        <v>700</v>
      </c>
      <c r="D707">
        <v>5600</v>
      </c>
      <c r="E707">
        <v>25</v>
      </c>
      <c r="F707" s="2">
        <v>0.14646586345381526</v>
      </c>
      <c r="G707" s="2">
        <v>0.10986232943469786</v>
      </c>
      <c r="H707" s="2">
        <v>0.13331695538903626</v>
      </c>
    </row>
    <row r="708" spans="1:8" x14ac:dyDescent="0.3">
      <c r="A708">
        <v>2007</v>
      </c>
      <c r="B708" t="s">
        <v>1119</v>
      </c>
      <c r="C708" t="s">
        <v>1120</v>
      </c>
      <c r="D708">
        <v>5141</v>
      </c>
      <c r="E708">
        <v>30</v>
      </c>
      <c r="F708" s="2">
        <v>0.14645956816257408</v>
      </c>
      <c r="G708" s="2">
        <v>9.9136461765708436E-2</v>
      </c>
      <c r="H708" s="2">
        <v>8.8121389282640739E-2</v>
      </c>
    </row>
    <row r="709" spans="1:8" x14ac:dyDescent="0.3">
      <c r="A709">
        <v>2007</v>
      </c>
      <c r="B709" t="s">
        <v>831</v>
      </c>
      <c r="C709" t="s">
        <v>832</v>
      </c>
      <c r="D709">
        <v>1311</v>
      </c>
      <c r="E709">
        <v>10</v>
      </c>
      <c r="F709" s="2">
        <v>0.14538323829981753</v>
      </c>
      <c r="G709" s="2">
        <v>0.1392879520454563</v>
      </c>
      <c r="H709" s="2">
        <v>7.707353041290893E-2</v>
      </c>
    </row>
    <row r="710" spans="1:8" x14ac:dyDescent="0.3">
      <c r="A710">
        <v>2007</v>
      </c>
      <c r="B710" t="s">
        <v>495</v>
      </c>
      <c r="C710" t="s">
        <v>496</v>
      </c>
      <c r="D710">
        <v>4911</v>
      </c>
      <c r="E710">
        <v>55</v>
      </c>
      <c r="F710" s="2">
        <v>0.1452305771772654</v>
      </c>
      <c r="G710" s="2">
        <v>0.12546625434373704</v>
      </c>
      <c r="H710" s="2">
        <v>6.8230225147362225E-2</v>
      </c>
    </row>
    <row r="711" spans="1:8" x14ac:dyDescent="0.3">
      <c r="A711">
        <v>2007</v>
      </c>
      <c r="B711" t="s">
        <v>929</v>
      </c>
      <c r="C711" t="s">
        <v>930</v>
      </c>
      <c r="D711">
        <v>5311</v>
      </c>
      <c r="E711">
        <v>25</v>
      </c>
      <c r="F711" s="2">
        <v>0.14492040276762108</v>
      </c>
      <c r="G711" s="2">
        <v>0.14420581966453527</v>
      </c>
      <c r="H711" s="2">
        <v>9.0812783059239607E-2</v>
      </c>
    </row>
    <row r="712" spans="1:8" x14ac:dyDescent="0.3">
      <c r="A712">
        <v>2007</v>
      </c>
      <c r="B712" t="s">
        <v>917</v>
      </c>
      <c r="C712" t="s">
        <v>918</v>
      </c>
      <c r="D712">
        <v>3569</v>
      </c>
      <c r="E712">
        <v>20</v>
      </c>
      <c r="F712" s="2">
        <v>0.14446601945489154</v>
      </c>
      <c r="G712" s="2">
        <v>0.13340572990471064</v>
      </c>
      <c r="H712" s="2">
        <v>0.15156676153492485</v>
      </c>
    </row>
    <row r="713" spans="1:8" x14ac:dyDescent="0.3">
      <c r="A713">
        <v>2007</v>
      </c>
      <c r="B713" t="s">
        <v>36</v>
      </c>
      <c r="C713" t="s">
        <v>37</v>
      </c>
      <c r="D713">
        <v>4991</v>
      </c>
      <c r="E713">
        <v>55</v>
      </c>
      <c r="F713" s="2">
        <v>0.14248639245833566</v>
      </c>
      <c r="G713" s="2">
        <v>0.13681021369972321</v>
      </c>
      <c r="H713" s="2">
        <v>6.8230225147362225E-2</v>
      </c>
    </row>
    <row r="714" spans="1:8" x14ac:dyDescent="0.3">
      <c r="A714">
        <v>2007</v>
      </c>
      <c r="B714" t="s">
        <v>897</v>
      </c>
      <c r="C714" t="s">
        <v>898</v>
      </c>
      <c r="D714">
        <v>5110</v>
      </c>
      <c r="E714">
        <v>25</v>
      </c>
      <c r="F714" s="2">
        <v>0.14196908961056881</v>
      </c>
      <c r="G714" s="2">
        <v>0.15725324801684379</v>
      </c>
      <c r="H714" s="2">
        <v>8.8121389282640739E-2</v>
      </c>
    </row>
    <row r="715" spans="1:8" x14ac:dyDescent="0.3">
      <c r="A715">
        <v>2007</v>
      </c>
      <c r="B715" t="s">
        <v>71</v>
      </c>
      <c r="C715" t="s">
        <v>72</v>
      </c>
      <c r="D715">
        <v>2834</v>
      </c>
      <c r="E715">
        <v>35</v>
      </c>
      <c r="F715" s="2">
        <v>0.14140011734528563</v>
      </c>
      <c r="G715" s="2">
        <v>8.9508876350632413E-2</v>
      </c>
      <c r="H715" s="2">
        <v>0.10233836317241381</v>
      </c>
    </row>
    <row r="716" spans="1:8" x14ac:dyDescent="0.3">
      <c r="A716">
        <v>2007</v>
      </c>
      <c r="B716" t="s">
        <v>691</v>
      </c>
      <c r="C716" t="s">
        <v>692</v>
      </c>
      <c r="D716">
        <v>5311</v>
      </c>
      <c r="E716">
        <v>25</v>
      </c>
      <c r="F716" s="2">
        <v>0.1408905584286621</v>
      </c>
      <c r="G716" s="2">
        <v>0.12944615231427342</v>
      </c>
      <c r="H716" s="2">
        <v>9.0812783059239607E-2</v>
      </c>
    </row>
    <row r="717" spans="1:8" x14ac:dyDescent="0.3">
      <c r="A717">
        <v>2007</v>
      </c>
      <c r="B717" t="s">
        <v>781</v>
      </c>
      <c r="C717" t="s">
        <v>782</v>
      </c>
      <c r="D717">
        <v>5122</v>
      </c>
      <c r="E717">
        <v>35</v>
      </c>
      <c r="F717" s="2">
        <v>0.1393645786390266</v>
      </c>
      <c r="G717" s="2">
        <v>0.12877149753595493</v>
      </c>
      <c r="H717" s="2">
        <v>8.8121389282640739E-2</v>
      </c>
    </row>
    <row r="718" spans="1:8" x14ac:dyDescent="0.3">
      <c r="A718">
        <v>2007</v>
      </c>
      <c r="B718" t="s">
        <v>327</v>
      </c>
      <c r="C718" t="s">
        <v>328</v>
      </c>
      <c r="D718">
        <v>2082</v>
      </c>
      <c r="E718">
        <v>30</v>
      </c>
      <c r="F718" s="2">
        <v>0.13923406971910443</v>
      </c>
      <c r="G718" s="2">
        <v>0.11016352189036357</v>
      </c>
      <c r="H718" s="2">
        <v>7.4658064898320081E-2</v>
      </c>
    </row>
    <row r="719" spans="1:8" x14ac:dyDescent="0.3">
      <c r="A719">
        <v>2007</v>
      </c>
      <c r="B719" t="s">
        <v>829</v>
      </c>
      <c r="C719" t="s">
        <v>830</v>
      </c>
      <c r="D719">
        <v>3663</v>
      </c>
      <c r="E719">
        <v>45</v>
      </c>
      <c r="F719" s="2">
        <v>0.13738872403560831</v>
      </c>
      <c r="G719" s="2">
        <v>1.8651661977701364E-2</v>
      </c>
      <c r="H719" s="2">
        <v>0.18343981023430594</v>
      </c>
    </row>
    <row r="720" spans="1:8" x14ac:dyDescent="0.3">
      <c r="A720">
        <v>2007</v>
      </c>
      <c r="B720" t="s">
        <v>1117</v>
      </c>
      <c r="C720" t="s">
        <v>1118</v>
      </c>
      <c r="D720">
        <v>2911</v>
      </c>
      <c r="E720">
        <v>10</v>
      </c>
      <c r="F720" s="2">
        <v>0.13710667689946276</v>
      </c>
      <c r="G720" s="2">
        <v>0.13684777784822164</v>
      </c>
      <c r="H720" s="2">
        <v>9.8856585092248747E-2</v>
      </c>
    </row>
    <row r="721" spans="1:8" x14ac:dyDescent="0.3">
      <c r="A721">
        <v>2007</v>
      </c>
      <c r="B721" t="s">
        <v>183</v>
      </c>
      <c r="C721" t="s">
        <v>184</v>
      </c>
      <c r="D721">
        <v>2670</v>
      </c>
      <c r="E721">
        <v>15</v>
      </c>
      <c r="F721" s="2">
        <v>0.13598788773430853</v>
      </c>
      <c r="G721" s="2">
        <v>0.11832690400642545</v>
      </c>
      <c r="H721" s="2">
        <v>8.3173288667403492E-2</v>
      </c>
    </row>
    <row r="722" spans="1:8" x14ac:dyDescent="0.3">
      <c r="A722">
        <v>2007</v>
      </c>
      <c r="B722" t="s">
        <v>1095</v>
      </c>
      <c r="C722" t="s">
        <v>1096</v>
      </c>
      <c r="D722">
        <v>4812</v>
      </c>
      <c r="E722">
        <v>50</v>
      </c>
      <c r="F722" s="2">
        <v>0.13527322164722394</v>
      </c>
      <c r="G722" s="2">
        <v>3.4344451086574301E-2</v>
      </c>
      <c r="H722" s="2">
        <v>0.11333672684423815</v>
      </c>
    </row>
    <row r="723" spans="1:8" x14ac:dyDescent="0.3">
      <c r="A723">
        <v>2007</v>
      </c>
      <c r="B723" t="s">
        <v>259</v>
      </c>
      <c r="C723" t="s">
        <v>260</v>
      </c>
      <c r="D723">
        <v>4931</v>
      </c>
      <c r="E723">
        <v>55</v>
      </c>
      <c r="F723" s="2">
        <v>0.1351355875460328</v>
      </c>
      <c r="G723" s="2">
        <v>9.7316649790250259E-2</v>
      </c>
      <c r="H723" s="2">
        <v>6.8230225147362225E-2</v>
      </c>
    </row>
    <row r="724" spans="1:8" x14ac:dyDescent="0.3">
      <c r="A724">
        <v>2007</v>
      </c>
      <c r="B724" t="s">
        <v>483</v>
      </c>
      <c r="C724" t="s">
        <v>484</v>
      </c>
      <c r="D724">
        <v>5331</v>
      </c>
      <c r="E724">
        <v>25</v>
      </c>
      <c r="F724" s="2">
        <v>0.1346136561361071</v>
      </c>
      <c r="G724" s="2">
        <v>0.14621150704978711</v>
      </c>
      <c r="H724" s="2">
        <v>9.0812783059239607E-2</v>
      </c>
    </row>
    <row r="725" spans="1:8" x14ac:dyDescent="0.3">
      <c r="A725">
        <v>2007</v>
      </c>
      <c r="B725" t="s">
        <v>151</v>
      </c>
      <c r="C725" t="s">
        <v>152</v>
      </c>
      <c r="D725">
        <v>5500</v>
      </c>
      <c r="E725">
        <v>25</v>
      </c>
      <c r="F725" s="2">
        <v>0.1326044745662095</v>
      </c>
      <c r="G725" s="2">
        <v>0.11724966221288094</v>
      </c>
      <c r="H725" s="2">
        <v>9.2682607126731528E-2</v>
      </c>
    </row>
    <row r="726" spans="1:8" x14ac:dyDescent="0.3">
      <c r="A726">
        <v>2007</v>
      </c>
      <c r="B726" t="s">
        <v>599</v>
      </c>
      <c r="C726" t="s">
        <v>600</v>
      </c>
      <c r="D726">
        <v>5211</v>
      </c>
      <c r="E726">
        <v>25</v>
      </c>
      <c r="F726" s="2">
        <v>0.13204084889101644</v>
      </c>
      <c r="G726" s="2">
        <v>0.11884998490793842</v>
      </c>
      <c r="H726" s="2">
        <v>0.12367499661656352</v>
      </c>
    </row>
    <row r="727" spans="1:8" x14ac:dyDescent="0.3">
      <c r="A727">
        <v>2007</v>
      </c>
      <c r="B727" t="s">
        <v>105</v>
      </c>
      <c r="C727" t="s">
        <v>106</v>
      </c>
      <c r="D727">
        <v>5122</v>
      </c>
      <c r="E727">
        <v>35</v>
      </c>
      <c r="F727" s="2">
        <v>0.12590104338428332</v>
      </c>
      <c r="G727" s="2">
        <v>0.1027533393510373</v>
      </c>
      <c r="H727" s="2">
        <v>8.8121389282640739E-2</v>
      </c>
    </row>
    <row r="728" spans="1:8" x14ac:dyDescent="0.3">
      <c r="A728">
        <v>2007</v>
      </c>
      <c r="B728" t="s">
        <v>93</v>
      </c>
      <c r="C728" t="s">
        <v>94</v>
      </c>
      <c r="D728">
        <v>5961</v>
      </c>
      <c r="E728">
        <v>25</v>
      </c>
      <c r="F728" s="2">
        <v>0.12285749265426053</v>
      </c>
      <c r="G728" s="2">
        <v>9.7247374139804416E-2</v>
      </c>
      <c r="H728" s="2">
        <v>0.11989739363159445</v>
      </c>
    </row>
    <row r="729" spans="1:8" x14ac:dyDescent="0.3">
      <c r="A729">
        <v>2007</v>
      </c>
      <c r="B729" t="s">
        <v>1263</v>
      </c>
      <c r="C729" t="s">
        <v>1264</v>
      </c>
      <c r="D729">
        <v>5812</v>
      </c>
      <c r="E729">
        <v>25</v>
      </c>
      <c r="F729" s="2">
        <v>0.12153711297929054</v>
      </c>
      <c r="G729" s="2">
        <v>0.14037852417233601</v>
      </c>
      <c r="H729" s="2">
        <v>0.1013074462200118</v>
      </c>
    </row>
    <row r="730" spans="1:8" x14ac:dyDescent="0.3">
      <c r="A730">
        <v>2007</v>
      </c>
      <c r="B730" t="s">
        <v>1275</v>
      </c>
      <c r="C730" t="s">
        <v>1276</v>
      </c>
      <c r="D730">
        <v>4922</v>
      </c>
      <c r="E730">
        <v>10</v>
      </c>
      <c r="F730" s="2">
        <v>0.12111281638403865</v>
      </c>
      <c r="G730" s="2">
        <v>0.12259614602548712</v>
      </c>
      <c r="H730" s="2">
        <v>6.8230225147362225E-2</v>
      </c>
    </row>
    <row r="731" spans="1:8" x14ac:dyDescent="0.3">
      <c r="A731">
        <v>2007</v>
      </c>
      <c r="B731" t="s">
        <v>1129</v>
      </c>
      <c r="C731" t="s">
        <v>1130</v>
      </c>
      <c r="D731">
        <v>5331</v>
      </c>
      <c r="E731">
        <v>25</v>
      </c>
      <c r="F731" s="2">
        <v>0.11932460953989026</v>
      </c>
      <c r="G731" s="2">
        <v>0.11150459572139143</v>
      </c>
      <c r="H731" s="2">
        <v>9.0812783059239607E-2</v>
      </c>
    </row>
    <row r="732" spans="1:8" x14ac:dyDescent="0.3">
      <c r="A732">
        <v>2007</v>
      </c>
      <c r="B732" t="s">
        <v>221</v>
      </c>
      <c r="C732" t="s">
        <v>222</v>
      </c>
      <c r="D732">
        <v>4011</v>
      </c>
      <c r="E732">
        <v>20</v>
      </c>
      <c r="F732" s="2">
        <v>0.11906476576422625</v>
      </c>
      <c r="G732" s="2">
        <v>9.2133355926459382E-2</v>
      </c>
      <c r="H732" s="2">
        <v>8.7589064913645751E-2</v>
      </c>
    </row>
    <row r="733" spans="1:8" x14ac:dyDescent="0.3">
      <c r="A733">
        <v>2007</v>
      </c>
      <c r="B733" t="s">
        <v>57</v>
      </c>
      <c r="C733" t="s">
        <v>58</v>
      </c>
      <c r="D733">
        <v>3720</v>
      </c>
      <c r="E733">
        <v>15</v>
      </c>
      <c r="F733" s="2">
        <v>0.11803464375500732</v>
      </c>
      <c r="G733" s="2">
        <v>0.11569255404323459</v>
      </c>
      <c r="H733" s="2">
        <v>7.9219678480106109E-2</v>
      </c>
    </row>
    <row r="734" spans="1:8" x14ac:dyDescent="0.3">
      <c r="A734">
        <v>2007</v>
      </c>
      <c r="B734" t="s">
        <v>187</v>
      </c>
      <c r="C734" t="s">
        <v>188</v>
      </c>
      <c r="D734">
        <v>5331</v>
      </c>
      <c r="E734">
        <v>25</v>
      </c>
      <c r="F734" s="2">
        <v>0.11797104117513295</v>
      </c>
      <c r="G734" s="2">
        <v>0.11259175176684826</v>
      </c>
      <c r="H734" s="2">
        <v>9.0812783059239607E-2</v>
      </c>
    </row>
    <row r="735" spans="1:8" x14ac:dyDescent="0.3">
      <c r="A735">
        <v>2007</v>
      </c>
      <c r="B735" t="s">
        <v>1193</v>
      </c>
      <c r="C735" t="s">
        <v>1194</v>
      </c>
      <c r="D735">
        <v>3669</v>
      </c>
      <c r="E735">
        <v>20</v>
      </c>
      <c r="F735" s="2">
        <v>0.11703657542783184</v>
      </c>
      <c r="G735" s="2">
        <v>9.3352536286099061E-2</v>
      </c>
      <c r="H735" s="2">
        <v>0.18343981023430594</v>
      </c>
    </row>
    <row r="736" spans="1:8" x14ac:dyDescent="0.3">
      <c r="A736">
        <v>2007</v>
      </c>
      <c r="B736" t="s">
        <v>1093</v>
      </c>
      <c r="C736" t="s">
        <v>1094</v>
      </c>
      <c r="D736">
        <v>4923</v>
      </c>
      <c r="E736">
        <v>10</v>
      </c>
      <c r="F736" s="2">
        <v>0.116641936381341</v>
      </c>
      <c r="G736" s="2">
        <v>9.6134411318847909E-2</v>
      </c>
      <c r="H736" s="2">
        <v>6.8230225147362225E-2</v>
      </c>
    </row>
    <row r="737" spans="1:8" x14ac:dyDescent="0.3">
      <c r="A737">
        <v>2007</v>
      </c>
      <c r="B737" t="s">
        <v>741</v>
      </c>
      <c r="C737" t="s">
        <v>742</v>
      </c>
      <c r="D737">
        <v>5211</v>
      </c>
      <c r="E737">
        <v>25</v>
      </c>
      <c r="F737" s="2">
        <v>0.11413440809822852</v>
      </c>
      <c r="G737" s="2">
        <v>0.11052516927768802</v>
      </c>
      <c r="H737" s="2">
        <v>0.12367499661656352</v>
      </c>
    </row>
    <row r="738" spans="1:8" x14ac:dyDescent="0.3">
      <c r="A738">
        <v>2007</v>
      </c>
      <c r="B738" t="s">
        <v>1201</v>
      </c>
      <c r="C738" t="s">
        <v>1202</v>
      </c>
      <c r="D738">
        <v>7373</v>
      </c>
      <c r="E738">
        <v>45</v>
      </c>
      <c r="F738" s="2">
        <v>0.11406434340684274</v>
      </c>
      <c r="G738" s="2">
        <v>0.10501611206102855</v>
      </c>
      <c r="H738" s="2">
        <v>0.13638929879162981</v>
      </c>
    </row>
    <row r="739" spans="1:8" x14ac:dyDescent="0.3">
      <c r="A739">
        <v>2007</v>
      </c>
      <c r="B739" t="s">
        <v>141</v>
      </c>
      <c r="C739" t="s">
        <v>142</v>
      </c>
      <c r="D739">
        <v>2820</v>
      </c>
      <c r="E739">
        <v>15</v>
      </c>
      <c r="F739" s="2">
        <v>0.11076032622993949</v>
      </c>
      <c r="G739" s="2">
        <v>0.11212925006028454</v>
      </c>
      <c r="H739" s="2">
        <v>0.10233836317241381</v>
      </c>
    </row>
    <row r="740" spans="1:8" x14ac:dyDescent="0.3">
      <c r="A740">
        <v>2007</v>
      </c>
      <c r="B740" t="s">
        <v>1273</v>
      </c>
      <c r="C740" t="s">
        <v>1274</v>
      </c>
      <c r="D740">
        <v>5411</v>
      </c>
      <c r="E740">
        <v>30</v>
      </c>
      <c r="F740" s="2">
        <v>0.1097435078923161</v>
      </c>
      <c r="G740" s="2">
        <v>9.3501792955528004E-2</v>
      </c>
      <c r="H740" s="2">
        <v>0.128483071676982</v>
      </c>
    </row>
    <row r="741" spans="1:8" x14ac:dyDescent="0.3">
      <c r="A741">
        <v>2007</v>
      </c>
      <c r="B741" t="s">
        <v>1227</v>
      </c>
      <c r="C741" t="s">
        <v>1228</v>
      </c>
      <c r="D741">
        <v>7370</v>
      </c>
      <c r="E741">
        <v>45</v>
      </c>
      <c r="F741" s="2">
        <v>0.10948690652047548</v>
      </c>
      <c r="G741" s="2">
        <v>6.7617557960285013E-2</v>
      </c>
      <c r="H741" s="2">
        <v>0.13638929879162981</v>
      </c>
    </row>
    <row r="742" spans="1:8" x14ac:dyDescent="0.3">
      <c r="A742">
        <v>2007</v>
      </c>
      <c r="B742" t="s">
        <v>437</v>
      </c>
      <c r="C742" t="s">
        <v>438</v>
      </c>
      <c r="D742">
        <v>4922</v>
      </c>
      <c r="E742">
        <v>10</v>
      </c>
      <c r="F742" s="2">
        <v>0.10916627110598766</v>
      </c>
      <c r="G742" s="2">
        <v>9.8785765477699988E-2</v>
      </c>
      <c r="H742" s="2">
        <v>6.8230225147362225E-2</v>
      </c>
    </row>
    <row r="743" spans="1:8" x14ac:dyDescent="0.3">
      <c r="A743">
        <v>2007</v>
      </c>
      <c r="B743" t="s">
        <v>785</v>
      </c>
      <c r="C743" t="s">
        <v>786</v>
      </c>
      <c r="D743">
        <v>2631</v>
      </c>
      <c r="E743">
        <v>15</v>
      </c>
      <c r="F743" s="2">
        <v>0.10876728259465047</v>
      </c>
      <c r="G743" s="2">
        <v>7.2954848383872048E-2</v>
      </c>
      <c r="H743" s="2">
        <v>8.3173288667403492E-2</v>
      </c>
    </row>
    <row r="744" spans="1:8" x14ac:dyDescent="0.3">
      <c r="A744">
        <v>2007</v>
      </c>
      <c r="B744" t="s">
        <v>1151</v>
      </c>
      <c r="C744" t="s">
        <v>1152</v>
      </c>
      <c r="D744">
        <v>3825</v>
      </c>
      <c r="E744">
        <v>45</v>
      </c>
      <c r="F744" s="2">
        <v>0.10872760310733504</v>
      </c>
      <c r="G744" s="2">
        <v>0.10624315328486793</v>
      </c>
      <c r="H744" s="2">
        <v>0.10035156331889182</v>
      </c>
    </row>
    <row r="745" spans="1:8" x14ac:dyDescent="0.3">
      <c r="A745">
        <v>2007</v>
      </c>
      <c r="B745" t="s">
        <v>1051</v>
      </c>
      <c r="C745" t="s">
        <v>1052</v>
      </c>
      <c r="D745">
        <v>2834</v>
      </c>
      <c r="E745">
        <v>35</v>
      </c>
      <c r="F745" s="2">
        <v>0.10866524779568258</v>
      </c>
      <c r="G745" s="2">
        <v>6.258006178886294E-2</v>
      </c>
      <c r="H745" s="2">
        <v>0.10233836317241381</v>
      </c>
    </row>
    <row r="746" spans="1:8" x14ac:dyDescent="0.3">
      <c r="A746">
        <v>2007</v>
      </c>
      <c r="B746" t="s">
        <v>325</v>
      </c>
      <c r="C746" t="s">
        <v>326</v>
      </c>
      <c r="D746">
        <v>4931</v>
      </c>
      <c r="E746">
        <v>55</v>
      </c>
      <c r="F746" s="2">
        <v>0.10855312313209803</v>
      </c>
      <c r="G746" s="2">
        <v>9.4923191212756358E-2</v>
      </c>
      <c r="H746" s="2">
        <v>6.8230225147362225E-2</v>
      </c>
    </row>
    <row r="747" spans="1:8" x14ac:dyDescent="0.3">
      <c r="A747">
        <v>2007</v>
      </c>
      <c r="B747" t="s">
        <v>747</v>
      </c>
      <c r="C747" t="s">
        <v>748</v>
      </c>
      <c r="D747">
        <v>5311</v>
      </c>
      <c r="E747">
        <v>25</v>
      </c>
      <c r="F747" s="2">
        <v>0.1085194757245708</v>
      </c>
      <c r="G747" s="2">
        <v>8.4365504268557379E-2</v>
      </c>
      <c r="H747" s="2">
        <v>9.0812783059239607E-2</v>
      </c>
    </row>
    <row r="748" spans="1:8" x14ac:dyDescent="0.3">
      <c r="A748">
        <v>2007</v>
      </c>
      <c r="B748" t="s">
        <v>63</v>
      </c>
      <c r="C748" t="s">
        <v>64</v>
      </c>
      <c r="D748">
        <v>4911</v>
      </c>
      <c r="E748">
        <v>55</v>
      </c>
      <c r="F748" s="2">
        <v>0.10847210807424568</v>
      </c>
      <c r="G748" s="2">
        <v>0.12093552546000953</v>
      </c>
      <c r="H748" s="2">
        <v>6.8230225147362225E-2</v>
      </c>
    </row>
    <row r="749" spans="1:8" x14ac:dyDescent="0.3">
      <c r="A749">
        <v>2007</v>
      </c>
      <c r="B749" t="s">
        <v>425</v>
      </c>
      <c r="C749" t="s">
        <v>426</v>
      </c>
      <c r="D749">
        <v>3577</v>
      </c>
      <c r="E749">
        <v>45</v>
      </c>
      <c r="F749" s="2">
        <v>0.10836575875486382</v>
      </c>
      <c r="G749" s="2">
        <v>0.100483752234725</v>
      </c>
      <c r="H749" s="2">
        <v>0.15156676153492485</v>
      </c>
    </row>
    <row r="750" spans="1:8" x14ac:dyDescent="0.3">
      <c r="A750">
        <v>2007</v>
      </c>
      <c r="B750" t="s">
        <v>137</v>
      </c>
      <c r="C750" t="s">
        <v>138</v>
      </c>
      <c r="D750">
        <v>2070</v>
      </c>
      <c r="E750">
        <v>30</v>
      </c>
      <c r="F750" s="2">
        <v>0.10761059455783616</v>
      </c>
      <c r="G750" s="2">
        <v>0.10842347447556645</v>
      </c>
      <c r="H750" s="2">
        <v>7.4658064898320081E-2</v>
      </c>
    </row>
    <row r="751" spans="1:8" x14ac:dyDescent="0.3">
      <c r="A751">
        <v>2007</v>
      </c>
      <c r="B751" t="s">
        <v>231</v>
      </c>
      <c r="C751" t="s">
        <v>232</v>
      </c>
      <c r="D751">
        <v>7990</v>
      </c>
      <c r="E751">
        <v>25</v>
      </c>
      <c r="F751" s="2">
        <v>0.10747473332247816</v>
      </c>
      <c r="G751" s="2">
        <v>8.0030842727957366E-2</v>
      </c>
      <c r="H751" s="2">
        <v>7.3394907738726783E-2</v>
      </c>
    </row>
    <row r="752" spans="1:8" x14ac:dyDescent="0.3">
      <c r="A752">
        <v>2007</v>
      </c>
      <c r="B752" t="s">
        <v>697</v>
      </c>
      <c r="C752" t="s">
        <v>698</v>
      </c>
      <c r="D752">
        <v>5411</v>
      </c>
      <c r="E752">
        <v>30</v>
      </c>
      <c r="F752" s="2">
        <v>0.10736644068896169</v>
      </c>
      <c r="G752" s="2">
        <v>9.2547261627392574E-2</v>
      </c>
      <c r="H752" s="2">
        <v>0.128483071676982</v>
      </c>
    </row>
    <row r="753" spans="1:8" x14ac:dyDescent="0.3">
      <c r="A753">
        <v>2007</v>
      </c>
      <c r="B753" t="s">
        <v>329</v>
      </c>
      <c r="C753" t="s">
        <v>330</v>
      </c>
      <c r="D753">
        <v>4931</v>
      </c>
      <c r="E753">
        <v>55</v>
      </c>
      <c r="F753" s="2">
        <v>0.10510677588900991</v>
      </c>
      <c r="G753" s="2">
        <v>0.10164791617131154</v>
      </c>
      <c r="H753" s="2">
        <v>6.8230225147362225E-2</v>
      </c>
    </row>
    <row r="754" spans="1:8" x14ac:dyDescent="0.3">
      <c r="A754">
        <v>2007</v>
      </c>
      <c r="B754" t="s">
        <v>1251</v>
      </c>
      <c r="C754" t="s">
        <v>1252</v>
      </c>
      <c r="D754">
        <v>5331</v>
      </c>
      <c r="E754">
        <v>30</v>
      </c>
      <c r="F754" s="2">
        <v>0.10488409690398337</v>
      </c>
      <c r="G754" s="2">
        <v>0.10171947373801717</v>
      </c>
      <c r="H754" s="2">
        <v>9.0812783059239607E-2</v>
      </c>
    </row>
    <row r="755" spans="1:8" x14ac:dyDescent="0.3">
      <c r="A755">
        <v>2007</v>
      </c>
      <c r="B755" t="s">
        <v>247</v>
      </c>
      <c r="C755" t="s">
        <v>248</v>
      </c>
      <c r="D755">
        <v>4400</v>
      </c>
      <c r="E755">
        <v>25</v>
      </c>
      <c r="F755" s="2">
        <v>0.10418205579862493</v>
      </c>
      <c r="G755" s="2">
        <v>9.9088468952099579E-2</v>
      </c>
      <c r="H755" s="2">
        <v>0.1042966550585028</v>
      </c>
    </row>
    <row r="756" spans="1:8" x14ac:dyDescent="0.3">
      <c r="A756">
        <v>2007</v>
      </c>
      <c r="B756" t="s">
        <v>219</v>
      </c>
      <c r="C756" t="s">
        <v>220</v>
      </c>
      <c r="D756">
        <v>3510</v>
      </c>
      <c r="E756">
        <v>25</v>
      </c>
      <c r="F756" s="2">
        <v>0.10248139939844864</v>
      </c>
      <c r="G756" s="2">
        <v>6.1392275381620738E-2</v>
      </c>
      <c r="H756" s="2">
        <v>0.15156676153492485</v>
      </c>
    </row>
    <row r="757" spans="1:8" x14ac:dyDescent="0.3">
      <c r="A757">
        <v>2007</v>
      </c>
      <c r="B757" t="s">
        <v>1041</v>
      </c>
      <c r="C757" t="s">
        <v>1042</v>
      </c>
      <c r="D757">
        <v>5411</v>
      </c>
      <c r="E757">
        <v>30</v>
      </c>
      <c r="F757" s="2">
        <v>0.10228002040581236</v>
      </c>
      <c r="G757" s="2">
        <v>0.10635324900524855</v>
      </c>
      <c r="H757" s="2">
        <v>0.128483071676982</v>
      </c>
    </row>
    <row r="758" spans="1:8" x14ac:dyDescent="0.3">
      <c r="A758">
        <v>2007</v>
      </c>
      <c r="B758" t="s">
        <v>1085</v>
      </c>
      <c r="C758" t="s">
        <v>1086</v>
      </c>
      <c r="D758">
        <v>4911</v>
      </c>
      <c r="E758">
        <v>55</v>
      </c>
      <c r="F758" s="2">
        <v>0.10196666733119356</v>
      </c>
      <c r="G758" s="2">
        <v>7.6317043035562762E-2</v>
      </c>
      <c r="H758" s="2">
        <v>6.8230225147362225E-2</v>
      </c>
    </row>
    <row r="759" spans="1:8" x14ac:dyDescent="0.3">
      <c r="A759">
        <v>2007</v>
      </c>
      <c r="B759" t="s">
        <v>1063</v>
      </c>
      <c r="C759" t="s">
        <v>1064</v>
      </c>
      <c r="D759">
        <v>4931</v>
      </c>
      <c r="E759">
        <v>55</v>
      </c>
      <c r="F759" s="2">
        <v>9.8875522010650932E-2</v>
      </c>
      <c r="G759" s="2">
        <v>0.10101586076215875</v>
      </c>
      <c r="H759" s="2">
        <v>6.8230225147362225E-2</v>
      </c>
    </row>
    <row r="760" spans="1:8" x14ac:dyDescent="0.3">
      <c r="A760">
        <v>2007</v>
      </c>
      <c r="B760" t="s">
        <v>1001</v>
      </c>
      <c r="C760" t="s">
        <v>1002</v>
      </c>
      <c r="D760">
        <v>1311</v>
      </c>
      <c r="E760">
        <v>10</v>
      </c>
      <c r="F760" s="2">
        <v>9.7129942042160924E-2</v>
      </c>
      <c r="G760" s="2">
        <v>0.1081326059395241</v>
      </c>
      <c r="H760" s="2">
        <v>7.707353041290893E-2</v>
      </c>
    </row>
    <row r="761" spans="1:8" x14ac:dyDescent="0.3">
      <c r="A761">
        <v>2007</v>
      </c>
      <c r="B761" t="s">
        <v>557</v>
      </c>
      <c r="C761" t="s">
        <v>558</v>
      </c>
      <c r="D761">
        <v>3011</v>
      </c>
      <c r="E761">
        <v>25</v>
      </c>
      <c r="F761" s="2">
        <v>9.5478001086366102E-2</v>
      </c>
      <c r="G761" s="2">
        <v>8.9909460363187407E-2</v>
      </c>
      <c r="H761" s="2">
        <v>9.7383157861479511E-2</v>
      </c>
    </row>
    <row r="762" spans="1:8" x14ac:dyDescent="0.3">
      <c r="A762">
        <v>2007</v>
      </c>
      <c r="B762" t="s">
        <v>633</v>
      </c>
      <c r="C762" t="s">
        <v>634</v>
      </c>
      <c r="D762">
        <v>4931</v>
      </c>
      <c r="E762">
        <v>55</v>
      </c>
      <c r="F762" s="2">
        <v>9.3427555709702598E-2</v>
      </c>
      <c r="G762" s="2">
        <v>9.7935052694713393E-2</v>
      </c>
      <c r="H762" s="2">
        <v>6.8230225147362225E-2</v>
      </c>
    </row>
    <row r="763" spans="1:8" x14ac:dyDescent="0.3">
      <c r="A763">
        <v>2007</v>
      </c>
      <c r="B763" t="s">
        <v>1037</v>
      </c>
      <c r="C763" t="s">
        <v>1038</v>
      </c>
      <c r="D763">
        <v>7510</v>
      </c>
      <c r="E763">
        <v>20</v>
      </c>
      <c r="F763" s="2">
        <v>9.321483097503705E-2</v>
      </c>
      <c r="G763" s="2">
        <v>8.5135163638107414E-2</v>
      </c>
      <c r="H763" s="2">
        <v>9.742873100795757E-2</v>
      </c>
    </row>
    <row r="764" spans="1:8" x14ac:dyDescent="0.3">
      <c r="A764">
        <v>2007</v>
      </c>
      <c r="B764" t="s">
        <v>927</v>
      </c>
      <c r="C764" t="s">
        <v>928</v>
      </c>
      <c r="D764">
        <v>1220</v>
      </c>
      <c r="E764">
        <v>10</v>
      </c>
      <c r="F764" s="2">
        <v>9.3201080105461659E-2</v>
      </c>
      <c r="G764" s="2">
        <v>6.260645646828801E-2</v>
      </c>
      <c r="H764" s="2">
        <v>0.12397523344002358</v>
      </c>
    </row>
    <row r="765" spans="1:8" x14ac:dyDescent="0.3">
      <c r="A765">
        <v>2007</v>
      </c>
      <c r="B765" t="s">
        <v>657</v>
      </c>
      <c r="C765" t="s">
        <v>658</v>
      </c>
      <c r="D765">
        <v>3672</v>
      </c>
      <c r="E765">
        <v>45</v>
      </c>
      <c r="F765" s="2">
        <v>9.2949642221987663E-2</v>
      </c>
      <c r="G765" s="2">
        <v>7.6313448385727026E-2</v>
      </c>
      <c r="H765" s="2">
        <v>0.18343981023430594</v>
      </c>
    </row>
    <row r="766" spans="1:8" x14ac:dyDescent="0.3">
      <c r="A766">
        <v>2007</v>
      </c>
      <c r="B766" t="s">
        <v>859</v>
      </c>
      <c r="C766" t="s">
        <v>860</v>
      </c>
      <c r="D766">
        <v>4911</v>
      </c>
      <c r="E766">
        <v>55</v>
      </c>
      <c r="F766" s="2">
        <v>9.2894638170228722E-2</v>
      </c>
      <c r="G766" s="2">
        <v>8.5579076656310954E-2</v>
      </c>
      <c r="H766" s="2">
        <v>6.8230225147362225E-2</v>
      </c>
    </row>
    <row r="767" spans="1:8" x14ac:dyDescent="0.3">
      <c r="A767">
        <v>2007</v>
      </c>
      <c r="B767" t="s">
        <v>343</v>
      </c>
      <c r="C767" t="s">
        <v>344</v>
      </c>
      <c r="D767">
        <v>5399</v>
      </c>
      <c r="E767">
        <v>30</v>
      </c>
      <c r="F767" s="2">
        <v>9.2539017327737311E-2</v>
      </c>
      <c r="G767" s="2">
        <v>8.3076452887290805E-2</v>
      </c>
      <c r="H767" s="2">
        <v>9.0812783059239607E-2</v>
      </c>
    </row>
    <row r="768" spans="1:8" x14ac:dyDescent="0.3">
      <c r="A768">
        <v>2007</v>
      </c>
      <c r="B768" t="s">
        <v>867</v>
      </c>
      <c r="C768" t="s">
        <v>868</v>
      </c>
      <c r="D768">
        <v>4932</v>
      </c>
      <c r="E768">
        <v>55</v>
      </c>
      <c r="F768" s="2">
        <v>9.0176198664552593E-2</v>
      </c>
      <c r="G768" s="2">
        <v>7.9674038676340611E-2</v>
      </c>
      <c r="H768" s="2">
        <v>6.8230225147362225E-2</v>
      </c>
    </row>
    <row r="769" spans="1:8" x14ac:dyDescent="0.3">
      <c r="A769">
        <v>2007</v>
      </c>
      <c r="B769" t="s">
        <v>101</v>
      </c>
      <c r="C769" t="s">
        <v>102</v>
      </c>
      <c r="D769">
        <v>4911</v>
      </c>
      <c r="E769">
        <v>55</v>
      </c>
      <c r="F769" s="2">
        <v>8.9126569743889814E-2</v>
      </c>
      <c r="G769" s="2">
        <v>6.9362390208586616E-2</v>
      </c>
      <c r="H769" s="2">
        <v>6.8230225147362225E-2</v>
      </c>
    </row>
    <row r="770" spans="1:8" x14ac:dyDescent="0.3">
      <c r="A770">
        <v>2007</v>
      </c>
      <c r="B770" t="s">
        <v>273</v>
      </c>
      <c r="C770" t="s">
        <v>274</v>
      </c>
      <c r="D770">
        <v>1311</v>
      </c>
      <c r="E770">
        <v>10</v>
      </c>
      <c r="F770" s="2">
        <v>8.8431012232182429E-2</v>
      </c>
      <c r="G770" s="2">
        <v>0.10834913648440492</v>
      </c>
      <c r="H770" s="2">
        <v>7.707353041290893E-2</v>
      </c>
    </row>
    <row r="771" spans="1:8" x14ac:dyDescent="0.3">
      <c r="A771">
        <v>2007</v>
      </c>
      <c r="B771" t="s">
        <v>1147</v>
      </c>
      <c r="C771" t="s">
        <v>1148</v>
      </c>
      <c r="D771">
        <v>8062</v>
      </c>
      <c r="E771">
        <v>35</v>
      </c>
      <c r="F771" s="2">
        <v>8.8409162883986064E-2</v>
      </c>
      <c r="G771" s="2">
        <v>7.6557406736689607E-2</v>
      </c>
      <c r="H771" s="2">
        <v>5.2395221931771298E-2</v>
      </c>
    </row>
    <row r="772" spans="1:8" x14ac:dyDescent="0.3">
      <c r="A772">
        <v>2007</v>
      </c>
      <c r="B772" t="s">
        <v>949</v>
      </c>
      <c r="C772" t="s">
        <v>950</v>
      </c>
      <c r="D772">
        <v>4931</v>
      </c>
      <c r="E772">
        <v>55</v>
      </c>
      <c r="F772" s="2">
        <v>8.5583320439424418E-2</v>
      </c>
      <c r="G772" s="2">
        <v>6.4872044535698406E-2</v>
      </c>
      <c r="H772" s="2">
        <v>6.8230225147362225E-2</v>
      </c>
    </row>
    <row r="773" spans="1:8" x14ac:dyDescent="0.3">
      <c r="A773">
        <v>2007</v>
      </c>
      <c r="B773" t="s">
        <v>973</v>
      </c>
      <c r="C773" t="s">
        <v>974</v>
      </c>
      <c r="D773">
        <v>4911</v>
      </c>
      <c r="E773">
        <v>55</v>
      </c>
      <c r="F773" s="2">
        <v>8.3657424481174775E-2</v>
      </c>
      <c r="G773" s="2">
        <v>7.4355833653079892E-2</v>
      </c>
      <c r="H773" s="2">
        <v>6.8230225147362225E-2</v>
      </c>
    </row>
    <row r="774" spans="1:8" x14ac:dyDescent="0.3">
      <c r="A774">
        <v>2007</v>
      </c>
      <c r="B774" t="s">
        <v>301</v>
      </c>
      <c r="C774" t="s">
        <v>302</v>
      </c>
      <c r="D774">
        <v>1311</v>
      </c>
      <c r="E774">
        <v>10</v>
      </c>
      <c r="F774" s="2">
        <v>8.1724094842482969E-2</v>
      </c>
      <c r="G774" s="2">
        <v>7.6470647941417572E-2</v>
      </c>
      <c r="H774" s="2">
        <v>7.707353041290893E-2</v>
      </c>
    </row>
    <row r="775" spans="1:8" x14ac:dyDescent="0.3">
      <c r="A775">
        <v>2007</v>
      </c>
      <c r="B775" t="s">
        <v>397</v>
      </c>
      <c r="C775" t="s">
        <v>398</v>
      </c>
      <c r="D775">
        <v>4911</v>
      </c>
      <c r="E775">
        <v>55</v>
      </c>
      <c r="F775" s="2">
        <v>8.1322727386966248E-2</v>
      </c>
      <c r="G775" s="2">
        <v>1.1682110438729198E-2</v>
      </c>
      <c r="H775" s="2">
        <v>6.8230225147362225E-2</v>
      </c>
    </row>
    <row r="776" spans="1:8" x14ac:dyDescent="0.3">
      <c r="A776">
        <v>2007</v>
      </c>
      <c r="B776" t="s">
        <v>421</v>
      </c>
      <c r="C776" t="s">
        <v>422</v>
      </c>
      <c r="D776">
        <v>1311</v>
      </c>
      <c r="E776">
        <v>55</v>
      </c>
      <c r="F776" s="2">
        <v>7.9754337742655904E-2</v>
      </c>
      <c r="G776" s="2">
        <v>7.7564228280054909E-2</v>
      </c>
      <c r="H776" s="2">
        <v>7.707353041290893E-2</v>
      </c>
    </row>
    <row r="777" spans="1:8" x14ac:dyDescent="0.3">
      <c r="A777">
        <v>2007</v>
      </c>
      <c r="B777" t="s">
        <v>1143</v>
      </c>
      <c r="C777" t="s">
        <v>1144</v>
      </c>
      <c r="D777">
        <v>3661</v>
      </c>
      <c r="E777">
        <v>45</v>
      </c>
      <c r="F777" s="2">
        <v>7.9466304839439172E-2</v>
      </c>
      <c r="G777" s="2">
        <v>3.4622545192480932E-2</v>
      </c>
      <c r="H777" s="2">
        <v>0.18343981023430594</v>
      </c>
    </row>
    <row r="778" spans="1:8" x14ac:dyDescent="0.3">
      <c r="A778">
        <v>2007</v>
      </c>
      <c r="B778" t="s">
        <v>513</v>
      </c>
      <c r="C778" t="s">
        <v>514</v>
      </c>
      <c r="D778">
        <v>3711</v>
      </c>
      <c r="E778">
        <v>25</v>
      </c>
      <c r="F778" s="2">
        <v>7.8777952232461104E-2</v>
      </c>
      <c r="G778" s="2">
        <v>5.5874431376379062E-2</v>
      </c>
      <c r="H778" s="2">
        <v>7.9219678480106109E-2</v>
      </c>
    </row>
    <row r="779" spans="1:8" x14ac:dyDescent="0.3">
      <c r="A779">
        <v>2007</v>
      </c>
      <c r="B779" t="s">
        <v>1195</v>
      </c>
      <c r="C779" t="s">
        <v>1196</v>
      </c>
      <c r="D779">
        <v>2011</v>
      </c>
      <c r="E779">
        <v>30</v>
      </c>
      <c r="F779" s="2">
        <v>7.8600495399858458E-2</v>
      </c>
      <c r="G779" s="2">
        <v>6.8929804372842352E-2</v>
      </c>
      <c r="H779" s="2">
        <v>7.4658064898320081E-2</v>
      </c>
    </row>
    <row r="780" spans="1:8" x14ac:dyDescent="0.3">
      <c r="A780">
        <v>2007</v>
      </c>
      <c r="B780" t="s">
        <v>1289</v>
      </c>
      <c r="C780" t="s">
        <v>1290</v>
      </c>
      <c r="D780">
        <v>4931</v>
      </c>
      <c r="E780">
        <v>55</v>
      </c>
      <c r="F780" s="2">
        <v>7.7560390085540984E-2</v>
      </c>
      <c r="G780" s="2">
        <v>8.0195587951986072E-2</v>
      </c>
      <c r="H780" s="2">
        <v>6.8230225147362225E-2</v>
      </c>
    </row>
    <row r="781" spans="1:8" x14ac:dyDescent="0.3">
      <c r="A781">
        <v>2007</v>
      </c>
      <c r="B781" t="s">
        <v>957</v>
      </c>
      <c r="C781" t="s">
        <v>958</v>
      </c>
      <c r="D781">
        <v>4911</v>
      </c>
      <c r="E781">
        <v>55</v>
      </c>
      <c r="F781" s="2">
        <v>7.6474948347882002E-2</v>
      </c>
      <c r="G781" s="2">
        <v>5.8170775253934832E-2</v>
      </c>
      <c r="H781" s="2">
        <v>6.8230225147362225E-2</v>
      </c>
    </row>
    <row r="782" spans="1:8" x14ac:dyDescent="0.3">
      <c r="A782">
        <v>2007</v>
      </c>
      <c r="B782" t="s">
        <v>935</v>
      </c>
      <c r="C782" t="s">
        <v>936</v>
      </c>
      <c r="D782">
        <v>4911</v>
      </c>
      <c r="E782">
        <v>55</v>
      </c>
      <c r="F782" s="2">
        <v>7.5341575703571695E-2</v>
      </c>
      <c r="G782" s="2">
        <v>8.5180441078191144E-2</v>
      </c>
      <c r="H782" s="2">
        <v>6.8230225147362225E-2</v>
      </c>
    </row>
    <row r="783" spans="1:8" x14ac:dyDescent="0.3">
      <c r="A783">
        <v>2007</v>
      </c>
      <c r="B783" t="s">
        <v>861</v>
      </c>
      <c r="C783" t="s">
        <v>862</v>
      </c>
      <c r="D783">
        <v>4924</v>
      </c>
      <c r="E783">
        <v>55</v>
      </c>
      <c r="F783" s="2">
        <v>6.9855927493480394E-2</v>
      </c>
      <c r="G783" s="2">
        <v>5.632739625083126E-2</v>
      </c>
      <c r="H783" s="2">
        <v>6.8230225147362225E-2</v>
      </c>
    </row>
    <row r="784" spans="1:8" x14ac:dyDescent="0.3">
      <c r="A784">
        <v>2007</v>
      </c>
      <c r="B784" t="s">
        <v>97</v>
      </c>
      <c r="C784" t="s">
        <v>98</v>
      </c>
      <c r="D784">
        <v>4931</v>
      </c>
      <c r="E784">
        <v>55</v>
      </c>
      <c r="F784" s="2">
        <v>6.7256249797347692E-2</v>
      </c>
      <c r="G784" s="2">
        <v>6.4829730339250616E-2</v>
      </c>
      <c r="H784" s="2">
        <v>6.8230225147362225E-2</v>
      </c>
    </row>
    <row r="785" spans="1:8" x14ac:dyDescent="0.3">
      <c r="A785">
        <v>2007</v>
      </c>
      <c r="B785" t="s">
        <v>113</v>
      </c>
      <c r="C785" t="s">
        <v>114</v>
      </c>
      <c r="D785">
        <v>1311</v>
      </c>
      <c r="E785">
        <v>10</v>
      </c>
      <c r="F785" s="2">
        <v>6.7014327682132252E-2</v>
      </c>
      <c r="G785" s="2">
        <v>2.2672340718000412E-2</v>
      </c>
      <c r="H785" s="2">
        <v>7.707353041290893E-2</v>
      </c>
    </row>
    <row r="786" spans="1:8" x14ac:dyDescent="0.3">
      <c r="A786">
        <v>2007</v>
      </c>
      <c r="B786" t="s">
        <v>413</v>
      </c>
      <c r="C786" t="s">
        <v>414</v>
      </c>
      <c r="D786">
        <v>4931</v>
      </c>
      <c r="E786">
        <v>55</v>
      </c>
      <c r="F786" s="2">
        <v>6.5614522855507396E-2</v>
      </c>
      <c r="G786" s="2">
        <v>7.1776529155044247E-2</v>
      </c>
      <c r="H786" s="2">
        <v>6.8230225147362225E-2</v>
      </c>
    </row>
    <row r="787" spans="1:8" x14ac:dyDescent="0.3">
      <c r="A787">
        <v>2007</v>
      </c>
      <c r="B787" t="s">
        <v>1135</v>
      </c>
      <c r="C787" t="s">
        <v>1136</v>
      </c>
      <c r="D787">
        <v>4931</v>
      </c>
      <c r="E787">
        <v>55</v>
      </c>
      <c r="F787" s="2">
        <v>6.1205427187863343E-2</v>
      </c>
      <c r="G787" s="2">
        <v>9.3442516507337134E-2</v>
      </c>
      <c r="H787" s="2">
        <v>6.8230225147362225E-2</v>
      </c>
    </row>
    <row r="788" spans="1:8" x14ac:dyDescent="0.3">
      <c r="A788">
        <v>2007</v>
      </c>
      <c r="B788" t="s">
        <v>1061</v>
      </c>
      <c r="C788" t="s">
        <v>1062</v>
      </c>
      <c r="D788">
        <v>5311</v>
      </c>
      <c r="E788">
        <v>25</v>
      </c>
      <c r="F788" s="2">
        <v>6.0304064164721373E-2</v>
      </c>
      <c r="G788" s="2">
        <v>6.0038069645056542E-2</v>
      </c>
      <c r="H788" s="2">
        <v>9.0812783059239607E-2</v>
      </c>
    </row>
    <row r="789" spans="1:8" x14ac:dyDescent="0.3">
      <c r="A789">
        <v>2007</v>
      </c>
      <c r="B789" t="s">
        <v>1089</v>
      </c>
      <c r="C789" t="s">
        <v>1090</v>
      </c>
      <c r="D789">
        <v>4512</v>
      </c>
      <c r="E789">
        <v>20</v>
      </c>
      <c r="F789" s="2">
        <v>5.5716610721188081E-2</v>
      </c>
      <c r="G789" s="2">
        <v>6.5038927002235417E-2</v>
      </c>
      <c r="H789" s="2">
        <v>0.10492916267138228</v>
      </c>
    </row>
    <row r="790" spans="1:8" x14ac:dyDescent="0.3">
      <c r="A790">
        <v>2007</v>
      </c>
      <c r="B790" t="s">
        <v>1045</v>
      </c>
      <c r="C790" t="s">
        <v>1046</v>
      </c>
      <c r="D790">
        <v>3572</v>
      </c>
      <c r="E790">
        <v>45</v>
      </c>
      <c r="F790" s="2">
        <v>5.4472144326634976E-2</v>
      </c>
      <c r="G790" s="2">
        <v>3.690699738724975E-2</v>
      </c>
      <c r="H790" s="2">
        <v>0.15156676153492485</v>
      </c>
    </row>
    <row r="791" spans="1:8" x14ac:dyDescent="0.3">
      <c r="A791">
        <v>2007</v>
      </c>
      <c r="B791" t="s">
        <v>409</v>
      </c>
      <c r="C791" t="s">
        <v>410</v>
      </c>
      <c r="D791">
        <v>4931</v>
      </c>
      <c r="E791">
        <v>55</v>
      </c>
      <c r="F791" s="2">
        <v>4.4218527055207991E-2</v>
      </c>
      <c r="G791" s="2">
        <v>4.0015928769808855E-2</v>
      </c>
      <c r="H791" s="2">
        <v>6.8230225147362225E-2</v>
      </c>
    </row>
    <row r="792" spans="1:8" x14ac:dyDescent="0.3">
      <c r="A792">
        <v>2007</v>
      </c>
      <c r="B792" t="s">
        <v>383</v>
      </c>
      <c r="C792" t="s">
        <v>384</v>
      </c>
      <c r="D792">
        <v>5311</v>
      </c>
      <c r="E792">
        <v>25</v>
      </c>
      <c r="F792" s="2">
        <v>3.2714053763040381E-2</v>
      </c>
      <c r="G792" s="2">
        <v>2.8173457205458829E-2</v>
      </c>
      <c r="H792" s="2">
        <v>9.0812783059239607E-2</v>
      </c>
    </row>
    <row r="793" spans="1:8" x14ac:dyDescent="0.3">
      <c r="A793">
        <v>2007</v>
      </c>
      <c r="B793" t="s">
        <v>299</v>
      </c>
      <c r="C793" t="s">
        <v>300</v>
      </c>
      <c r="D793">
        <v>4931</v>
      </c>
      <c r="E793">
        <v>55</v>
      </c>
      <c r="F793" s="2">
        <v>2.4767349109279448E-2</v>
      </c>
      <c r="G793" s="2">
        <v>1.6766853793034925E-3</v>
      </c>
      <c r="H793" s="2">
        <v>6.8230225147362225E-2</v>
      </c>
    </row>
    <row r="794" spans="1:8" x14ac:dyDescent="0.3">
      <c r="A794">
        <v>2007</v>
      </c>
      <c r="B794" t="s">
        <v>881</v>
      </c>
      <c r="C794" t="s">
        <v>882</v>
      </c>
      <c r="D794">
        <v>7370</v>
      </c>
      <c r="E794">
        <v>45</v>
      </c>
      <c r="F794" s="2">
        <v>-5.641319917850336E-4</v>
      </c>
      <c r="G794" s="2">
        <v>1.6114445181843882E-2</v>
      </c>
      <c r="H794" s="2">
        <v>0.13638929879162981</v>
      </c>
    </row>
    <row r="795" spans="1:8" x14ac:dyDescent="0.3">
      <c r="A795">
        <v>2007</v>
      </c>
      <c r="B795" t="s">
        <v>357</v>
      </c>
      <c r="C795" t="s">
        <v>358</v>
      </c>
      <c r="D795">
        <v>1531</v>
      </c>
      <c r="E795">
        <v>25</v>
      </c>
      <c r="F795" s="2">
        <v>-8.1262824516013903E-3</v>
      </c>
      <c r="G795" s="2">
        <v>-5.1692799871855349E-2</v>
      </c>
      <c r="H795" s="2">
        <v>9.8504351344532864E-2</v>
      </c>
    </row>
    <row r="796" spans="1:8" x14ac:dyDescent="0.3">
      <c r="A796">
        <v>2007</v>
      </c>
      <c r="B796" t="s">
        <v>805</v>
      </c>
      <c r="C796" t="s">
        <v>806</v>
      </c>
      <c r="D796">
        <v>3674</v>
      </c>
      <c r="E796">
        <v>45</v>
      </c>
      <c r="F796" s="2">
        <v>-2.3505643919958952E-2</v>
      </c>
      <c r="G796" s="2">
        <v>-2.2606154375107445E-2</v>
      </c>
      <c r="H796" s="2">
        <v>0.18343981023430594</v>
      </c>
    </row>
    <row r="797" spans="1:8" x14ac:dyDescent="0.3">
      <c r="A797">
        <v>2007</v>
      </c>
      <c r="B797" t="s">
        <v>769</v>
      </c>
      <c r="C797" t="s">
        <v>770</v>
      </c>
      <c r="D797">
        <v>7370</v>
      </c>
      <c r="E797">
        <v>50</v>
      </c>
      <c r="F797" s="2">
        <v>-3.8435623508871565E-2</v>
      </c>
      <c r="G797" s="2">
        <v>-7.3377615803807304E-3</v>
      </c>
      <c r="H797" s="2">
        <v>0.13638929879162981</v>
      </c>
    </row>
    <row r="798" spans="1:8" x14ac:dyDescent="0.3">
      <c r="A798">
        <v>2007</v>
      </c>
      <c r="B798" t="s">
        <v>289</v>
      </c>
      <c r="C798" t="s">
        <v>290</v>
      </c>
      <c r="D798">
        <v>5731</v>
      </c>
      <c r="E798">
        <v>25</v>
      </c>
      <c r="F798" s="2">
        <v>-0.12870610621905101</v>
      </c>
      <c r="G798" s="2">
        <v>-0.10749524596146827</v>
      </c>
      <c r="H798" s="2">
        <v>0.12935943920925433</v>
      </c>
    </row>
    <row r="799" spans="1:8" x14ac:dyDescent="0.3">
      <c r="A799">
        <v>2007</v>
      </c>
      <c r="B799" t="s">
        <v>979</v>
      </c>
      <c r="C799" t="s">
        <v>980</v>
      </c>
      <c r="D799">
        <v>1531</v>
      </c>
      <c r="E799">
        <v>25</v>
      </c>
      <c r="F799" s="2">
        <v>-0.16563518107196953</v>
      </c>
      <c r="G799" s="2">
        <v>-0.15370862103819324</v>
      </c>
      <c r="H799" s="2">
        <v>9.8504351344532864E-2</v>
      </c>
    </row>
    <row r="800" spans="1:8" x14ac:dyDescent="0.3">
      <c r="A800">
        <v>2007</v>
      </c>
      <c r="B800" t="s">
        <v>1241</v>
      </c>
      <c r="C800" t="s">
        <v>1242</v>
      </c>
      <c r="D800">
        <v>3576</v>
      </c>
      <c r="E800">
        <v>45</v>
      </c>
      <c r="F800" s="2">
        <v>-0.1681381459361205</v>
      </c>
      <c r="G800" s="2">
        <v>-7.6052729892725629E-2</v>
      </c>
      <c r="H800" s="2">
        <v>0.15156676153492485</v>
      </c>
    </row>
    <row r="801" spans="1:8" x14ac:dyDescent="0.3">
      <c r="A801">
        <v>2007</v>
      </c>
      <c r="B801" t="s">
        <v>719</v>
      </c>
      <c r="C801" t="s">
        <v>720</v>
      </c>
      <c r="D801">
        <v>1531</v>
      </c>
      <c r="E801">
        <v>25</v>
      </c>
      <c r="F801" s="2">
        <v>-0.22154224059934222</v>
      </c>
      <c r="G801" s="2">
        <v>-0.27444269416573441</v>
      </c>
      <c r="H801" s="2">
        <v>9.8504351344532864E-2</v>
      </c>
    </row>
    <row r="802" spans="1:8" x14ac:dyDescent="0.3">
      <c r="A802">
        <v>2007</v>
      </c>
      <c r="B802" t="s">
        <v>673</v>
      </c>
      <c r="C802" t="s">
        <v>674</v>
      </c>
      <c r="D802">
        <v>1531</v>
      </c>
      <c r="E802">
        <v>25</v>
      </c>
      <c r="F802" s="2">
        <v>-0.23146658116651647</v>
      </c>
      <c r="G802" s="2">
        <v>-0.17837122653094001</v>
      </c>
      <c r="H802" s="2">
        <v>9.8504351344532864E-2</v>
      </c>
    </row>
    <row r="803" spans="1:8" x14ac:dyDescent="0.3">
      <c r="A803">
        <v>2007</v>
      </c>
      <c r="B803" t="s">
        <v>34</v>
      </c>
      <c r="C803" t="s">
        <v>35</v>
      </c>
      <c r="D803">
        <v>3674</v>
      </c>
      <c r="E803">
        <v>45</v>
      </c>
      <c r="F803" s="2">
        <v>-0.25463150435310794</v>
      </c>
      <c r="G803" s="2">
        <v>-0.20204558043839518</v>
      </c>
      <c r="H803" s="2">
        <v>0.18343981023430594</v>
      </c>
    </row>
    <row r="804" spans="1:8" x14ac:dyDescent="0.3">
      <c r="A804">
        <v>2007</v>
      </c>
      <c r="B804" t="s">
        <v>261</v>
      </c>
      <c r="C804" t="s">
        <v>262</v>
      </c>
      <c r="D804">
        <v>1531</v>
      </c>
      <c r="E804">
        <v>25</v>
      </c>
      <c r="F804" s="2">
        <v>-0.27471554268226034</v>
      </c>
      <c r="G804" s="2">
        <v>-0.2273512461674338</v>
      </c>
      <c r="H804" s="2">
        <v>9.8504351344532864E-2</v>
      </c>
    </row>
    <row r="805" spans="1:8" x14ac:dyDescent="0.3">
      <c r="A805">
        <v>2007</v>
      </c>
      <c r="B805" t="s">
        <v>743</v>
      </c>
      <c r="C805" t="s">
        <v>744</v>
      </c>
      <c r="D805">
        <v>3674</v>
      </c>
      <c r="E805">
        <v>45</v>
      </c>
      <c r="F805" s="2">
        <v>-0.28081820112846712</v>
      </c>
      <c r="G805" s="2">
        <v>-6.7197609364664915E-2</v>
      </c>
      <c r="H805" s="2">
        <v>0.18343981023430594</v>
      </c>
    </row>
    <row r="806" spans="1:8" x14ac:dyDescent="0.3">
      <c r="A806">
        <v>2007</v>
      </c>
      <c r="B806" t="s">
        <v>439</v>
      </c>
      <c r="C806" t="s">
        <v>440</v>
      </c>
      <c r="D806">
        <v>7372</v>
      </c>
      <c r="E806">
        <v>50</v>
      </c>
      <c r="F806" s="2">
        <v>-0.30680948737566949</v>
      </c>
      <c r="G806" s="2">
        <v>-0.27420172326406489</v>
      </c>
      <c r="H806" s="2">
        <v>0.13638929879162981</v>
      </c>
    </row>
    <row r="807" spans="1:8" x14ac:dyDescent="0.3">
      <c r="A807">
        <v>2007</v>
      </c>
      <c r="B807" t="s">
        <v>545</v>
      </c>
      <c r="C807" t="s">
        <v>546</v>
      </c>
      <c r="D807">
        <v>3711</v>
      </c>
      <c r="E807">
        <v>25</v>
      </c>
      <c r="F807" s="2">
        <v>-0.64270513278033581</v>
      </c>
      <c r="G807" s="2">
        <v>8.2135154565061107E-4</v>
      </c>
      <c r="H807" s="2">
        <v>7.9219678480106109E-2</v>
      </c>
    </row>
    <row r="808" spans="1:8" x14ac:dyDescent="0.3">
      <c r="A808">
        <v>2008</v>
      </c>
      <c r="B808" t="s">
        <v>38</v>
      </c>
      <c r="C808" t="s">
        <v>39</v>
      </c>
      <c r="D808">
        <v>6324</v>
      </c>
      <c r="E808">
        <v>35</v>
      </c>
      <c r="F808" s="2" t="s">
        <v>40</v>
      </c>
      <c r="G808" s="2">
        <v>1.5180318518843501</v>
      </c>
      <c r="H808" s="2">
        <v>0.12174959471051086</v>
      </c>
    </row>
    <row r="809" spans="1:8" x14ac:dyDescent="0.3">
      <c r="A809">
        <v>2008</v>
      </c>
      <c r="B809" t="s">
        <v>123</v>
      </c>
      <c r="C809" t="s">
        <v>124</v>
      </c>
      <c r="D809">
        <v>6324</v>
      </c>
      <c r="E809">
        <v>35</v>
      </c>
      <c r="F809" s="2" t="s">
        <v>40</v>
      </c>
      <c r="G809" s="2">
        <v>0.20907136886518324</v>
      </c>
      <c r="H809" s="2">
        <v>0.12174959471051086</v>
      </c>
    </row>
    <row r="810" spans="1:8" x14ac:dyDescent="0.3">
      <c r="A810">
        <v>2008</v>
      </c>
      <c r="B810" t="s">
        <v>313</v>
      </c>
      <c r="C810" t="s">
        <v>314</v>
      </c>
      <c r="D810">
        <v>4841</v>
      </c>
      <c r="E810">
        <v>50</v>
      </c>
      <c r="F810" s="2" t="s">
        <v>40</v>
      </c>
      <c r="G810" s="2">
        <v>6.7559222601506083E-2</v>
      </c>
      <c r="H810" s="2">
        <v>7.761656219832648E-2</v>
      </c>
    </row>
    <row r="811" spans="1:8" x14ac:dyDescent="0.3">
      <c r="A811">
        <v>2008</v>
      </c>
      <c r="B811" t="s">
        <v>461</v>
      </c>
      <c r="C811" t="s">
        <v>462</v>
      </c>
      <c r="D811">
        <v>7323</v>
      </c>
      <c r="E811">
        <v>20</v>
      </c>
      <c r="F811" s="2" t="s">
        <v>40</v>
      </c>
      <c r="G811" s="2">
        <v>0.31756058714648527</v>
      </c>
      <c r="H811" s="2">
        <v>0.12344817657539636</v>
      </c>
    </row>
    <row r="812" spans="1:8" x14ac:dyDescent="0.3">
      <c r="A812">
        <v>2008</v>
      </c>
      <c r="B812" t="s">
        <v>471</v>
      </c>
      <c r="C812" t="s">
        <v>472</v>
      </c>
      <c r="D812">
        <v>4700</v>
      </c>
      <c r="E812">
        <v>25</v>
      </c>
      <c r="F812" s="2" t="s">
        <v>40</v>
      </c>
      <c r="G812" s="2">
        <v>0.31087405113773847</v>
      </c>
      <c r="H812" s="2">
        <v>0.10996976021042278</v>
      </c>
    </row>
    <row r="813" spans="1:8" x14ac:dyDescent="0.3">
      <c r="A813">
        <v>2008</v>
      </c>
      <c r="B813" t="s">
        <v>497</v>
      </c>
      <c r="C813" t="s">
        <v>498</v>
      </c>
      <c r="D813">
        <v>7374</v>
      </c>
      <c r="E813">
        <v>45</v>
      </c>
      <c r="F813" s="2" t="s">
        <v>40</v>
      </c>
      <c r="G813" s="2">
        <v>0.23003886239180357</v>
      </c>
      <c r="H813" s="2">
        <v>0.12344817657539636</v>
      </c>
    </row>
    <row r="814" spans="1:8" x14ac:dyDescent="0.3">
      <c r="A814">
        <v>2008</v>
      </c>
      <c r="B814" t="s">
        <v>1267</v>
      </c>
      <c r="C814" t="s">
        <v>1268</v>
      </c>
      <c r="D814">
        <v>6099</v>
      </c>
      <c r="E814">
        <v>45</v>
      </c>
      <c r="F814" s="2" t="s">
        <v>40</v>
      </c>
      <c r="G814" s="2">
        <v>2.1436693585816395</v>
      </c>
      <c r="H814" s="2">
        <v>9.5369918649089863E-2</v>
      </c>
    </row>
    <row r="815" spans="1:8" x14ac:dyDescent="0.3">
      <c r="A815">
        <v>2008</v>
      </c>
      <c r="B815" t="s">
        <v>1055</v>
      </c>
      <c r="C815" t="s">
        <v>1056</v>
      </c>
      <c r="D815">
        <v>4833</v>
      </c>
      <c r="E815">
        <v>25</v>
      </c>
      <c r="F815" s="2">
        <v>12.211979762221768</v>
      </c>
      <c r="G815" s="2">
        <v>1.3015931780301075</v>
      </c>
      <c r="H815" s="2">
        <v>7.761656219832648E-2</v>
      </c>
    </row>
    <row r="816" spans="1:8" x14ac:dyDescent="0.3">
      <c r="A816">
        <v>2008</v>
      </c>
      <c r="B816" t="s">
        <v>475</v>
      </c>
      <c r="C816" t="s">
        <v>476</v>
      </c>
      <c r="D816">
        <v>5912</v>
      </c>
      <c r="E816">
        <v>35</v>
      </c>
      <c r="F816" s="2">
        <v>8.9260745727602266</v>
      </c>
      <c r="G816" s="2">
        <v>1.5104351125727293</v>
      </c>
      <c r="H816" s="2">
        <v>0.12470680193256019</v>
      </c>
    </row>
    <row r="817" spans="1:8" x14ac:dyDescent="0.3">
      <c r="A817">
        <v>2008</v>
      </c>
      <c r="B817" t="s">
        <v>767</v>
      </c>
      <c r="C817" t="s">
        <v>768</v>
      </c>
      <c r="D817">
        <v>6099</v>
      </c>
      <c r="E817">
        <v>45</v>
      </c>
      <c r="F817" s="2">
        <v>6.1201244511396604</v>
      </c>
      <c r="G817" s="2">
        <v>2.3461877435492546</v>
      </c>
      <c r="H817" s="2">
        <v>9.5369918649089863E-2</v>
      </c>
    </row>
    <row r="818" spans="1:8" x14ac:dyDescent="0.3">
      <c r="A818">
        <v>2008</v>
      </c>
      <c r="B818" t="s">
        <v>1211</v>
      </c>
      <c r="C818" t="s">
        <v>1212</v>
      </c>
      <c r="D818">
        <v>6324</v>
      </c>
      <c r="E818">
        <v>35</v>
      </c>
      <c r="F818" s="2">
        <v>5.8602015113350125</v>
      </c>
      <c r="G818" s="2">
        <v>1.0972753346080306</v>
      </c>
      <c r="H818" s="2">
        <v>0.12174959471051086</v>
      </c>
    </row>
    <row r="819" spans="1:8" x14ac:dyDescent="0.3">
      <c r="A819">
        <v>2008</v>
      </c>
      <c r="B819" t="s">
        <v>415</v>
      </c>
      <c r="C819" t="s">
        <v>416</v>
      </c>
      <c r="D819">
        <v>7323</v>
      </c>
      <c r="E819">
        <v>20</v>
      </c>
      <c r="F819" s="2">
        <v>5.6785179640718564</v>
      </c>
      <c r="G819" s="2">
        <v>1.0618440281652717</v>
      </c>
      <c r="H819" s="2">
        <v>0.12344817657539636</v>
      </c>
    </row>
    <row r="820" spans="1:8" x14ac:dyDescent="0.3">
      <c r="A820">
        <v>2008</v>
      </c>
      <c r="B820" t="s">
        <v>407</v>
      </c>
      <c r="C820" t="s">
        <v>408</v>
      </c>
      <c r="D820">
        <v>2086</v>
      </c>
      <c r="E820">
        <v>30</v>
      </c>
      <c r="F820" s="2">
        <v>5.3692307692307688</v>
      </c>
      <c r="G820" s="2">
        <v>0.17557420494699646</v>
      </c>
      <c r="H820" s="2">
        <v>9.5492291804726959E-2</v>
      </c>
    </row>
    <row r="821" spans="1:8" x14ac:dyDescent="0.3">
      <c r="A821">
        <v>2008</v>
      </c>
      <c r="B821" t="s">
        <v>489</v>
      </c>
      <c r="C821" t="s">
        <v>490</v>
      </c>
      <c r="D821">
        <v>7374</v>
      </c>
      <c r="E821">
        <v>45</v>
      </c>
      <c r="F821" s="2">
        <v>3.5388872326153376</v>
      </c>
      <c r="G821" s="2">
        <v>0.18204924287086405</v>
      </c>
      <c r="H821" s="2">
        <v>0.12344817657539636</v>
      </c>
    </row>
    <row r="822" spans="1:8" x14ac:dyDescent="0.3">
      <c r="A822">
        <v>2008</v>
      </c>
      <c r="B822" t="s">
        <v>705</v>
      </c>
      <c r="C822" t="s">
        <v>706</v>
      </c>
      <c r="D822">
        <v>8071</v>
      </c>
      <c r="E822">
        <v>35</v>
      </c>
      <c r="F822" s="2">
        <v>3.2523441809156108</v>
      </c>
      <c r="G822" s="2">
        <v>0.39606488434965464</v>
      </c>
      <c r="H822" s="2">
        <v>8.7164297723399883E-2</v>
      </c>
    </row>
    <row r="823" spans="1:8" x14ac:dyDescent="0.3">
      <c r="A823">
        <v>2008</v>
      </c>
      <c r="B823" t="s">
        <v>907</v>
      </c>
      <c r="C823" t="s">
        <v>908</v>
      </c>
      <c r="D823">
        <v>7370</v>
      </c>
      <c r="E823">
        <v>45</v>
      </c>
      <c r="F823" s="2">
        <v>3.1453059719832881</v>
      </c>
      <c r="G823" s="2">
        <v>0.49530811747236431</v>
      </c>
      <c r="H823" s="2">
        <v>0.12344817657539636</v>
      </c>
    </row>
    <row r="824" spans="1:8" x14ac:dyDescent="0.3">
      <c r="A824">
        <v>2008</v>
      </c>
      <c r="B824" t="s">
        <v>129</v>
      </c>
      <c r="C824" t="s">
        <v>130</v>
      </c>
      <c r="D824">
        <v>3663</v>
      </c>
      <c r="E824">
        <v>45</v>
      </c>
      <c r="F824" s="2">
        <v>2.8640901771336553</v>
      </c>
      <c r="G824" s="2">
        <v>1.3881892443839345</v>
      </c>
      <c r="H824" s="2">
        <v>0.14605122369994131</v>
      </c>
    </row>
    <row r="825" spans="1:8" x14ac:dyDescent="0.3">
      <c r="A825">
        <v>2008</v>
      </c>
      <c r="B825" t="s">
        <v>26</v>
      </c>
      <c r="C825" t="s">
        <v>27</v>
      </c>
      <c r="D825">
        <v>7370</v>
      </c>
      <c r="E825">
        <v>45</v>
      </c>
      <c r="F825" s="2">
        <v>2.7324851093023983</v>
      </c>
      <c r="G825" s="2">
        <v>1.0187892419983011</v>
      </c>
      <c r="H825" s="2">
        <v>0.12344817657539636</v>
      </c>
    </row>
    <row r="826" spans="1:8" x14ac:dyDescent="0.3">
      <c r="A826">
        <v>2008</v>
      </c>
      <c r="B826" t="s">
        <v>739</v>
      </c>
      <c r="C826" t="s">
        <v>740</v>
      </c>
      <c r="D826">
        <v>2111</v>
      </c>
      <c r="E826">
        <v>30</v>
      </c>
      <c r="F826" s="2">
        <v>2.5887681159420288</v>
      </c>
      <c r="G826" s="2">
        <v>2.5778743315508019</v>
      </c>
      <c r="H826" s="2">
        <v>0.1138177210620963</v>
      </c>
    </row>
    <row r="827" spans="1:8" x14ac:dyDescent="0.3">
      <c r="A827">
        <v>2008</v>
      </c>
      <c r="B827" t="s">
        <v>347</v>
      </c>
      <c r="C827" t="s">
        <v>348</v>
      </c>
      <c r="D827">
        <v>6324</v>
      </c>
      <c r="E827">
        <v>35</v>
      </c>
      <c r="F827" s="2">
        <v>2.5308884003275529</v>
      </c>
      <c r="G827" s="2">
        <v>0.37617743505170442</v>
      </c>
      <c r="H827" s="2">
        <v>0.12174959471051086</v>
      </c>
    </row>
    <row r="828" spans="1:8" x14ac:dyDescent="0.3">
      <c r="A828">
        <v>2008</v>
      </c>
      <c r="B828" t="s">
        <v>1107</v>
      </c>
      <c r="C828" t="s">
        <v>1108</v>
      </c>
      <c r="D828">
        <v>4955</v>
      </c>
      <c r="E828">
        <v>20</v>
      </c>
      <c r="F828" s="2">
        <v>2.5308054747579392</v>
      </c>
      <c r="G828" s="2">
        <v>0.56637786547185343</v>
      </c>
      <c r="H828" s="2">
        <v>7.7949293140428658E-2</v>
      </c>
    </row>
    <row r="829" spans="1:8" x14ac:dyDescent="0.3">
      <c r="A829">
        <v>2008</v>
      </c>
      <c r="B829" t="s">
        <v>795</v>
      </c>
      <c r="C829" t="s">
        <v>796</v>
      </c>
      <c r="D829">
        <v>2721</v>
      </c>
      <c r="E829">
        <v>50</v>
      </c>
      <c r="F829" s="2">
        <v>2.2937717112218698</v>
      </c>
      <c r="G829" s="2">
        <v>0.18847156429490611</v>
      </c>
      <c r="H829" s="2">
        <v>0.11113732324239578</v>
      </c>
    </row>
    <row r="830" spans="1:8" x14ac:dyDescent="0.3">
      <c r="A830">
        <v>2008</v>
      </c>
      <c r="B830" t="s">
        <v>429</v>
      </c>
      <c r="C830" t="s">
        <v>430</v>
      </c>
      <c r="D830">
        <v>7370</v>
      </c>
      <c r="E830">
        <v>25</v>
      </c>
      <c r="F830" s="2">
        <v>2.2344040809948824</v>
      </c>
      <c r="G830" s="2">
        <v>0.85806607057467699</v>
      </c>
      <c r="H830" s="2">
        <v>0.12344817657539636</v>
      </c>
    </row>
    <row r="831" spans="1:8" x14ac:dyDescent="0.3">
      <c r="A831">
        <v>2008</v>
      </c>
      <c r="B831" t="s">
        <v>807</v>
      </c>
      <c r="C831" t="s">
        <v>808</v>
      </c>
      <c r="D831">
        <v>7372</v>
      </c>
      <c r="E831">
        <v>45</v>
      </c>
      <c r="F831" s="2">
        <v>2.2143028990737399</v>
      </c>
      <c r="G831" s="2">
        <v>1.5175857228794867</v>
      </c>
      <c r="H831" s="2">
        <v>0.12344817657539636</v>
      </c>
    </row>
    <row r="832" spans="1:8" x14ac:dyDescent="0.3">
      <c r="A832">
        <v>2008</v>
      </c>
      <c r="B832" t="s">
        <v>197</v>
      </c>
      <c r="C832" t="s">
        <v>198</v>
      </c>
      <c r="D832">
        <v>7200</v>
      </c>
      <c r="E832">
        <v>25</v>
      </c>
      <c r="F832" s="2">
        <v>2.1892950888616571</v>
      </c>
      <c r="G832" s="2">
        <v>1.0094795433225228</v>
      </c>
      <c r="H832" s="2">
        <v>0.11872710991030536</v>
      </c>
    </row>
    <row r="833" spans="1:8" x14ac:dyDescent="0.3">
      <c r="A833">
        <v>2008</v>
      </c>
      <c r="B833" t="s">
        <v>207</v>
      </c>
      <c r="C833" t="s">
        <v>208</v>
      </c>
      <c r="D833">
        <v>3845</v>
      </c>
      <c r="E833">
        <v>35</v>
      </c>
      <c r="F833" s="2">
        <v>2.1691729323308269</v>
      </c>
      <c r="G833" s="2">
        <v>8.8227328127115964E-2</v>
      </c>
      <c r="H833" s="2">
        <v>0.10745017885813271</v>
      </c>
    </row>
    <row r="834" spans="1:8" x14ac:dyDescent="0.3">
      <c r="A834">
        <v>2008</v>
      </c>
      <c r="B834" t="s">
        <v>611</v>
      </c>
      <c r="C834" t="s">
        <v>612</v>
      </c>
      <c r="D834">
        <v>6324</v>
      </c>
      <c r="E834">
        <v>35</v>
      </c>
      <c r="F834" s="2">
        <v>1.8336826635981058</v>
      </c>
      <c r="G834" s="2">
        <v>0.74776366683379325</v>
      </c>
      <c r="H834" s="2">
        <v>0.12174959471051086</v>
      </c>
    </row>
    <row r="835" spans="1:8" x14ac:dyDescent="0.3">
      <c r="A835">
        <v>2008</v>
      </c>
      <c r="B835" t="s">
        <v>923</v>
      </c>
      <c r="C835" t="s">
        <v>924</v>
      </c>
      <c r="D835">
        <v>8721</v>
      </c>
      <c r="E835">
        <v>45</v>
      </c>
      <c r="F835" s="2">
        <v>1.7506512247159423</v>
      </c>
      <c r="G835" s="2">
        <v>1.1655265711052767</v>
      </c>
      <c r="H835" s="2">
        <v>9.5289622487610096E-2</v>
      </c>
    </row>
    <row r="836" spans="1:8" x14ac:dyDescent="0.3">
      <c r="A836">
        <v>2008</v>
      </c>
      <c r="B836" t="s">
        <v>903</v>
      </c>
      <c r="C836" t="s">
        <v>904</v>
      </c>
      <c r="D836">
        <v>7311</v>
      </c>
      <c r="E836">
        <v>50</v>
      </c>
      <c r="F836" s="2">
        <v>1.7122952601826351</v>
      </c>
      <c r="G836" s="2">
        <v>0.89383284836728094</v>
      </c>
      <c r="H836" s="2">
        <v>0.12344817657539636</v>
      </c>
    </row>
    <row r="837" spans="1:8" x14ac:dyDescent="0.3">
      <c r="A837">
        <v>2008</v>
      </c>
      <c r="B837" t="s">
        <v>199</v>
      </c>
      <c r="C837" t="s">
        <v>200</v>
      </c>
      <c r="D837">
        <v>7372</v>
      </c>
      <c r="E837">
        <v>45</v>
      </c>
      <c r="F837" s="2">
        <v>1.6983598154792414</v>
      </c>
      <c r="G837" s="2">
        <v>0.65933957614588479</v>
      </c>
      <c r="H837" s="2">
        <v>0.12344817657539636</v>
      </c>
    </row>
    <row r="838" spans="1:8" x14ac:dyDescent="0.3">
      <c r="A838">
        <v>2008</v>
      </c>
      <c r="B838" t="s">
        <v>1285</v>
      </c>
      <c r="C838" t="s">
        <v>1286</v>
      </c>
      <c r="D838">
        <v>6531</v>
      </c>
      <c r="E838">
        <v>25</v>
      </c>
      <c r="F838" s="2">
        <v>1.6082148499210112</v>
      </c>
      <c r="G838" s="2">
        <v>0.22091363311920056</v>
      </c>
      <c r="H838" s="2">
        <v>9.809346408672931E-2</v>
      </c>
    </row>
    <row r="839" spans="1:8" x14ac:dyDescent="0.3">
      <c r="A839">
        <v>2008</v>
      </c>
      <c r="B839" t="s">
        <v>947</v>
      </c>
      <c r="C839" t="s">
        <v>948</v>
      </c>
      <c r="D839">
        <v>2834</v>
      </c>
      <c r="E839">
        <v>35</v>
      </c>
      <c r="F839" s="2">
        <v>1.5591856293311053</v>
      </c>
      <c r="G839" s="2">
        <v>0.34805271793152176</v>
      </c>
      <c r="H839" s="2">
        <v>0.10339495189083969</v>
      </c>
    </row>
    <row r="840" spans="1:8" x14ac:dyDescent="0.3">
      <c r="A840">
        <v>2008</v>
      </c>
      <c r="B840" t="s">
        <v>551</v>
      </c>
      <c r="C840" t="s">
        <v>552</v>
      </c>
      <c r="D840">
        <v>2836</v>
      </c>
      <c r="E840">
        <v>35</v>
      </c>
      <c r="F840" s="2">
        <v>1.5299188266410193</v>
      </c>
      <c r="G840" s="2">
        <v>1.5103218788482746</v>
      </c>
      <c r="H840" s="2">
        <v>0.10339495189083969</v>
      </c>
    </row>
    <row r="841" spans="1:8" x14ac:dyDescent="0.3">
      <c r="A841">
        <v>2008</v>
      </c>
      <c r="B841" t="s">
        <v>961</v>
      </c>
      <c r="C841" t="s">
        <v>962</v>
      </c>
      <c r="D841">
        <v>3579</v>
      </c>
      <c r="E841">
        <v>20</v>
      </c>
      <c r="F841" s="2">
        <v>1.4312342365673039</v>
      </c>
      <c r="G841" s="2">
        <v>0.48804869359020259</v>
      </c>
      <c r="H841" s="2">
        <v>0.13791386687774518</v>
      </c>
    </row>
    <row r="842" spans="1:8" x14ac:dyDescent="0.3">
      <c r="A842">
        <v>2008</v>
      </c>
      <c r="B842" t="s">
        <v>1239</v>
      </c>
      <c r="C842" t="s">
        <v>1240</v>
      </c>
      <c r="D842">
        <v>4888</v>
      </c>
      <c r="E842">
        <v>50</v>
      </c>
      <c r="F842" s="2">
        <v>1.4138807060811582</v>
      </c>
      <c r="G842" s="2">
        <v>0.13943450554110912</v>
      </c>
      <c r="H842" s="2">
        <v>7.761656219832648E-2</v>
      </c>
    </row>
    <row r="843" spans="1:8" x14ac:dyDescent="0.3">
      <c r="A843">
        <v>2008</v>
      </c>
      <c r="B843" t="s">
        <v>147</v>
      </c>
      <c r="C843" t="s">
        <v>148</v>
      </c>
      <c r="D843">
        <v>7370</v>
      </c>
      <c r="E843">
        <v>45</v>
      </c>
      <c r="F843" s="2">
        <v>1.2933064100360887</v>
      </c>
      <c r="G843" s="2">
        <v>1.0408330951700486</v>
      </c>
      <c r="H843" s="2">
        <v>0.12344817657539636</v>
      </c>
    </row>
    <row r="844" spans="1:8" x14ac:dyDescent="0.3">
      <c r="A844">
        <v>2008</v>
      </c>
      <c r="B844" t="s">
        <v>255</v>
      </c>
      <c r="C844" t="s">
        <v>256</v>
      </c>
      <c r="D844">
        <v>2834</v>
      </c>
      <c r="E844">
        <v>35</v>
      </c>
      <c r="F844" s="2">
        <v>1.2866712986267181</v>
      </c>
      <c r="G844" s="2">
        <v>0.47953811381709582</v>
      </c>
      <c r="H844" s="2">
        <v>0.10339495189083969</v>
      </c>
    </row>
    <row r="845" spans="1:8" x14ac:dyDescent="0.3">
      <c r="A845">
        <v>2008</v>
      </c>
      <c r="B845" t="s">
        <v>731</v>
      </c>
      <c r="C845" t="s">
        <v>732</v>
      </c>
      <c r="D845">
        <v>3674</v>
      </c>
      <c r="E845">
        <v>45</v>
      </c>
      <c r="F845" s="2">
        <v>1.2530069258423797</v>
      </c>
      <c r="G845" s="2">
        <v>1.1297183186951065</v>
      </c>
      <c r="H845" s="2">
        <v>0.14605122369994131</v>
      </c>
    </row>
    <row r="846" spans="1:8" x14ac:dyDescent="0.3">
      <c r="A846">
        <v>2008</v>
      </c>
      <c r="B846" t="s">
        <v>669</v>
      </c>
      <c r="C846" t="s">
        <v>670</v>
      </c>
      <c r="D846">
        <v>3576</v>
      </c>
      <c r="E846">
        <v>45</v>
      </c>
      <c r="F846" s="2">
        <v>1.200474153263752</v>
      </c>
      <c r="G846" s="2">
        <v>0.83483224667647105</v>
      </c>
      <c r="H846" s="2">
        <v>0.13791386687774518</v>
      </c>
    </row>
    <row r="847" spans="1:8" x14ac:dyDescent="0.3">
      <c r="A847">
        <v>2008</v>
      </c>
      <c r="B847" t="s">
        <v>1165</v>
      </c>
      <c r="C847" t="s">
        <v>1166</v>
      </c>
      <c r="D847">
        <v>4888</v>
      </c>
      <c r="E847">
        <v>25</v>
      </c>
      <c r="F847" s="2">
        <v>1.171407260069617</v>
      </c>
      <c r="G847" s="2">
        <v>2.6708186795394127E-2</v>
      </c>
      <c r="H847" s="2">
        <v>7.761656219832648E-2</v>
      </c>
    </row>
    <row r="848" spans="1:8" x14ac:dyDescent="0.3">
      <c r="A848">
        <v>2008</v>
      </c>
      <c r="B848" t="s">
        <v>1189</v>
      </c>
      <c r="C848" t="s">
        <v>1190</v>
      </c>
      <c r="D848">
        <v>4888</v>
      </c>
      <c r="E848">
        <v>50</v>
      </c>
      <c r="F848" s="2">
        <v>1.169116571595729</v>
      </c>
      <c r="G848" s="2">
        <v>0.19226942425936278</v>
      </c>
      <c r="H848" s="2">
        <v>7.761656219832648E-2</v>
      </c>
    </row>
    <row r="849" spans="1:8" x14ac:dyDescent="0.3">
      <c r="A849">
        <v>2008</v>
      </c>
      <c r="B849" t="s">
        <v>647</v>
      </c>
      <c r="C849" t="s">
        <v>648</v>
      </c>
      <c r="D849">
        <v>7372</v>
      </c>
      <c r="E849">
        <v>45</v>
      </c>
      <c r="F849" s="2">
        <v>1.1526108137203903</v>
      </c>
      <c r="G849" s="2">
        <v>0.64344198436918709</v>
      </c>
      <c r="H849" s="2">
        <v>0.12344817657539636</v>
      </c>
    </row>
    <row r="850" spans="1:8" x14ac:dyDescent="0.3">
      <c r="A850">
        <v>2008</v>
      </c>
      <c r="B850" t="s">
        <v>1127</v>
      </c>
      <c r="C850" t="s">
        <v>1128</v>
      </c>
      <c r="D850">
        <v>3100</v>
      </c>
      <c r="E850">
        <v>25</v>
      </c>
      <c r="F850" s="2">
        <v>1.146919057311619</v>
      </c>
      <c r="G850" s="2">
        <v>1.0170832155153773</v>
      </c>
      <c r="H850" s="2">
        <v>0.15200805546142099</v>
      </c>
    </row>
    <row r="851" spans="1:8" x14ac:dyDescent="0.3">
      <c r="A851">
        <v>2008</v>
      </c>
      <c r="B851" t="s">
        <v>629</v>
      </c>
      <c r="C851" t="s">
        <v>630</v>
      </c>
      <c r="D851">
        <v>8700</v>
      </c>
      <c r="E851">
        <v>35</v>
      </c>
      <c r="F851" s="2">
        <v>1.13235270959374</v>
      </c>
      <c r="G851" s="2">
        <v>0.48931383287588459</v>
      </c>
      <c r="H851" s="2">
        <v>9.5289622487610096E-2</v>
      </c>
    </row>
    <row r="852" spans="1:8" x14ac:dyDescent="0.3">
      <c r="A852">
        <v>2008</v>
      </c>
      <c r="B852" t="s">
        <v>1237</v>
      </c>
      <c r="C852" t="s">
        <v>1238</v>
      </c>
      <c r="D852">
        <v>4833</v>
      </c>
      <c r="E852">
        <v>50</v>
      </c>
      <c r="F852" s="2">
        <v>1.0951118963486455</v>
      </c>
      <c r="G852" s="2">
        <v>0.66631760414885732</v>
      </c>
      <c r="H852" s="2">
        <v>7.761656219832648E-2</v>
      </c>
    </row>
    <row r="853" spans="1:8" x14ac:dyDescent="0.3">
      <c r="A853">
        <v>2008</v>
      </c>
      <c r="B853" t="s">
        <v>225</v>
      </c>
      <c r="C853" t="s">
        <v>226</v>
      </c>
      <c r="D853">
        <v>7372</v>
      </c>
      <c r="E853">
        <v>45</v>
      </c>
      <c r="F853" s="2">
        <v>1.0619524405506884</v>
      </c>
      <c r="G853" s="2">
        <v>0.55909878682842284</v>
      </c>
      <c r="H853" s="2">
        <v>0.12344817657539636</v>
      </c>
    </row>
    <row r="854" spans="1:8" x14ac:dyDescent="0.3">
      <c r="A854">
        <v>2008</v>
      </c>
      <c r="B854" t="s">
        <v>877</v>
      </c>
      <c r="C854" t="s">
        <v>878</v>
      </c>
      <c r="D854">
        <v>7372</v>
      </c>
      <c r="E854">
        <v>45</v>
      </c>
      <c r="F854" s="2">
        <v>1.0396266429606706</v>
      </c>
      <c r="G854" s="2">
        <v>0.23439846225267658</v>
      </c>
      <c r="H854" s="2">
        <v>0.12344817657539636</v>
      </c>
    </row>
    <row r="855" spans="1:8" x14ac:dyDescent="0.3">
      <c r="A855">
        <v>2008</v>
      </c>
      <c r="B855" t="s">
        <v>515</v>
      </c>
      <c r="C855" t="s">
        <v>516</v>
      </c>
      <c r="D855">
        <v>2834</v>
      </c>
      <c r="E855">
        <v>35</v>
      </c>
      <c r="F855" s="2">
        <v>1.0278279364830796</v>
      </c>
      <c r="G855" s="2">
        <v>0.65333089300461777</v>
      </c>
      <c r="H855" s="2">
        <v>0.10339495189083969</v>
      </c>
    </row>
    <row r="856" spans="1:8" x14ac:dyDescent="0.3">
      <c r="A856">
        <v>2008</v>
      </c>
      <c r="B856" t="s">
        <v>291</v>
      </c>
      <c r="C856" t="s">
        <v>292</v>
      </c>
      <c r="D856">
        <v>3576</v>
      </c>
      <c r="E856">
        <v>45</v>
      </c>
      <c r="F856" s="2">
        <v>1.0092147699598499</v>
      </c>
      <c r="G856" s="2">
        <v>0.62535147392290247</v>
      </c>
      <c r="H856" s="2">
        <v>0.13791386687774518</v>
      </c>
    </row>
    <row r="857" spans="1:8" x14ac:dyDescent="0.3">
      <c r="A857">
        <v>2008</v>
      </c>
      <c r="B857" t="s">
        <v>87</v>
      </c>
      <c r="C857" t="s">
        <v>88</v>
      </c>
      <c r="D857">
        <v>3674</v>
      </c>
      <c r="E857">
        <v>45</v>
      </c>
      <c r="F857" s="2">
        <v>1.0002510685723383</v>
      </c>
      <c r="G857" s="2">
        <v>1.0017334405087841</v>
      </c>
      <c r="H857" s="2">
        <v>0.14605122369994131</v>
      </c>
    </row>
    <row r="858" spans="1:8" x14ac:dyDescent="0.3">
      <c r="A858">
        <v>2008</v>
      </c>
      <c r="B858" t="s">
        <v>989</v>
      </c>
      <c r="C858" t="s">
        <v>990</v>
      </c>
      <c r="D858">
        <v>3674</v>
      </c>
      <c r="E858">
        <v>45</v>
      </c>
      <c r="F858" s="2">
        <v>0.9973646382367034</v>
      </c>
      <c r="G858" s="2">
        <v>0.58588694328130952</v>
      </c>
      <c r="H858" s="2">
        <v>0.14605122369994131</v>
      </c>
    </row>
    <row r="859" spans="1:8" x14ac:dyDescent="0.3">
      <c r="A859">
        <v>2008</v>
      </c>
      <c r="B859" t="s">
        <v>971</v>
      </c>
      <c r="C859" t="s">
        <v>972</v>
      </c>
      <c r="D859">
        <v>2840</v>
      </c>
      <c r="E859">
        <v>30</v>
      </c>
      <c r="F859" s="2">
        <v>0.92534473730144873</v>
      </c>
      <c r="G859" s="2">
        <v>0.23149266747205799</v>
      </c>
      <c r="H859" s="2">
        <v>0.10339495189083969</v>
      </c>
    </row>
    <row r="860" spans="1:8" x14ac:dyDescent="0.3">
      <c r="A860">
        <v>2008</v>
      </c>
      <c r="B860" t="s">
        <v>649</v>
      </c>
      <c r="C860" t="s">
        <v>650</v>
      </c>
      <c r="D860">
        <v>3845</v>
      </c>
      <c r="E860">
        <v>35</v>
      </c>
      <c r="F860" s="2">
        <v>0.92099559192421021</v>
      </c>
      <c r="G860" s="2">
        <v>0.6799196268620582</v>
      </c>
      <c r="H860" s="2">
        <v>0.10745017885813271</v>
      </c>
    </row>
    <row r="861" spans="1:8" x14ac:dyDescent="0.3">
      <c r="A861">
        <v>2008</v>
      </c>
      <c r="B861" t="s">
        <v>1015</v>
      </c>
      <c r="C861" t="s">
        <v>1016</v>
      </c>
      <c r="D861">
        <v>2111</v>
      </c>
      <c r="E861">
        <v>30</v>
      </c>
      <c r="F861" s="2">
        <v>0.91853625170998632</v>
      </c>
      <c r="G861" s="2">
        <v>0.24018496208631565</v>
      </c>
      <c r="H861" s="2">
        <v>0.1138177210620963</v>
      </c>
    </row>
    <row r="862" spans="1:8" x14ac:dyDescent="0.3">
      <c r="A862">
        <v>2008</v>
      </c>
      <c r="B862" t="s">
        <v>149</v>
      </c>
      <c r="C862" t="s">
        <v>150</v>
      </c>
      <c r="D862">
        <v>7374</v>
      </c>
      <c r="E862">
        <v>45</v>
      </c>
      <c r="F862" s="2">
        <v>0.90220967102655569</v>
      </c>
      <c r="G862" s="2">
        <v>0.45734174723303728</v>
      </c>
      <c r="H862" s="2">
        <v>0.12344817657539636</v>
      </c>
    </row>
    <row r="863" spans="1:8" x14ac:dyDescent="0.3">
      <c r="A863">
        <v>2008</v>
      </c>
      <c r="B863" t="s">
        <v>69</v>
      </c>
      <c r="C863" t="s">
        <v>70</v>
      </c>
      <c r="D863">
        <v>2834</v>
      </c>
      <c r="E863">
        <v>35</v>
      </c>
      <c r="F863" s="2">
        <v>0.88934451596929942</v>
      </c>
      <c r="G863" s="2">
        <v>0.22700238983234966</v>
      </c>
      <c r="H863" s="2">
        <v>0.10339495189083969</v>
      </c>
    </row>
    <row r="864" spans="1:8" x14ac:dyDescent="0.3">
      <c r="A864">
        <v>2008</v>
      </c>
      <c r="B864" t="s">
        <v>1137</v>
      </c>
      <c r="C864" t="s">
        <v>1138</v>
      </c>
      <c r="D864">
        <v>4833</v>
      </c>
      <c r="E864">
        <v>50</v>
      </c>
      <c r="F864" s="2">
        <v>0.88728185602497656</v>
      </c>
      <c r="G864" s="2">
        <v>0.26518862200851162</v>
      </c>
      <c r="H864" s="2">
        <v>7.761656219832648E-2</v>
      </c>
    </row>
    <row r="865" spans="1:8" x14ac:dyDescent="0.3">
      <c r="A865">
        <v>2008</v>
      </c>
      <c r="B865" t="s">
        <v>1179</v>
      </c>
      <c r="C865" t="s">
        <v>1180</v>
      </c>
      <c r="D865">
        <v>3585</v>
      </c>
      <c r="E865">
        <v>20</v>
      </c>
      <c r="F865" s="2">
        <v>0.87141172104858566</v>
      </c>
      <c r="G865" s="2">
        <v>0.20445303841530987</v>
      </c>
      <c r="H865" s="2">
        <v>0.13791386687774518</v>
      </c>
    </row>
    <row r="866" spans="1:8" x14ac:dyDescent="0.3">
      <c r="A866">
        <v>2008</v>
      </c>
      <c r="B866" t="s">
        <v>791</v>
      </c>
      <c r="C866" t="s">
        <v>792</v>
      </c>
      <c r="D866">
        <v>3845</v>
      </c>
      <c r="E866">
        <v>35</v>
      </c>
      <c r="F866" s="2">
        <v>0.86592070191026216</v>
      </c>
      <c r="G866" s="2">
        <v>0.4969831849653808</v>
      </c>
      <c r="H866" s="2">
        <v>0.10745017885813271</v>
      </c>
    </row>
    <row r="867" spans="1:8" x14ac:dyDescent="0.3">
      <c r="A867">
        <v>2008</v>
      </c>
      <c r="B867" t="s">
        <v>305</v>
      </c>
      <c r="C867" t="s">
        <v>306</v>
      </c>
      <c r="D867">
        <v>2086</v>
      </c>
      <c r="E867">
        <v>30</v>
      </c>
      <c r="F867" s="2">
        <v>0.8547126064919659</v>
      </c>
      <c r="G867" s="2">
        <v>8.6512844909609893E-2</v>
      </c>
      <c r="H867" s="2">
        <v>9.5492291804726959E-2</v>
      </c>
    </row>
    <row r="868" spans="1:8" x14ac:dyDescent="0.3">
      <c r="A868">
        <v>2008</v>
      </c>
      <c r="B868" t="s">
        <v>83</v>
      </c>
      <c r="C868" t="s">
        <v>84</v>
      </c>
      <c r="D868">
        <v>7370</v>
      </c>
      <c r="E868">
        <v>50</v>
      </c>
      <c r="F868" s="2">
        <v>0.85450803094647443</v>
      </c>
      <c r="G868" s="2">
        <v>0.68929323179263413</v>
      </c>
      <c r="H868" s="2">
        <v>0.12344817657539636</v>
      </c>
    </row>
    <row r="869" spans="1:8" x14ac:dyDescent="0.3">
      <c r="A869">
        <v>2008</v>
      </c>
      <c r="B869" t="s">
        <v>369</v>
      </c>
      <c r="C869" t="s">
        <v>370</v>
      </c>
      <c r="D869">
        <v>3571</v>
      </c>
      <c r="E869">
        <v>45</v>
      </c>
      <c r="F869" s="2">
        <v>0.84987961476725526</v>
      </c>
      <c r="G869" s="2">
        <v>0.64344985875706218</v>
      </c>
      <c r="H869" s="2">
        <v>0.13791386687774518</v>
      </c>
    </row>
    <row r="870" spans="1:8" x14ac:dyDescent="0.3">
      <c r="A870">
        <v>2008</v>
      </c>
      <c r="B870" t="s">
        <v>127</v>
      </c>
      <c r="C870" t="s">
        <v>128</v>
      </c>
      <c r="D870">
        <v>8200</v>
      </c>
      <c r="E870">
        <v>25</v>
      </c>
      <c r="F870" s="2">
        <v>0.83872637774309922</v>
      </c>
      <c r="G870" s="2">
        <v>0.77345135728730741</v>
      </c>
      <c r="H870" s="2">
        <v>0.1455707506155608</v>
      </c>
    </row>
    <row r="871" spans="1:8" x14ac:dyDescent="0.3">
      <c r="A871">
        <v>2008</v>
      </c>
      <c r="B871" t="s">
        <v>985</v>
      </c>
      <c r="C871" t="s">
        <v>986</v>
      </c>
      <c r="D871">
        <v>3570</v>
      </c>
      <c r="E871">
        <v>45</v>
      </c>
      <c r="F871" s="2">
        <v>0.82375459823605013</v>
      </c>
      <c r="G871" s="2">
        <v>0.72446764917833595</v>
      </c>
      <c r="H871" s="2">
        <v>0.13791386687774518</v>
      </c>
    </row>
    <row r="872" spans="1:8" x14ac:dyDescent="0.3">
      <c r="A872">
        <v>2008</v>
      </c>
      <c r="B872" t="s">
        <v>269</v>
      </c>
      <c r="C872" t="s">
        <v>270</v>
      </c>
      <c r="D872">
        <v>2870</v>
      </c>
      <c r="E872">
        <v>15</v>
      </c>
      <c r="F872" s="2">
        <v>0.82050473186119866</v>
      </c>
      <c r="G872" s="2">
        <v>0.72892800401371338</v>
      </c>
      <c r="H872" s="2">
        <v>0.10339495189083969</v>
      </c>
    </row>
    <row r="873" spans="1:8" x14ac:dyDescent="0.3">
      <c r="A873">
        <v>2008</v>
      </c>
      <c r="B873" t="s">
        <v>51</v>
      </c>
      <c r="C873" t="s">
        <v>52</v>
      </c>
      <c r="D873">
        <v>7370</v>
      </c>
      <c r="E873">
        <v>45</v>
      </c>
      <c r="F873" s="2">
        <v>0.81494245576485302</v>
      </c>
      <c r="G873" s="2">
        <v>0.70784793401403701</v>
      </c>
      <c r="H873" s="2">
        <v>0.12344817657539636</v>
      </c>
    </row>
    <row r="874" spans="1:8" x14ac:dyDescent="0.3">
      <c r="A874">
        <v>2008</v>
      </c>
      <c r="B874" t="s">
        <v>303</v>
      </c>
      <c r="C874" t="s">
        <v>304</v>
      </c>
      <c r="D874">
        <v>2086</v>
      </c>
      <c r="E874">
        <v>30</v>
      </c>
      <c r="F874" s="2">
        <v>0.8</v>
      </c>
      <c r="G874" s="2">
        <v>0.32043279234290473</v>
      </c>
      <c r="H874" s="2">
        <v>9.5492291804726959E-2</v>
      </c>
    </row>
    <row r="875" spans="1:8" x14ac:dyDescent="0.3">
      <c r="A875">
        <v>2008</v>
      </c>
      <c r="B875" t="s">
        <v>189</v>
      </c>
      <c r="C875" t="s">
        <v>190</v>
      </c>
      <c r="D875">
        <v>2836</v>
      </c>
      <c r="E875">
        <v>35</v>
      </c>
      <c r="F875" s="2">
        <v>0.77269440255713639</v>
      </c>
      <c r="G875" s="2">
        <v>0.19131653997168196</v>
      </c>
      <c r="H875" s="2">
        <v>0.10339495189083969</v>
      </c>
    </row>
    <row r="876" spans="1:8" x14ac:dyDescent="0.3">
      <c r="A876">
        <v>2008</v>
      </c>
      <c r="B876" t="s">
        <v>1079</v>
      </c>
      <c r="C876" t="s">
        <v>1080</v>
      </c>
      <c r="D876">
        <v>2033</v>
      </c>
      <c r="E876">
        <v>30</v>
      </c>
      <c r="F876" s="2">
        <v>0.73920891759701424</v>
      </c>
      <c r="G876" s="2">
        <v>0.13863233873799929</v>
      </c>
      <c r="H876" s="2">
        <v>9.5492291804726959E-2</v>
      </c>
    </row>
    <row r="877" spans="1:8" x14ac:dyDescent="0.3">
      <c r="A877">
        <v>2008</v>
      </c>
      <c r="B877" t="s">
        <v>775</v>
      </c>
      <c r="C877" t="s">
        <v>776</v>
      </c>
      <c r="D877">
        <v>7372</v>
      </c>
      <c r="E877">
        <v>45</v>
      </c>
      <c r="F877" s="2">
        <v>0.73853932428580482</v>
      </c>
      <c r="G877" s="2">
        <v>0.34450226112426841</v>
      </c>
      <c r="H877" s="2">
        <v>0.12344817657539636</v>
      </c>
    </row>
    <row r="878" spans="1:8" x14ac:dyDescent="0.3">
      <c r="A878">
        <v>2008</v>
      </c>
      <c r="B878" t="s">
        <v>993</v>
      </c>
      <c r="C878" t="s">
        <v>994</v>
      </c>
      <c r="D878">
        <v>8071</v>
      </c>
      <c r="E878">
        <v>35</v>
      </c>
      <c r="F878" s="2">
        <v>0.71592350650298842</v>
      </c>
      <c r="G878" s="2">
        <v>0.43064492862545817</v>
      </c>
      <c r="H878" s="2">
        <v>8.7164297723399883E-2</v>
      </c>
    </row>
    <row r="879" spans="1:8" x14ac:dyDescent="0.3">
      <c r="A879">
        <v>2008</v>
      </c>
      <c r="B879" t="s">
        <v>91</v>
      </c>
      <c r="C879" t="s">
        <v>92</v>
      </c>
      <c r="D879">
        <v>2111</v>
      </c>
      <c r="E879">
        <v>30</v>
      </c>
      <c r="F879" s="2">
        <v>0.71434738445911627</v>
      </c>
      <c r="G879" s="2">
        <v>0.21080587794833397</v>
      </c>
      <c r="H879" s="2">
        <v>0.1138177210620963</v>
      </c>
    </row>
    <row r="880" spans="1:8" x14ac:dyDescent="0.3">
      <c r="A880">
        <v>2008</v>
      </c>
      <c r="B880" t="s">
        <v>41</v>
      </c>
      <c r="C880" t="s">
        <v>42</v>
      </c>
      <c r="D880">
        <v>7374</v>
      </c>
      <c r="E880">
        <v>45</v>
      </c>
      <c r="F880" s="2">
        <v>0.70267838861497567</v>
      </c>
      <c r="G880" s="2">
        <v>0.35509461762115485</v>
      </c>
      <c r="H880" s="2">
        <v>0.12344817657539636</v>
      </c>
    </row>
    <row r="881" spans="1:8" x14ac:dyDescent="0.3">
      <c r="A881">
        <v>2008</v>
      </c>
      <c r="B881" t="s">
        <v>1255</v>
      </c>
      <c r="C881" t="s">
        <v>1256</v>
      </c>
      <c r="D881">
        <v>3826</v>
      </c>
      <c r="E881">
        <v>35</v>
      </c>
      <c r="F881" s="2">
        <v>0.69724432648430168</v>
      </c>
      <c r="G881" s="2">
        <v>0.50623729536954643</v>
      </c>
      <c r="H881" s="2">
        <v>0.10745017885813271</v>
      </c>
    </row>
    <row r="882" spans="1:8" x14ac:dyDescent="0.3">
      <c r="A882">
        <v>2008</v>
      </c>
      <c r="B882" t="s">
        <v>661</v>
      </c>
      <c r="C882" t="s">
        <v>662</v>
      </c>
      <c r="D882">
        <v>2834</v>
      </c>
      <c r="E882">
        <v>35</v>
      </c>
      <c r="F882" s="2">
        <v>0.69354048225838072</v>
      </c>
      <c r="G882" s="2">
        <v>0.35937318924556727</v>
      </c>
      <c r="H882" s="2">
        <v>0.10339495189083969</v>
      </c>
    </row>
    <row r="883" spans="1:8" x14ac:dyDescent="0.3">
      <c r="A883">
        <v>2008</v>
      </c>
      <c r="B883" t="s">
        <v>331</v>
      </c>
      <c r="C883" t="s">
        <v>332</v>
      </c>
      <c r="D883">
        <v>7389</v>
      </c>
      <c r="E883">
        <v>45</v>
      </c>
      <c r="F883" s="2">
        <v>0.68230631552032728</v>
      </c>
      <c r="G883" s="2">
        <v>0.35938122956702023</v>
      </c>
      <c r="H883" s="2">
        <v>0.12344817657539636</v>
      </c>
    </row>
    <row r="884" spans="1:8" x14ac:dyDescent="0.3">
      <c r="A884">
        <v>2008</v>
      </c>
      <c r="B884" t="s">
        <v>1293</v>
      </c>
      <c r="C884" t="s">
        <v>1294</v>
      </c>
      <c r="D884">
        <v>3674</v>
      </c>
      <c r="E884">
        <v>45</v>
      </c>
      <c r="F884" s="2">
        <v>0.67571010882254834</v>
      </c>
      <c r="G884" s="2">
        <v>0.56460696012019795</v>
      </c>
      <c r="H884" s="2">
        <v>0.14605122369994131</v>
      </c>
    </row>
    <row r="885" spans="1:8" x14ac:dyDescent="0.3">
      <c r="A885">
        <v>2008</v>
      </c>
      <c r="B885" t="s">
        <v>167</v>
      </c>
      <c r="C885" t="s">
        <v>168</v>
      </c>
      <c r="D885">
        <v>3841</v>
      </c>
      <c r="E885">
        <v>35</v>
      </c>
      <c r="F885" s="2">
        <v>0.6740212125180044</v>
      </c>
      <c r="G885" s="2">
        <v>0.39810798529351021</v>
      </c>
      <c r="H885" s="2">
        <v>0.10745017885813271</v>
      </c>
    </row>
    <row r="886" spans="1:8" x14ac:dyDescent="0.3">
      <c r="A886">
        <v>2008</v>
      </c>
      <c r="B886" t="s">
        <v>223</v>
      </c>
      <c r="C886" t="s">
        <v>224</v>
      </c>
      <c r="D886">
        <v>4213</v>
      </c>
      <c r="E886">
        <v>20</v>
      </c>
      <c r="F886" s="2">
        <v>0.66262049826329417</v>
      </c>
      <c r="G886" s="2">
        <v>0.5949264329660181</v>
      </c>
      <c r="H886" s="2">
        <v>0.11044088143922492</v>
      </c>
    </row>
    <row r="887" spans="1:8" x14ac:dyDescent="0.3">
      <c r="A887">
        <v>2008</v>
      </c>
      <c r="B887" t="s">
        <v>1097</v>
      </c>
      <c r="C887" t="s">
        <v>1098</v>
      </c>
      <c r="D887">
        <v>3845</v>
      </c>
      <c r="E887">
        <v>35</v>
      </c>
      <c r="F887" s="2">
        <v>0.66113032006622052</v>
      </c>
      <c r="G887" s="2">
        <v>0.3973228057366997</v>
      </c>
      <c r="H887" s="2">
        <v>0.10745017885813271</v>
      </c>
    </row>
    <row r="888" spans="1:8" x14ac:dyDescent="0.3">
      <c r="A888">
        <v>2008</v>
      </c>
      <c r="B888" t="s">
        <v>1173</v>
      </c>
      <c r="C888" t="s">
        <v>1174</v>
      </c>
      <c r="D888">
        <v>7389</v>
      </c>
      <c r="E888">
        <v>45</v>
      </c>
      <c r="F888" s="2">
        <v>0.66036799336586816</v>
      </c>
      <c r="G888" s="2">
        <v>0.36470373631274067</v>
      </c>
      <c r="H888" s="2">
        <v>0.12344817657539636</v>
      </c>
    </row>
    <row r="889" spans="1:8" x14ac:dyDescent="0.3">
      <c r="A889">
        <v>2008</v>
      </c>
      <c r="B889" t="s">
        <v>265</v>
      </c>
      <c r="C889" t="s">
        <v>266</v>
      </c>
      <c r="D889">
        <v>2834</v>
      </c>
      <c r="E889">
        <v>35</v>
      </c>
      <c r="F889" s="2">
        <v>0.65501121899739523</v>
      </c>
      <c r="G889" s="2">
        <v>0.23374693815064301</v>
      </c>
      <c r="H889" s="2">
        <v>0.10339495189083969</v>
      </c>
    </row>
    <row r="890" spans="1:8" x14ac:dyDescent="0.3">
      <c r="A890">
        <v>2008</v>
      </c>
      <c r="B890" t="s">
        <v>1149</v>
      </c>
      <c r="C890" t="s">
        <v>1150</v>
      </c>
      <c r="D890">
        <v>7370</v>
      </c>
      <c r="E890">
        <v>45</v>
      </c>
      <c r="F890" s="2">
        <v>0.64836601307189545</v>
      </c>
      <c r="G890" s="2">
        <v>0.5714285714285714</v>
      </c>
      <c r="H890" s="2">
        <v>0.12344817657539636</v>
      </c>
    </row>
    <row r="891" spans="1:8" x14ac:dyDescent="0.3">
      <c r="A891">
        <v>2008</v>
      </c>
      <c r="B891" t="s">
        <v>109</v>
      </c>
      <c r="C891" t="s">
        <v>110</v>
      </c>
      <c r="D891">
        <v>2836</v>
      </c>
      <c r="E891">
        <v>35</v>
      </c>
      <c r="F891" s="2">
        <v>0.64516129032258063</v>
      </c>
      <c r="G891" s="2">
        <v>0.3939949958298582</v>
      </c>
      <c r="H891" s="2">
        <v>0.10339495189083969</v>
      </c>
    </row>
    <row r="892" spans="1:8" x14ac:dyDescent="0.3">
      <c r="A892">
        <v>2008</v>
      </c>
      <c r="B892" t="s">
        <v>1291</v>
      </c>
      <c r="C892" t="s">
        <v>1292</v>
      </c>
      <c r="D892">
        <v>3577</v>
      </c>
      <c r="E892">
        <v>45</v>
      </c>
      <c r="F892" s="2">
        <v>0.63338607594936713</v>
      </c>
      <c r="G892" s="2">
        <v>0.30762882816798093</v>
      </c>
      <c r="H892" s="2">
        <v>0.13791386687774518</v>
      </c>
    </row>
    <row r="893" spans="1:8" x14ac:dyDescent="0.3">
      <c r="A893">
        <v>2008</v>
      </c>
      <c r="B893" t="s">
        <v>359</v>
      </c>
      <c r="C893" t="s">
        <v>360</v>
      </c>
      <c r="D893">
        <v>3826</v>
      </c>
      <c r="E893">
        <v>35</v>
      </c>
      <c r="F893" s="2">
        <v>0.61059389918137741</v>
      </c>
      <c r="G893" s="2">
        <v>0.31368554159240197</v>
      </c>
      <c r="H893" s="2">
        <v>0.10745017885813271</v>
      </c>
    </row>
    <row r="894" spans="1:8" x14ac:dyDescent="0.3">
      <c r="A894">
        <v>2008</v>
      </c>
      <c r="B894" t="s">
        <v>687</v>
      </c>
      <c r="C894" t="s">
        <v>688</v>
      </c>
      <c r="D894">
        <v>2834</v>
      </c>
      <c r="E894">
        <v>35</v>
      </c>
      <c r="F894" s="2">
        <v>0.60872294651401115</v>
      </c>
      <c r="G894" s="2">
        <v>0.24823360937874664</v>
      </c>
      <c r="H894" s="2">
        <v>0.10339495189083969</v>
      </c>
    </row>
    <row r="895" spans="1:8" x14ac:dyDescent="0.3">
      <c r="A895">
        <v>2008</v>
      </c>
      <c r="B895" t="s">
        <v>725</v>
      </c>
      <c r="C895" t="s">
        <v>726</v>
      </c>
      <c r="D895">
        <v>2836</v>
      </c>
      <c r="E895">
        <v>35</v>
      </c>
      <c r="F895" s="2">
        <v>0.60357157343933776</v>
      </c>
      <c r="G895" s="2">
        <v>0.10532610282583776</v>
      </c>
      <c r="H895" s="2">
        <v>0.10339495189083969</v>
      </c>
    </row>
    <row r="896" spans="1:8" x14ac:dyDescent="0.3">
      <c r="A896">
        <v>2008</v>
      </c>
      <c r="B896" t="s">
        <v>543</v>
      </c>
      <c r="C896" t="s">
        <v>544</v>
      </c>
      <c r="D896">
        <v>2040</v>
      </c>
      <c r="E896">
        <v>30</v>
      </c>
      <c r="F896" s="2">
        <v>0.60041534326899593</v>
      </c>
      <c r="G896" s="2">
        <v>0.21151311184732399</v>
      </c>
      <c r="H896" s="2">
        <v>9.5492291804726959E-2</v>
      </c>
    </row>
    <row r="897" spans="1:8" x14ac:dyDescent="0.3">
      <c r="A897">
        <v>2008</v>
      </c>
      <c r="B897" t="s">
        <v>309</v>
      </c>
      <c r="C897" t="s">
        <v>310</v>
      </c>
      <c r="D897">
        <v>2844</v>
      </c>
      <c r="E897">
        <v>30</v>
      </c>
      <c r="F897" s="2">
        <v>0.58951790546919258</v>
      </c>
      <c r="G897" s="2">
        <v>0.41852167929653994</v>
      </c>
      <c r="H897" s="2">
        <v>0.10339495189083969</v>
      </c>
    </row>
    <row r="898" spans="1:8" x14ac:dyDescent="0.3">
      <c r="A898">
        <v>2008</v>
      </c>
      <c r="B898" t="s">
        <v>293</v>
      </c>
      <c r="C898" t="s">
        <v>294</v>
      </c>
      <c r="D898">
        <v>7372</v>
      </c>
      <c r="E898">
        <v>45</v>
      </c>
      <c r="F898" s="2">
        <v>0.57465050057109757</v>
      </c>
      <c r="G898" s="2">
        <v>0.24406578414928232</v>
      </c>
      <c r="H898" s="2">
        <v>0.12344817657539636</v>
      </c>
    </row>
    <row r="899" spans="1:8" x14ac:dyDescent="0.3">
      <c r="A899">
        <v>2008</v>
      </c>
      <c r="B899" t="s">
        <v>339</v>
      </c>
      <c r="C899" t="s">
        <v>340</v>
      </c>
      <c r="D899">
        <v>3679</v>
      </c>
      <c r="E899">
        <v>45</v>
      </c>
      <c r="F899" s="2">
        <v>0.57414101989890587</v>
      </c>
      <c r="G899" s="2">
        <v>0.24044019564250779</v>
      </c>
      <c r="H899" s="2">
        <v>0.14605122369994131</v>
      </c>
    </row>
    <row r="900" spans="1:8" x14ac:dyDescent="0.3">
      <c r="A900">
        <v>2008</v>
      </c>
      <c r="B900" t="s">
        <v>1115</v>
      </c>
      <c r="C900" t="s">
        <v>1116</v>
      </c>
      <c r="D900">
        <v>3620</v>
      </c>
      <c r="E900">
        <v>45</v>
      </c>
      <c r="F900" s="2">
        <v>0.57312114061950892</v>
      </c>
      <c r="G900" s="2">
        <v>0.62481810427015894</v>
      </c>
      <c r="H900" s="2">
        <v>0.14605122369994131</v>
      </c>
    </row>
    <row r="901" spans="1:8" x14ac:dyDescent="0.3">
      <c r="A901">
        <v>2008</v>
      </c>
      <c r="B901" t="s">
        <v>817</v>
      </c>
      <c r="C901" t="s">
        <v>818</v>
      </c>
      <c r="D901">
        <v>2052</v>
      </c>
      <c r="E901">
        <v>30</v>
      </c>
      <c r="F901" s="2">
        <v>0.57302349733869917</v>
      </c>
      <c r="G901" s="2">
        <v>0.1498097625187082</v>
      </c>
      <c r="H901" s="2">
        <v>9.5492291804726959E-2</v>
      </c>
    </row>
    <row r="902" spans="1:8" x14ac:dyDescent="0.3">
      <c r="A902">
        <v>2008</v>
      </c>
      <c r="B902" t="s">
        <v>297</v>
      </c>
      <c r="C902" t="s">
        <v>298</v>
      </c>
      <c r="D902">
        <v>2842</v>
      </c>
      <c r="E902">
        <v>30</v>
      </c>
      <c r="F902" s="2">
        <v>0.57178014766201801</v>
      </c>
      <c r="G902" s="2">
        <v>0.31145981930575367</v>
      </c>
      <c r="H902" s="2">
        <v>0.10339495189083969</v>
      </c>
    </row>
    <row r="903" spans="1:8" x14ac:dyDescent="0.3">
      <c r="A903">
        <v>2008</v>
      </c>
      <c r="B903" t="s">
        <v>787</v>
      </c>
      <c r="C903" t="s">
        <v>788</v>
      </c>
      <c r="D903">
        <v>5912</v>
      </c>
      <c r="E903">
        <v>35</v>
      </c>
      <c r="F903" s="2">
        <v>0.56428359725632982</v>
      </c>
      <c r="G903" s="2">
        <v>0.19615555885408936</v>
      </c>
      <c r="H903" s="2">
        <v>0.12470680193256019</v>
      </c>
    </row>
    <row r="904" spans="1:8" x14ac:dyDescent="0.3">
      <c r="A904">
        <v>2008</v>
      </c>
      <c r="B904" t="s">
        <v>335</v>
      </c>
      <c r="C904" t="s">
        <v>336</v>
      </c>
      <c r="D904">
        <v>3640</v>
      </c>
      <c r="E904">
        <v>20</v>
      </c>
      <c r="F904" s="2">
        <v>0.55236385397965282</v>
      </c>
      <c r="G904" s="2">
        <v>0.42180774748923955</v>
      </c>
      <c r="H904" s="2">
        <v>0.14605122369994131</v>
      </c>
    </row>
    <row r="905" spans="1:8" x14ac:dyDescent="0.3">
      <c r="A905">
        <v>2008</v>
      </c>
      <c r="B905" t="s">
        <v>211</v>
      </c>
      <c r="C905" t="s">
        <v>212</v>
      </c>
      <c r="D905">
        <v>3674</v>
      </c>
      <c r="E905">
        <v>45</v>
      </c>
      <c r="F905" s="2">
        <v>0.54886970969100835</v>
      </c>
      <c r="G905" s="2">
        <v>0.50813080276067157</v>
      </c>
      <c r="H905" s="2">
        <v>0.14605122369994131</v>
      </c>
    </row>
    <row r="906" spans="1:8" x14ac:dyDescent="0.3">
      <c r="A906">
        <v>2008</v>
      </c>
      <c r="B906" t="s">
        <v>833</v>
      </c>
      <c r="C906" t="s">
        <v>834</v>
      </c>
      <c r="D906">
        <v>2834</v>
      </c>
      <c r="E906">
        <v>35</v>
      </c>
      <c r="F906" s="2">
        <v>0.54740478368760892</v>
      </c>
      <c r="G906" s="2">
        <v>0.12072633340254282</v>
      </c>
      <c r="H906" s="2">
        <v>0.10339495189083969</v>
      </c>
    </row>
    <row r="907" spans="1:8" x14ac:dyDescent="0.3">
      <c r="A907">
        <v>2008</v>
      </c>
      <c r="B907" t="s">
        <v>1017</v>
      </c>
      <c r="C907" t="s">
        <v>1018</v>
      </c>
      <c r="D907">
        <v>7363</v>
      </c>
      <c r="E907">
        <v>20</v>
      </c>
      <c r="F907" s="2">
        <v>0.54132490861686933</v>
      </c>
      <c r="G907" s="2">
        <v>0.50150021730310845</v>
      </c>
      <c r="H907" s="2">
        <v>0.12344817657539636</v>
      </c>
    </row>
    <row r="908" spans="1:8" x14ac:dyDescent="0.3">
      <c r="A908">
        <v>2008</v>
      </c>
      <c r="B908" t="s">
        <v>701</v>
      </c>
      <c r="C908" t="s">
        <v>702</v>
      </c>
      <c r="D908">
        <v>3812</v>
      </c>
      <c r="E908">
        <v>20</v>
      </c>
      <c r="F908" s="2">
        <v>0.53706321454256867</v>
      </c>
      <c r="G908" s="2">
        <v>0.42514356029532396</v>
      </c>
      <c r="H908" s="2">
        <v>0.10745017885813271</v>
      </c>
    </row>
    <row r="909" spans="1:8" x14ac:dyDescent="0.3">
      <c r="A909">
        <v>2008</v>
      </c>
      <c r="B909" t="s">
        <v>659</v>
      </c>
      <c r="C909" t="s">
        <v>660</v>
      </c>
      <c r="D909">
        <v>1600</v>
      </c>
      <c r="E909">
        <v>20</v>
      </c>
      <c r="F909" s="2">
        <v>0.5271169219222408</v>
      </c>
      <c r="G909" s="2">
        <v>0.47029589742359701</v>
      </c>
      <c r="H909" s="2">
        <v>0.12472105451790956</v>
      </c>
    </row>
    <row r="910" spans="1:8" x14ac:dyDescent="0.3">
      <c r="A910">
        <v>2008</v>
      </c>
      <c r="B910" t="s">
        <v>609</v>
      </c>
      <c r="C910" t="s">
        <v>610</v>
      </c>
      <c r="D910">
        <v>3570</v>
      </c>
      <c r="E910">
        <v>45</v>
      </c>
      <c r="F910" s="2">
        <v>0.52378735479294136</v>
      </c>
      <c r="G910" s="2">
        <v>0.32622038977971179</v>
      </c>
      <c r="H910" s="2">
        <v>0.13791386687774518</v>
      </c>
    </row>
    <row r="911" spans="1:8" x14ac:dyDescent="0.3">
      <c r="A911">
        <v>2008</v>
      </c>
      <c r="B911" t="s">
        <v>307</v>
      </c>
      <c r="C911" t="s">
        <v>308</v>
      </c>
      <c r="D911">
        <v>7370</v>
      </c>
      <c r="E911">
        <v>45</v>
      </c>
      <c r="F911" s="2">
        <v>0.51908872806535045</v>
      </c>
      <c r="G911" s="2">
        <v>0.4207967558734852</v>
      </c>
      <c r="H911" s="2">
        <v>0.12344817657539636</v>
      </c>
    </row>
    <row r="912" spans="1:8" x14ac:dyDescent="0.3">
      <c r="A912">
        <v>2008</v>
      </c>
      <c r="B912" t="s">
        <v>43</v>
      </c>
      <c r="C912" t="s">
        <v>44</v>
      </c>
      <c r="D912">
        <v>3826</v>
      </c>
      <c r="E912">
        <v>35</v>
      </c>
      <c r="F912" s="2">
        <v>0.51719986240110083</v>
      </c>
      <c r="G912" s="2">
        <v>0.32628998365631567</v>
      </c>
      <c r="H912" s="2">
        <v>0.10745017885813271</v>
      </c>
    </row>
    <row r="913" spans="1:8" x14ac:dyDescent="0.3">
      <c r="A913">
        <v>2008</v>
      </c>
      <c r="B913" t="s">
        <v>675</v>
      </c>
      <c r="C913" t="s">
        <v>676</v>
      </c>
      <c r="D913">
        <v>2040</v>
      </c>
      <c r="E913">
        <v>30</v>
      </c>
      <c r="F913" s="2">
        <v>0.51709905660377353</v>
      </c>
      <c r="G913" s="2">
        <v>0.31755044580009384</v>
      </c>
      <c r="H913" s="2">
        <v>9.5492291804726959E-2</v>
      </c>
    </row>
    <row r="914" spans="1:8" x14ac:dyDescent="0.3">
      <c r="A914">
        <v>2008</v>
      </c>
      <c r="B914" t="s">
        <v>639</v>
      </c>
      <c r="C914" t="s">
        <v>640</v>
      </c>
      <c r="D914">
        <v>7370</v>
      </c>
      <c r="E914">
        <v>45</v>
      </c>
      <c r="F914" s="2">
        <v>0.51002783315896483</v>
      </c>
      <c r="G914" s="2">
        <v>0.43295379899277425</v>
      </c>
      <c r="H914" s="2">
        <v>0.12344817657539636</v>
      </c>
    </row>
    <row r="915" spans="1:8" x14ac:dyDescent="0.3">
      <c r="A915">
        <v>2008</v>
      </c>
      <c r="B915" t="s">
        <v>363</v>
      </c>
      <c r="C915" t="s">
        <v>364</v>
      </c>
      <c r="D915">
        <v>8090</v>
      </c>
      <c r="E915">
        <v>35</v>
      </c>
      <c r="F915" s="2">
        <v>0.50271649521611494</v>
      </c>
      <c r="G915" s="2">
        <v>0.47683621861717035</v>
      </c>
      <c r="H915" s="2">
        <v>8.7164297723399883E-2</v>
      </c>
    </row>
    <row r="916" spans="1:8" x14ac:dyDescent="0.3">
      <c r="A916">
        <v>2008</v>
      </c>
      <c r="B916" t="s">
        <v>727</v>
      </c>
      <c r="C916" t="s">
        <v>728</v>
      </c>
      <c r="D916">
        <v>2834</v>
      </c>
      <c r="E916">
        <v>35</v>
      </c>
      <c r="F916" s="2">
        <v>0.5004085817391879</v>
      </c>
      <c r="G916" s="2">
        <v>0.35988856808638675</v>
      </c>
      <c r="H916" s="2">
        <v>0.10339495189083969</v>
      </c>
    </row>
    <row r="917" spans="1:8" x14ac:dyDescent="0.3">
      <c r="A917">
        <v>2008</v>
      </c>
      <c r="B917" t="s">
        <v>1303</v>
      </c>
      <c r="C917" t="s">
        <v>1304</v>
      </c>
      <c r="D917">
        <v>3842</v>
      </c>
      <c r="E917">
        <v>35</v>
      </c>
      <c r="F917" s="2">
        <v>0.49930802942156388</v>
      </c>
      <c r="G917" s="2">
        <v>0.32508783907548333</v>
      </c>
      <c r="H917" s="2">
        <v>0.10745017885813271</v>
      </c>
    </row>
    <row r="918" spans="1:8" x14ac:dyDescent="0.3">
      <c r="A918">
        <v>2008</v>
      </c>
      <c r="B918" t="s">
        <v>655</v>
      </c>
      <c r="C918" t="s">
        <v>656</v>
      </c>
      <c r="D918">
        <v>3561</v>
      </c>
      <c r="E918">
        <v>20</v>
      </c>
      <c r="F918" s="2">
        <v>0.49816129850367741</v>
      </c>
      <c r="G918" s="2">
        <v>0.31461532404126308</v>
      </c>
      <c r="H918" s="2">
        <v>0.13791386687774518</v>
      </c>
    </row>
    <row r="919" spans="1:8" x14ac:dyDescent="0.3">
      <c r="A919">
        <v>2008</v>
      </c>
      <c r="B919" t="s">
        <v>625</v>
      </c>
      <c r="C919" t="s">
        <v>626</v>
      </c>
      <c r="D919">
        <v>3560</v>
      </c>
      <c r="E919">
        <v>20</v>
      </c>
      <c r="F919" s="2">
        <v>0.49766593861082042</v>
      </c>
      <c r="G919" s="2">
        <v>0.27957313100419828</v>
      </c>
      <c r="H919" s="2">
        <v>0.13791386687774518</v>
      </c>
    </row>
    <row r="920" spans="1:8" x14ac:dyDescent="0.3">
      <c r="A920">
        <v>2008</v>
      </c>
      <c r="B920" t="s">
        <v>643</v>
      </c>
      <c r="C920" t="s">
        <v>644</v>
      </c>
      <c r="D920">
        <v>7990</v>
      </c>
      <c r="E920">
        <v>25</v>
      </c>
      <c r="F920" s="2">
        <v>0.49125154964499029</v>
      </c>
      <c r="G920" s="2">
        <v>0.34742065102686898</v>
      </c>
      <c r="H920" s="2">
        <v>0.10196836906312391</v>
      </c>
    </row>
    <row r="921" spans="1:8" x14ac:dyDescent="0.3">
      <c r="A921">
        <v>2008</v>
      </c>
      <c r="B921" t="s">
        <v>401</v>
      </c>
      <c r="C921" t="s">
        <v>402</v>
      </c>
      <c r="D921">
        <v>3585</v>
      </c>
      <c r="E921">
        <v>20</v>
      </c>
      <c r="F921" s="2">
        <v>0.48945984424078348</v>
      </c>
      <c r="G921" s="2">
        <v>0.26164126179483993</v>
      </c>
      <c r="H921" s="2">
        <v>0.13791386687774518</v>
      </c>
    </row>
    <row r="922" spans="1:8" x14ac:dyDescent="0.3">
      <c r="A922">
        <v>2008</v>
      </c>
      <c r="B922" t="s">
        <v>115</v>
      </c>
      <c r="C922" t="s">
        <v>116</v>
      </c>
      <c r="D922">
        <v>3674</v>
      </c>
      <c r="E922">
        <v>45</v>
      </c>
      <c r="F922" s="2">
        <v>0.4886482958771457</v>
      </c>
      <c r="G922" s="2">
        <v>0.4638600052219593</v>
      </c>
      <c r="H922" s="2">
        <v>0.14605122369994131</v>
      </c>
    </row>
    <row r="923" spans="1:8" x14ac:dyDescent="0.3">
      <c r="A923">
        <v>2008</v>
      </c>
      <c r="B923" t="s">
        <v>111</v>
      </c>
      <c r="C923" t="s">
        <v>112</v>
      </c>
      <c r="D923">
        <v>3678</v>
      </c>
      <c r="E923">
        <v>45</v>
      </c>
      <c r="F923" s="2">
        <v>0.48737860951513406</v>
      </c>
      <c r="G923" s="2">
        <v>0.44859674357938129</v>
      </c>
      <c r="H923" s="2">
        <v>0.14605122369994131</v>
      </c>
    </row>
    <row r="924" spans="1:8" x14ac:dyDescent="0.3">
      <c r="A924">
        <v>2008</v>
      </c>
      <c r="B924" t="s">
        <v>953</v>
      </c>
      <c r="C924" t="s">
        <v>954</v>
      </c>
      <c r="D924">
        <v>2111</v>
      </c>
      <c r="E924">
        <v>30</v>
      </c>
      <c r="F924" s="2">
        <v>0.48349288363394299</v>
      </c>
      <c r="G924" s="2">
        <v>0.38908787314859661</v>
      </c>
      <c r="H924" s="2">
        <v>0.1138177210620963</v>
      </c>
    </row>
    <row r="925" spans="1:8" x14ac:dyDescent="0.3">
      <c r="A925">
        <v>2008</v>
      </c>
      <c r="B925" t="s">
        <v>10</v>
      </c>
      <c r="C925" t="s">
        <v>11</v>
      </c>
      <c r="D925">
        <v>3845</v>
      </c>
      <c r="E925">
        <v>35</v>
      </c>
      <c r="F925" s="2">
        <v>0.47386878373482133</v>
      </c>
      <c r="G925" s="2">
        <v>0.25401829692367145</v>
      </c>
      <c r="H925" s="2">
        <v>0.10745017885813271</v>
      </c>
    </row>
    <row r="926" spans="1:8" x14ac:dyDescent="0.3">
      <c r="A926">
        <v>2008</v>
      </c>
      <c r="B926" t="s">
        <v>969</v>
      </c>
      <c r="C926" t="s">
        <v>970</v>
      </c>
      <c r="D926">
        <v>3728</v>
      </c>
      <c r="E926">
        <v>20</v>
      </c>
      <c r="F926" s="2">
        <v>0.46969680240261474</v>
      </c>
      <c r="G926" s="2">
        <v>0.44746013051704842</v>
      </c>
      <c r="H926" s="2">
        <v>7.3920061077069887E-2</v>
      </c>
    </row>
    <row r="927" spans="1:8" x14ac:dyDescent="0.3">
      <c r="A927">
        <v>2008</v>
      </c>
      <c r="B927" t="s">
        <v>235</v>
      </c>
      <c r="C927" t="s">
        <v>236</v>
      </c>
      <c r="D927">
        <v>2030</v>
      </c>
      <c r="E927">
        <v>30</v>
      </c>
      <c r="F927" s="2">
        <v>0.46835803876852905</v>
      </c>
      <c r="G927" s="2">
        <v>0.31061719324026449</v>
      </c>
      <c r="H927" s="2">
        <v>9.5492291804726959E-2</v>
      </c>
    </row>
    <row r="928" spans="1:8" x14ac:dyDescent="0.3">
      <c r="A928">
        <v>2008</v>
      </c>
      <c r="B928" t="s">
        <v>1019</v>
      </c>
      <c r="C928" t="s">
        <v>1020</v>
      </c>
      <c r="D928">
        <v>3620</v>
      </c>
      <c r="E928">
        <v>20</v>
      </c>
      <c r="F928" s="2">
        <v>0.46186426175645146</v>
      </c>
      <c r="G928" s="2">
        <v>0.36924316748423264</v>
      </c>
      <c r="H928" s="2">
        <v>0.14605122369994131</v>
      </c>
    </row>
    <row r="929" spans="1:8" x14ac:dyDescent="0.3">
      <c r="A929">
        <v>2008</v>
      </c>
      <c r="B929" t="s">
        <v>637</v>
      </c>
      <c r="C929" t="s">
        <v>638</v>
      </c>
      <c r="D929">
        <v>7311</v>
      </c>
      <c r="E929">
        <v>50</v>
      </c>
      <c r="F929" s="2">
        <v>0.46110448473282439</v>
      </c>
      <c r="G929" s="2">
        <v>0.404396206453563</v>
      </c>
      <c r="H929" s="2">
        <v>0.12344817657539636</v>
      </c>
    </row>
    <row r="930" spans="1:8" x14ac:dyDescent="0.3">
      <c r="A930">
        <v>2008</v>
      </c>
      <c r="B930" t="s">
        <v>447</v>
      </c>
      <c r="C930" t="s">
        <v>448</v>
      </c>
      <c r="D930">
        <v>3823</v>
      </c>
      <c r="E930">
        <v>20</v>
      </c>
      <c r="F930" s="2">
        <v>0.45500968835782335</v>
      </c>
      <c r="G930" s="2">
        <v>0.36366660330735601</v>
      </c>
      <c r="H930" s="2">
        <v>0.10745017885813271</v>
      </c>
    </row>
    <row r="931" spans="1:8" x14ac:dyDescent="0.3">
      <c r="A931">
        <v>2008</v>
      </c>
      <c r="B931" t="s">
        <v>939</v>
      </c>
      <c r="C931" t="s">
        <v>940</v>
      </c>
      <c r="D931">
        <v>2080</v>
      </c>
      <c r="E931">
        <v>30</v>
      </c>
      <c r="F931" s="2">
        <v>0.45196347928529357</v>
      </c>
      <c r="G931" s="2">
        <v>0.34916050747832161</v>
      </c>
      <c r="H931" s="2">
        <v>9.5492291804726959E-2</v>
      </c>
    </row>
    <row r="932" spans="1:8" x14ac:dyDescent="0.3">
      <c r="A932">
        <v>2008</v>
      </c>
      <c r="B932" t="s">
        <v>541</v>
      </c>
      <c r="C932" t="s">
        <v>542</v>
      </c>
      <c r="D932">
        <v>9997</v>
      </c>
      <c r="E932">
        <v>20</v>
      </c>
      <c r="F932" s="2">
        <v>0.45191248500108189</v>
      </c>
      <c r="G932" s="2">
        <v>0.29977984878027497</v>
      </c>
      <c r="H932" s="2">
        <v>0.11171680943256207</v>
      </c>
    </row>
    <row r="933" spans="1:8" x14ac:dyDescent="0.3">
      <c r="A933">
        <v>2008</v>
      </c>
      <c r="B933" t="s">
        <v>695</v>
      </c>
      <c r="C933" t="s">
        <v>696</v>
      </c>
      <c r="D933">
        <v>2030</v>
      </c>
      <c r="E933">
        <v>30</v>
      </c>
      <c r="F933" s="2">
        <v>0.44694513545985642</v>
      </c>
      <c r="G933" s="2">
        <v>0.26746943229870429</v>
      </c>
      <c r="H933" s="2">
        <v>9.5492291804726959E-2</v>
      </c>
    </row>
    <row r="934" spans="1:8" x14ac:dyDescent="0.3">
      <c r="A934">
        <v>2008</v>
      </c>
      <c r="B934" t="s">
        <v>567</v>
      </c>
      <c r="C934" t="s">
        <v>568</v>
      </c>
      <c r="D934">
        <v>3751</v>
      </c>
      <c r="E934">
        <v>25</v>
      </c>
      <c r="F934" s="2">
        <v>0.44086701024684294</v>
      </c>
      <c r="G934" s="2">
        <v>0.3953006150788404</v>
      </c>
      <c r="H934" s="2">
        <v>7.3920061077069887E-2</v>
      </c>
    </row>
    <row r="935" spans="1:8" x14ac:dyDescent="0.3">
      <c r="A935">
        <v>2008</v>
      </c>
      <c r="B935" t="s">
        <v>571</v>
      </c>
      <c r="C935" t="s">
        <v>572</v>
      </c>
      <c r="D935">
        <v>3944</v>
      </c>
      <c r="E935">
        <v>25</v>
      </c>
      <c r="F935" s="2">
        <v>0.43903637155814107</v>
      </c>
      <c r="G935" s="2">
        <v>0.2651426898822421</v>
      </c>
      <c r="H935" s="2">
        <v>0.13140637170058722</v>
      </c>
    </row>
    <row r="936" spans="1:8" x14ac:dyDescent="0.3">
      <c r="A936">
        <v>2008</v>
      </c>
      <c r="B936" t="s">
        <v>399</v>
      </c>
      <c r="C936" t="s">
        <v>400</v>
      </c>
      <c r="D936">
        <v>2750</v>
      </c>
      <c r="E936">
        <v>20</v>
      </c>
      <c r="F936" s="2">
        <v>0.43581900596703083</v>
      </c>
      <c r="G936" s="2">
        <v>0.23419625323400139</v>
      </c>
      <c r="H936" s="2">
        <v>0.11113732324239578</v>
      </c>
    </row>
    <row r="937" spans="1:8" x14ac:dyDescent="0.3">
      <c r="A937">
        <v>2008</v>
      </c>
      <c r="B937" t="s">
        <v>445</v>
      </c>
      <c r="C937" t="s">
        <v>446</v>
      </c>
      <c r="D937">
        <v>3572</v>
      </c>
      <c r="E937">
        <v>45</v>
      </c>
      <c r="F937" s="2">
        <v>0.43500331726961944</v>
      </c>
      <c r="G937" s="2">
        <v>0.30350503108412008</v>
      </c>
      <c r="H937" s="2">
        <v>0.13791386687774518</v>
      </c>
    </row>
    <row r="938" spans="1:8" x14ac:dyDescent="0.3">
      <c r="A938">
        <v>2008</v>
      </c>
      <c r="B938" t="s">
        <v>823</v>
      </c>
      <c r="C938" t="s">
        <v>824</v>
      </c>
      <c r="D938">
        <v>7370</v>
      </c>
      <c r="E938">
        <v>45</v>
      </c>
      <c r="F938" s="2">
        <v>0.4326743043343334</v>
      </c>
      <c r="G938" s="2">
        <v>0.35236947710177674</v>
      </c>
      <c r="H938" s="2">
        <v>0.12344817657539636</v>
      </c>
    </row>
    <row r="939" spans="1:8" x14ac:dyDescent="0.3">
      <c r="A939">
        <v>2008</v>
      </c>
      <c r="B939" t="s">
        <v>349</v>
      </c>
      <c r="C939" t="s">
        <v>350</v>
      </c>
      <c r="D939">
        <v>3845</v>
      </c>
      <c r="E939">
        <v>35</v>
      </c>
      <c r="F939" s="2">
        <v>0.42296792477135126</v>
      </c>
      <c r="G939" s="2">
        <v>0.27050057632142271</v>
      </c>
      <c r="H939" s="2">
        <v>0.10745017885813271</v>
      </c>
    </row>
    <row r="940" spans="1:8" x14ac:dyDescent="0.3">
      <c r="A940">
        <v>2008</v>
      </c>
      <c r="B940" t="s">
        <v>159</v>
      </c>
      <c r="C940" t="s">
        <v>160</v>
      </c>
      <c r="D940">
        <v>2844</v>
      </c>
      <c r="E940">
        <v>30</v>
      </c>
      <c r="F940" s="2">
        <v>0.42175859198960636</v>
      </c>
      <c r="G940" s="2">
        <v>0.35823763574992656</v>
      </c>
      <c r="H940" s="2">
        <v>0.10339495189083969</v>
      </c>
    </row>
    <row r="941" spans="1:8" x14ac:dyDescent="0.3">
      <c r="A941">
        <v>2008</v>
      </c>
      <c r="B941" t="s">
        <v>1155</v>
      </c>
      <c r="C941" t="s">
        <v>1156</v>
      </c>
      <c r="D941">
        <v>3674</v>
      </c>
      <c r="E941">
        <v>45</v>
      </c>
      <c r="F941" s="2">
        <v>0.42153372462234195</v>
      </c>
      <c r="G941" s="2">
        <v>0.34689119170984456</v>
      </c>
      <c r="H941" s="2">
        <v>0.14605122369994131</v>
      </c>
    </row>
    <row r="942" spans="1:8" x14ac:dyDescent="0.3">
      <c r="A942">
        <v>2008</v>
      </c>
      <c r="B942" t="s">
        <v>1053</v>
      </c>
      <c r="C942" t="s">
        <v>1054</v>
      </c>
      <c r="D942">
        <v>1389</v>
      </c>
      <c r="E942">
        <v>10</v>
      </c>
      <c r="F942" s="2">
        <v>0.42051155644963167</v>
      </c>
      <c r="G942" s="2">
        <v>0.39406693993859071</v>
      </c>
      <c r="H942" s="2">
        <v>0.10027758671403407</v>
      </c>
    </row>
    <row r="943" spans="1:8" x14ac:dyDescent="0.3">
      <c r="A943">
        <v>2008</v>
      </c>
      <c r="B943" t="s">
        <v>703</v>
      </c>
      <c r="C943" t="s">
        <v>704</v>
      </c>
      <c r="D943">
        <v>3812</v>
      </c>
      <c r="E943">
        <v>20</v>
      </c>
      <c r="F943" s="2">
        <v>0.41751135966445296</v>
      </c>
      <c r="G943" s="2">
        <v>0.31062289146712746</v>
      </c>
      <c r="H943" s="2">
        <v>0.10745017885813271</v>
      </c>
    </row>
    <row r="944" spans="1:8" x14ac:dyDescent="0.3">
      <c r="A944">
        <v>2008</v>
      </c>
      <c r="B944" t="s">
        <v>819</v>
      </c>
      <c r="C944" t="s">
        <v>820</v>
      </c>
      <c r="D944">
        <v>100</v>
      </c>
      <c r="E944">
        <v>15</v>
      </c>
      <c r="F944" s="2">
        <v>0.41691334081861792</v>
      </c>
      <c r="G944" s="2">
        <v>0.28319859402460457</v>
      </c>
      <c r="H944" s="2">
        <v>0.11271502451218762</v>
      </c>
    </row>
    <row r="945" spans="1:8" x14ac:dyDescent="0.3">
      <c r="A945">
        <v>2008</v>
      </c>
      <c r="B945" t="s">
        <v>217</v>
      </c>
      <c r="C945" t="s">
        <v>218</v>
      </c>
      <c r="D945">
        <v>2085</v>
      </c>
      <c r="E945">
        <v>30</v>
      </c>
      <c r="F945" s="2">
        <v>0.41380789022298459</v>
      </c>
      <c r="G945" s="2">
        <v>0.24477244772447723</v>
      </c>
      <c r="H945" s="2">
        <v>9.5492291804726959E-2</v>
      </c>
    </row>
    <row r="946" spans="1:8" x14ac:dyDescent="0.3">
      <c r="A946">
        <v>2008</v>
      </c>
      <c r="B946" t="s">
        <v>1225</v>
      </c>
      <c r="C946" t="s">
        <v>1226</v>
      </c>
      <c r="D946">
        <v>3845</v>
      </c>
      <c r="E946">
        <v>35</v>
      </c>
      <c r="F946" s="2">
        <v>0.41325253757129971</v>
      </c>
      <c r="G946" s="2">
        <v>0.39425520319060625</v>
      </c>
      <c r="H946" s="2">
        <v>0.10745017885813271</v>
      </c>
    </row>
    <row r="947" spans="1:8" x14ac:dyDescent="0.3">
      <c r="A947">
        <v>2008</v>
      </c>
      <c r="B947" t="s">
        <v>839</v>
      </c>
      <c r="C947" t="s">
        <v>840</v>
      </c>
      <c r="D947">
        <v>3674</v>
      </c>
      <c r="E947">
        <v>45</v>
      </c>
      <c r="F947" s="2">
        <v>0.41154913541592547</v>
      </c>
      <c r="G947" s="2">
        <v>0.44172062904717857</v>
      </c>
      <c r="H947" s="2">
        <v>0.14605122369994131</v>
      </c>
    </row>
    <row r="948" spans="1:8" x14ac:dyDescent="0.3">
      <c r="A948">
        <v>2008</v>
      </c>
      <c r="B948" t="s">
        <v>837</v>
      </c>
      <c r="C948" t="s">
        <v>838</v>
      </c>
      <c r="D948">
        <v>3533</v>
      </c>
      <c r="E948">
        <v>10</v>
      </c>
      <c r="F948" s="2">
        <v>0.40741028978944988</v>
      </c>
      <c r="G948" s="2">
        <v>0.23145195086508583</v>
      </c>
      <c r="H948" s="2">
        <v>0.13791386687774518</v>
      </c>
    </row>
    <row r="949" spans="1:8" x14ac:dyDescent="0.3">
      <c r="A949">
        <v>2008</v>
      </c>
      <c r="B949" t="s">
        <v>793</v>
      </c>
      <c r="C949" t="s">
        <v>794</v>
      </c>
      <c r="D949">
        <v>2834</v>
      </c>
      <c r="E949">
        <v>35</v>
      </c>
      <c r="F949" s="2">
        <v>0.40575642141527879</v>
      </c>
      <c r="G949" s="2">
        <v>0.3671543773601938</v>
      </c>
      <c r="H949" s="2">
        <v>0.10339495189083969</v>
      </c>
    </row>
    <row r="950" spans="1:8" x14ac:dyDescent="0.3">
      <c r="A950">
        <v>2008</v>
      </c>
      <c r="B950" t="s">
        <v>209</v>
      </c>
      <c r="C950" t="s">
        <v>210</v>
      </c>
      <c r="D950">
        <v>2834</v>
      </c>
      <c r="E950">
        <v>35</v>
      </c>
      <c r="F950" s="2">
        <v>0.40317058648407267</v>
      </c>
      <c r="G950" s="2">
        <v>0.37234125337206891</v>
      </c>
      <c r="H950" s="2">
        <v>0.10339495189083969</v>
      </c>
    </row>
    <row r="951" spans="1:8" x14ac:dyDescent="0.3">
      <c r="A951">
        <v>2008</v>
      </c>
      <c r="B951" t="s">
        <v>803</v>
      </c>
      <c r="C951" t="s">
        <v>804</v>
      </c>
      <c r="D951">
        <v>3674</v>
      </c>
      <c r="E951">
        <v>45</v>
      </c>
      <c r="F951" s="2">
        <v>0.40306321495022179</v>
      </c>
      <c r="G951" s="2">
        <v>0.40326937367228327</v>
      </c>
      <c r="H951" s="2">
        <v>0.14605122369994131</v>
      </c>
    </row>
    <row r="952" spans="1:8" x14ac:dyDescent="0.3">
      <c r="A952">
        <v>2008</v>
      </c>
      <c r="B952" t="s">
        <v>1235</v>
      </c>
      <c r="C952" t="s">
        <v>1236</v>
      </c>
      <c r="D952">
        <v>2320</v>
      </c>
      <c r="E952">
        <v>25</v>
      </c>
      <c r="F952" s="2">
        <v>0.40211149165522853</v>
      </c>
      <c r="G952" s="2">
        <v>0.21127466517281285</v>
      </c>
      <c r="H952" s="2">
        <v>0.14085384095898412</v>
      </c>
    </row>
    <row r="953" spans="1:8" x14ac:dyDescent="0.3">
      <c r="A953">
        <v>2008</v>
      </c>
      <c r="B953" t="s">
        <v>777</v>
      </c>
      <c r="C953" t="s">
        <v>778</v>
      </c>
      <c r="D953">
        <v>2090</v>
      </c>
      <c r="E953">
        <v>30</v>
      </c>
      <c r="F953" s="2">
        <v>0.40117054827753518</v>
      </c>
      <c r="G953" s="2">
        <v>0.25909456740442655</v>
      </c>
      <c r="H953" s="2">
        <v>9.5492291804726959E-2</v>
      </c>
    </row>
    <row r="954" spans="1:8" x14ac:dyDescent="0.3">
      <c r="A954">
        <v>2008</v>
      </c>
      <c r="B954" t="s">
        <v>1021</v>
      </c>
      <c r="C954" t="s">
        <v>1022</v>
      </c>
      <c r="D954">
        <v>3728</v>
      </c>
      <c r="E954">
        <v>20</v>
      </c>
      <c r="F954" s="2">
        <v>0.39637119908204244</v>
      </c>
      <c r="G954" s="2">
        <v>0.39878621769772904</v>
      </c>
      <c r="H954" s="2">
        <v>7.3920061077069887E-2</v>
      </c>
    </row>
    <row r="955" spans="1:8" x14ac:dyDescent="0.3">
      <c r="A955">
        <v>2008</v>
      </c>
      <c r="B955" t="s">
        <v>941</v>
      </c>
      <c r="C955" t="s">
        <v>942</v>
      </c>
      <c r="D955">
        <v>3826</v>
      </c>
      <c r="E955">
        <v>35</v>
      </c>
      <c r="F955" s="2">
        <v>0.39563629795350375</v>
      </c>
      <c r="G955" s="2">
        <v>0.15563028470848253</v>
      </c>
      <c r="H955" s="2">
        <v>0.10745017885813271</v>
      </c>
    </row>
    <row r="956" spans="1:8" x14ac:dyDescent="0.3">
      <c r="A956">
        <v>2008</v>
      </c>
      <c r="B956" t="s">
        <v>737</v>
      </c>
      <c r="C956" t="s">
        <v>738</v>
      </c>
      <c r="D956">
        <v>3760</v>
      </c>
      <c r="E956">
        <v>20</v>
      </c>
      <c r="F956" s="2">
        <v>0.39562469467513434</v>
      </c>
      <c r="G956" s="2">
        <v>0.35883994364976157</v>
      </c>
      <c r="H956" s="2">
        <v>7.3920061077069887E-2</v>
      </c>
    </row>
    <row r="957" spans="1:8" x14ac:dyDescent="0.3">
      <c r="A957">
        <v>2008</v>
      </c>
      <c r="B957" t="s">
        <v>1227</v>
      </c>
      <c r="C957" t="s">
        <v>1228</v>
      </c>
      <c r="D957">
        <v>7370</v>
      </c>
      <c r="E957">
        <v>45</v>
      </c>
      <c r="F957" s="2">
        <v>0.39359205283554388</v>
      </c>
      <c r="G957" s="2">
        <v>0.35198156493420124</v>
      </c>
      <c r="H957" s="2">
        <v>0.12344817657539636</v>
      </c>
    </row>
    <row r="958" spans="1:8" x14ac:dyDescent="0.3">
      <c r="A958">
        <v>2008</v>
      </c>
      <c r="B958" t="s">
        <v>563</v>
      </c>
      <c r="C958" t="s">
        <v>564</v>
      </c>
      <c r="D958">
        <v>1389</v>
      </c>
      <c r="E958">
        <v>10</v>
      </c>
      <c r="F958" s="2">
        <v>0.39339803754266212</v>
      </c>
      <c r="G958" s="2">
        <v>0.41141115575836001</v>
      </c>
      <c r="H958" s="2">
        <v>0.10027758671403407</v>
      </c>
    </row>
    <row r="959" spans="1:8" x14ac:dyDescent="0.3">
      <c r="A959">
        <v>2008</v>
      </c>
      <c r="B959" t="s">
        <v>375</v>
      </c>
      <c r="C959" t="s">
        <v>376</v>
      </c>
      <c r="D959">
        <v>3843</v>
      </c>
      <c r="E959">
        <v>35</v>
      </c>
      <c r="F959" s="2">
        <v>0.38713120555196773</v>
      </c>
      <c r="G959" s="2">
        <v>0.36519990531581159</v>
      </c>
      <c r="H959" s="2">
        <v>0.10745017885813271</v>
      </c>
    </row>
    <row r="960" spans="1:8" x14ac:dyDescent="0.3">
      <c r="A960">
        <v>2008</v>
      </c>
      <c r="B960" t="s">
        <v>875</v>
      </c>
      <c r="C960" t="s">
        <v>876</v>
      </c>
      <c r="D960">
        <v>3812</v>
      </c>
      <c r="E960">
        <v>20</v>
      </c>
      <c r="F960" s="2">
        <v>0.38316617592933383</v>
      </c>
      <c r="G960" s="2">
        <v>0.27198075131946603</v>
      </c>
      <c r="H960" s="2">
        <v>0.10745017885813271</v>
      </c>
    </row>
    <row r="961" spans="1:8" x14ac:dyDescent="0.3">
      <c r="A961">
        <v>2008</v>
      </c>
      <c r="B961" t="s">
        <v>177</v>
      </c>
      <c r="C961" t="s">
        <v>178</v>
      </c>
      <c r="D961">
        <v>2085</v>
      </c>
      <c r="E961">
        <v>30</v>
      </c>
      <c r="F961" s="2">
        <v>0.37993812002750216</v>
      </c>
      <c r="G961" s="2">
        <v>0.1232778766592845</v>
      </c>
      <c r="H961" s="2">
        <v>9.5492291804726959E-2</v>
      </c>
    </row>
    <row r="962" spans="1:8" x14ac:dyDescent="0.3">
      <c r="A962">
        <v>2008</v>
      </c>
      <c r="B962" t="s">
        <v>1081</v>
      </c>
      <c r="C962" t="s">
        <v>1082</v>
      </c>
      <c r="D962">
        <v>3420</v>
      </c>
      <c r="E962">
        <v>20</v>
      </c>
      <c r="F962" s="2">
        <v>0.37833223900196983</v>
      </c>
      <c r="G962" s="2">
        <v>0.33844441070796016</v>
      </c>
      <c r="H962" s="2">
        <v>0.10966186890281857</v>
      </c>
    </row>
    <row r="963" spans="1:8" x14ac:dyDescent="0.3">
      <c r="A963">
        <v>2008</v>
      </c>
      <c r="B963" t="s">
        <v>1067</v>
      </c>
      <c r="C963" t="s">
        <v>1068</v>
      </c>
      <c r="D963">
        <v>2851</v>
      </c>
      <c r="E963">
        <v>15</v>
      </c>
      <c r="F963" s="2">
        <v>0.37165150164953359</v>
      </c>
      <c r="G963" s="2">
        <v>0.30551227926522234</v>
      </c>
      <c r="H963" s="2">
        <v>0.10339495189083969</v>
      </c>
    </row>
    <row r="964" spans="1:8" x14ac:dyDescent="0.3">
      <c r="A964">
        <v>2008</v>
      </c>
      <c r="B964" t="s">
        <v>887</v>
      </c>
      <c r="C964" t="s">
        <v>888</v>
      </c>
      <c r="D964">
        <v>3312</v>
      </c>
      <c r="E964">
        <v>15</v>
      </c>
      <c r="F964" s="2">
        <v>0.36860427635574688</v>
      </c>
      <c r="G964" s="2">
        <v>0.27141452821260093</v>
      </c>
      <c r="H964" s="2">
        <v>0.13644610812263652</v>
      </c>
    </row>
    <row r="965" spans="1:8" x14ac:dyDescent="0.3">
      <c r="A965">
        <v>2008</v>
      </c>
      <c r="B965" t="s">
        <v>431</v>
      </c>
      <c r="C965" t="s">
        <v>432</v>
      </c>
      <c r="D965">
        <v>2842</v>
      </c>
      <c r="E965">
        <v>15</v>
      </c>
      <c r="F965" s="2">
        <v>0.36752573805140781</v>
      </c>
      <c r="G965" s="2">
        <v>0.31011185346445458</v>
      </c>
      <c r="H965" s="2">
        <v>0.10339495189083969</v>
      </c>
    </row>
    <row r="966" spans="1:8" x14ac:dyDescent="0.3">
      <c r="A966">
        <v>2008</v>
      </c>
      <c r="B966" t="s">
        <v>921</v>
      </c>
      <c r="C966" t="s">
        <v>922</v>
      </c>
      <c r="D966">
        <v>5047</v>
      </c>
      <c r="E966">
        <v>35</v>
      </c>
      <c r="F966" s="2">
        <v>0.36446848604393955</v>
      </c>
      <c r="G966" s="2">
        <v>0.38021325106973908</v>
      </c>
      <c r="H966" s="2">
        <v>0.12718338367950674</v>
      </c>
    </row>
    <row r="967" spans="1:8" x14ac:dyDescent="0.3">
      <c r="A967">
        <v>2008</v>
      </c>
      <c r="B967" t="s">
        <v>635</v>
      </c>
      <c r="C967" t="s">
        <v>636</v>
      </c>
      <c r="D967">
        <v>3674</v>
      </c>
      <c r="E967">
        <v>45</v>
      </c>
      <c r="F967" s="2">
        <v>0.3614160539832813</v>
      </c>
      <c r="G967" s="2">
        <v>0.29936967514026458</v>
      </c>
      <c r="H967" s="2">
        <v>0.14605122369994131</v>
      </c>
    </row>
    <row r="968" spans="1:8" x14ac:dyDescent="0.3">
      <c r="A968">
        <v>2008</v>
      </c>
      <c r="B968" t="s">
        <v>1283</v>
      </c>
      <c r="C968" t="s">
        <v>1284</v>
      </c>
      <c r="D968">
        <v>2834</v>
      </c>
      <c r="E968">
        <v>35</v>
      </c>
      <c r="F968" s="2">
        <v>0.3568214088547268</v>
      </c>
      <c r="G968" s="2">
        <v>0.35005097644030081</v>
      </c>
      <c r="H968" s="2">
        <v>0.10339495189083969</v>
      </c>
    </row>
    <row r="969" spans="1:8" x14ac:dyDescent="0.3">
      <c r="A969">
        <v>2008</v>
      </c>
      <c r="B969" t="s">
        <v>1159</v>
      </c>
      <c r="C969" t="s">
        <v>1160</v>
      </c>
      <c r="D969">
        <v>3826</v>
      </c>
      <c r="E969">
        <v>35</v>
      </c>
      <c r="F969" s="2">
        <v>0.35217803326963437</v>
      </c>
      <c r="G969" s="2">
        <v>9.8339861358764241E-2</v>
      </c>
      <c r="H969" s="2">
        <v>0.10745017885813271</v>
      </c>
    </row>
    <row r="970" spans="1:8" x14ac:dyDescent="0.3">
      <c r="A970">
        <v>2008</v>
      </c>
      <c r="B970" t="s">
        <v>689</v>
      </c>
      <c r="C970" t="s">
        <v>690</v>
      </c>
      <c r="D970">
        <v>3827</v>
      </c>
      <c r="E970">
        <v>45</v>
      </c>
      <c r="F970" s="2">
        <v>0.35216462783898311</v>
      </c>
      <c r="G970" s="2">
        <v>0.30437806128043898</v>
      </c>
      <c r="H970" s="2">
        <v>0.10745017885813271</v>
      </c>
    </row>
    <row r="971" spans="1:8" x14ac:dyDescent="0.3">
      <c r="A971">
        <v>2008</v>
      </c>
      <c r="B971" t="s">
        <v>503</v>
      </c>
      <c r="C971" t="s">
        <v>504</v>
      </c>
      <c r="D971">
        <v>3561</v>
      </c>
      <c r="E971">
        <v>20</v>
      </c>
      <c r="F971" s="2">
        <v>0.35065523082401762</v>
      </c>
      <c r="G971" s="2">
        <v>0.29582894122613607</v>
      </c>
      <c r="H971" s="2">
        <v>0.13791386687774518</v>
      </c>
    </row>
    <row r="972" spans="1:8" x14ac:dyDescent="0.3">
      <c r="A972">
        <v>2008</v>
      </c>
      <c r="B972" t="s">
        <v>8</v>
      </c>
      <c r="C972" t="s">
        <v>9</v>
      </c>
      <c r="D972">
        <v>2670</v>
      </c>
      <c r="E972">
        <v>20</v>
      </c>
      <c r="F972" s="2">
        <v>0.35003110696351597</v>
      </c>
      <c r="G972" s="2">
        <v>0.32842482390089872</v>
      </c>
      <c r="H972" s="2">
        <v>9.5287307042630651E-2</v>
      </c>
    </row>
    <row r="973" spans="1:8" x14ac:dyDescent="0.3">
      <c r="A973">
        <v>2008</v>
      </c>
      <c r="B973" t="s">
        <v>815</v>
      </c>
      <c r="C973" t="s">
        <v>816</v>
      </c>
      <c r="D973">
        <v>2082</v>
      </c>
      <c r="E973">
        <v>30</v>
      </c>
      <c r="F973" s="2">
        <v>0.34872144790711201</v>
      </c>
      <c r="G973" s="2">
        <v>9.1564971103016091E-2</v>
      </c>
      <c r="H973" s="2">
        <v>9.5492291804726959E-2</v>
      </c>
    </row>
    <row r="974" spans="1:8" x14ac:dyDescent="0.3">
      <c r="A974">
        <v>2008</v>
      </c>
      <c r="B974" t="s">
        <v>865</v>
      </c>
      <c r="C974" t="s">
        <v>866</v>
      </c>
      <c r="D974">
        <v>3021</v>
      </c>
      <c r="E974">
        <v>25</v>
      </c>
      <c r="F974" s="2">
        <v>0.34785708796229092</v>
      </c>
      <c r="G974" s="2">
        <v>0.25625105685318755</v>
      </c>
      <c r="H974" s="2">
        <v>0.11165730573623017</v>
      </c>
    </row>
    <row r="975" spans="1:8" x14ac:dyDescent="0.3">
      <c r="A975">
        <v>2008</v>
      </c>
      <c r="B975" t="s">
        <v>771</v>
      </c>
      <c r="C975" t="s">
        <v>772</v>
      </c>
      <c r="D975">
        <v>3942</v>
      </c>
      <c r="E975">
        <v>25</v>
      </c>
      <c r="F975" s="2">
        <v>0.34642845232641623</v>
      </c>
      <c r="G975" s="2">
        <v>0.27665877255385313</v>
      </c>
      <c r="H975" s="2">
        <v>0.13140637170058722</v>
      </c>
    </row>
    <row r="976" spans="1:8" x14ac:dyDescent="0.3">
      <c r="A976">
        <v>2008</v>
      </c>
      <c r="B976" t="s">
        <v>477</v>
      </c>
      <c r="C976" t="s">
        <v>478</v>
      </c>
      <c r="D976">
        <v>2911</v>
      </c>
      <c r="E976">
        <v>10</v>
      </c>
      <c r="F976" s="2">
        <v>0.3462127550948052</v>
      </c>
      <c r="G976" s="2">
        <v>0.28103710428614659</v>
      </c>
      <c r="H976" s="2">
        <v>0.12500643022642394</v>
      </c>
    </row>
    <row r="977" spans="1:8" x14ac:dyDescent="0.3">
      <c r="A977">
        <v>2008</v>
      </c>
      <c r="B977" t="s">
        <v>851</v>
      </c>
      <c r="C977" t="s">
        <v>852</v>
      </c>
      <c r="D977">
        <v>3990</v>
      </c>
      <c r="E977">
        <v>25</v>
      </c>
      <c r="F977" s="2">
        <v>0.34499209918560836</v>
      </c>
      <c r="G977" s="2">
        <v>0.23435053977677031</v>
      </c>
      <c r="H977" s="2">
        <v>0.13140637170058722</v>
      </c>
    </row>
    <row r="978" spans="1:8" x14ac:dyDescent="0.3">
      <c r="A978">
        <v>2008</v>
      </c>
      <c r="B978" t="s">
        <v>1077</v>
      </c>
      <c r="C978" t="s">
        <v>1078</v>
      </c>
      <c r="D978">
        <v>2890</v>
      </c>
      <c r="E978">
        <v>10</v>
      </c>
      <c r="F978" s="2">
        <v>0.34458346258521766</v>
      </c>
      <c r="G978" s="2">
        <v>0.28435680548281916</v>
      </c>
      <c r="H978" s="2">
        <v>0.10339495189083969</v>
      </c>
    </row>
    <row r="979" spans="1:8" x14ac:dyDescent="0.3">
      <c r="A979">
        <v>2008</v>
      </c>
      <c r="B979" t="s">
        <v>1099</v>
      </c>
      <c r="C979" t="s">
        <v>1100</v>
      </c>
      <c r="D979">
        <v>3540</v>
      </c>
      <c r="E979">
        <v>20</v>
      </c>
      <c r="F979" s="2">
        <v>0.34423252577095387</v>
      </c>
      <c r="G979" s="2">
        <v>0.18729574683187172</v>
      </c>
      <c r="H979" s="2">
        <v>0.13791386687774518</v>
      </c>
    </row>
    <row r="980" spans="1:8" x14ac:dyDescent="0.3">
      <c r="A980">
        <v>2008</v>
      </c>
      <c r="B980" t="s">
        <v>1193</v>
      </c>
      <c r="C980" t="s">
        <v>1194</v>
      </c>
      <c r="D980">
        <v>3669</v>
      </c>
      <c r="E980">
        <v>20</v>
      </c>
      <c r="F980" s="2">
        <v>0.34360609280906834</v>
      </c>
      <c r="G980" s="2">
        <v>0.19257133747808067</v>
      </c>
      <c r="H980" s="2">
        <v>0.14605122369994131</v>
      </c>
    </row>
    <row r="981" spans="1:8" x14ac:dyDescent="0.3">
      <c r="A981">
        <v>2008</v>
      </c>
      <c r="B981" t="s">
        <v>1221</v>
      </c>
      <c r="C981" t="s">
        <v>1222</v>
      </c>
      <c r="D981">
        <v>1381</v>
      </c>
      <c r="E981">
        <v>10</v>
      </c>
      <c r="F981" s="2">
        <v>0.34273815797177815</v>
      </c>
      <c r="G981" s="2">
        <v>0.30944215066812647</v>
      </c>
      <c r="H981" s="2">
        <v>0.10027758671403407</v>
      </c>
    </row>
    <row r="982" spans="1:8" x14ac:dyDescent="0.3">
      <c r="A982">
        <v>2008</v>
      </c>
      <c r="B982" t="s">
        <v>1005</v>
      </c>
      <c r="C982" t="s">
        <v>1006</v>
      </c>
      <c r="D982">
        <v>3724</v>
      </c>
      <c r="E982">
        <v>20</v>
      </c>
      <c r="F982" s="2">
        <v>0.34247445297615609</v>
      </c>
      <c r="G982" s="2">
        <v>0.27494997354923295</v>
      </c>
      <c r="H982" s="2">
        <v>7.3920061077069887E-2</v>
      </c>
    </row>
    <row r="983" spans="1:8" x14ac:dyDescent="0.3">
      <c r="A983">
        <v>2008</v>
      </c>
      <c r="B983" t="s">
        <v>751</v>
      </c>
      <c r="C983" t="s">
        <v>752</v>
      </c>
      <c r="D983">
        <v>3530</v>
      </c>
      <c r="E983">
        <v>20</v>
      </c>
      <c r="F983" s="2">
        <v>0.34109704641350214</v>
      </c>
      <c r="G983" s="2">
        <v>0.20282555591931303</v>
      </c>
      <c r="H983" s="2">
        <v>0.13791386687774518</v>
      </c>
    </row>
    <row r="984" spans="1:8" x14ac:dyDescent="0.3">
      <c r="A984">
        <v>2008</v>
      </c>
      <c r="B984" t="s">
        <v>473</v>
      </c>
      <c r="C984" t="s">
        <v>474</v>
      </c>
      <c r="D984">
        <v>4731</v>
      </c>
      <c r="E984">
        <v>20</v>
      </c>
      <c r="F984" s="2">
        <v>0.34097793774633939</v>
      </c>
      <c r="G984" s="2">
        <v>0.32896965605781825</v>
      </c>
      <c r="H984" s="2">
        <v>0.10996976021042278</v>
      </c>
    </row>
    <row r="985" spans="1:8" x14ac:dyDescent="0.3">
      <c r="A985">
        <v>2008</v>
      </c>
      <c r="B985" t="s">
        <v>1277</v>
      </c>
      <c r="C985" t="s">
        <v>1278</v>
      </c>
      <c r="D985">
        <v>4813</v>
      </c>
      <c r="E985">
        <v>50</v>
      </c>
      <c r="F985" s="2">
        <v>0.33856907096398403</v>
      </c>
      <c r="G985" s="2">
        <v>0.19102774823552157</v>
      </c>
      <c r="H985" s="2">
        <v>7.761656219832648E-2</v>
      </c>
    </row>
    <row r="986" spans="1:8" x14ac:dyDescent="0.3">
      <c r="A986">
        <v>2008</v>
      </c>
      <c r="B986" t="s">
        <v>1123</v>
      </c>
      <c r="C986" t="s">
        <v>1124</v>
      </c>
      <c r="D986">
        <v>5140</v>
      </c>
      <c r="E986">
        <v>30</v>
      </c>
      <c r="F986" s="2">
        <v>0.33835084720077047</v>
      </c>
      <c r="G986" s="2">
        <v>0.36571901541444635</v>
      </c>
      <c r="H986" s="2">
        <v>0.12352040777011158</v>
      </c>
    </row>
    <row r="987" spans="1:8" x14ac:dyDescent="0.3">
      <c r="A987">
        <v>2008</v>
      </c>
      <c r="B987" t="s">
        <v>365</v>
      </c>
      <c r="C987" t="s">
        <v>366</v>
      </c>
      <c r="D987">
        <v>2020</v>
      </c>
      <c r="E987">
        <v>30</v>
      </c>
      <c r="F987" s="2">
        <v>0.3275956719964972</v>
      </c>
      <c r="G987" s="2">
        <v>0.20768863584693861</v>
      </c>
      <c r="H987" s="2">
        <v>9.5492291804726959E-2</v>
      </c>
    </row>
    <row r="988" spans="1:8" x14ac:dyDescent="0.3">
      <c r="A988">
        <v>2008</v>
      </c>
      <c r="B988" t="s">
        <v>163</v>
      </c>
      <c r="C988" t="s">
        <v>164</v>
      </c>
      <c r="D988">
        <v>1381</v>
      </c>
      <c r="E988">
        <v>10</v>
      </c>
      <c r="F988" s="2">
        <v>0.32632841036889709</v>
      </c>
      <c r="G988" s="2">
        <v>0.29593925951202865</v>
      </c>
      <c r="H988" s="2">
        <v>0.10027758671403407</v>
      </c>
    </row>
    <row r="989" spans="1:8" x14ac:dyDescent="0.3">
      <c r="A989">
        <v>2008</v>
      </c>
      <c r="B989" t="s">
        <v>391</v>
      </c>
      <c r="C989" t="s">
        <v>392</v>
      </c>
      <c r="D989">
        <v>4888</v>
      </c>
      <c r="E989">
        <v>50</v>
      </c>
      <c r="F989" s="2">
        <v>0.32485311961172486</v>
      </c>
      <c r="G989" s="2">
        <v>0.22813463042178372</v>
      </c>
      <c r="H989" s="2">
        <v>7.761656219832648E-2</v>
      </c>
    </row>
    <row r="990" spans="1:8" x14ac:dyDescent="0.3">
      <c r="A990">
        <v>2008</v>
      </c>
      <c r="B990" t="s">
        <v>485</v>
      </c>
      <c r="C990" t="s">
        <v>486</v>
      </c>
      <c r="D990">
        <v>5000</v>
      </c>
      <c r="E990">
        <v>20</v>
      </c>
      <c r="F990" s="2">
        <v>0.32349671470246616</v>
      </c>
      <c r="G990" s="2">
        <v>0.32251695723750384</v>
      </c>
      <c r="H990" s="2">
        <v>0.12718338367950674</v>
      </c>
    </row>
    <row r="991" spans="1:8" x14ac:dyDescent="0.3">
      <c r="A991">
        <v>2008</v>
      </c>
      <c r="B991" t="s">
        <v>585</v>
      </c>
      <c r="C991" t="s">
        <v>586</v>
      </c>
      <c r="D991">
        <v>2060</v>
      </c>
      <c r="E991">
        <v>30</v>
      </c>
      <c r="F991" s="2">
        <v>0.32289710272025096</v>
      </c>
      <c r="G991" s="2">
        <v>0.24897482091397768</v>
      </c>
      <c r="H991" s="2">
        <v>9.5492291804726959E-2</v>
      </c>
    </row>
    <row r="992" spans="1:8" x14ac:dyDescent="0.3">
      <c r="A992">
        <v>2008</v>
      </c>
      <c r="B992" t="s">
        <v>531</v>
      </c>
      <c r="C992" t="s">
        <v>532</v>
      </c>
      <c r="D992">
        <v>5734</v>
      </c>
      <c r="E992">
        <v>25</v>
      </c>
      <c r="F992" s="2">
        <v>0.32105760311663506</v>
      </c>
      <c r="G992" s="2">
        <v>0.26519076155345656</v>
      </c>
      <c r="H992" s="2">
        <v>0.14622556993664121</v>
      </c>
    </row>
    <row r="993" spans="1:8" x14ac:dyDescent="0.3">
      <c r="A993">
        <v>2008</v>
      </c>
      <c r="B993" t="s">
        <v>601</v>
      </c>
      <c r="C993" t="s">
        <v>602</v>
      </c>
      <c r="D993">
        <v>9997</v>
      </c>
      <c r="E993">
        <v>20</v>
      </c>
      <c r="F993" s="2">
        <v>0.3166527274416876</v>
      </c>
      <c r="G993" s="2">
        <v>0.27860165302329259</v>
      </c>
      <c r="H993" s="2">
        <v>0.11171680943256207</v>
      </c>
    </row>
    <row r="994" spans="1:8" x14ac:dyDescent="0.3">
      <c r="A994">
        <v>2008</v>
      </c>
      <c r="B994" t="s">
        <v>419</v>
      </c>
      <c r="C994" t="s">
        <v>420</v>
      </c>
      <c r="D994">
        <v>7370</v>
      </c>
      <c r="E994">
        <v>45</v>
      </c>
      <c r="F994" s="2">
        <v>0.31564538942373505</v>
      </c>
      <c r="G994" s="2">
        <v>0.27590115811824822</v>
      </c>
      <c r="H994" s="2">
        <v>0.12344817657539636</v>
      </c>
    </row>
    <row r="995" spans="1:8" x14ac:dyDescent="0.3">
      <c r="A995">
        <v>2008</v>
      </c>
      <c r="B995" t="s">
        <v>869</v>
      </c>
      <c r="C995" t="s">
        <v>870</v>
      </c>
      <c r="D995">
        <v>1381</v>
      </c>
      <c r="E995">
        <v>10</v>
      </c>
      <c r="F995" s="2">
        <v>0.31511547498998538</v>
      </c>
      <c r="G995" s="2">
        <v>0.30751313971178396</v>
      </c>
      <c r="H995" s="2">
        <v>0.10027758671403407</v>
      </c>
    </row>
    <row r="996" spans="1:8" x14ac:dyDescent="0.3">
      <c r="A996">
        <v>2008</v>
      </c>
      <c r="B996" t="s">
        <v>1003</v>
      </c>
      <c r="C996" t="s">
        <v>1004</v>
      </c>
      <c r="D996">
        <v>3812</v>
      </c>
      <c r="E996">
        <v>20</v>
      </c>
      <c r="F996" s="2">
        <v>0.31393558039250197</v>
      </c>
      <c r="G996" s="2">
        <v>0.38189438730055886</v>
      </c>
      <c r="H996" s="2">
        <v>0.10745017885813271</v>
      </c>
    </row>
    <row r="997" spans="1:8" x14ac:dyDescent="0.3">
      <c r="A997">
        <v>2008</v>
      </c>
      <c r="B997" t="s">
        <v>1299</v>
      </c>
      <c r="C997" t="s">
        <v>1300</v>
      </c>
      <c r="D997">
        <v>5812</v>
      </c>
      <c r="E997">
        <v>25</v>
      </c>
      <c r="F997" s="2">
        <v>0.31256913716814161</v>
      </c>
      <c r="G997" s="2">
        <v>0.26548932175545648</v>
      </c>
      <c r="H997" s="2">
        <v>0.10773849749060481</v>
      </c>
    </row>
    <row r="998" spans="1:8" x14ac:dyDescent="0.3">
      <c r="A998">
        <v>2008</v>
      </c>
      <c r="B998" t="s">
        <v>539</v>
      </c>
      <c r="C998" t="s">
        <v>540</v>
      </c>
      <c r="D998">
        <v>3721</v>
      </c>
      <c r="E998">
        <v>20</v>
      </c>
      <c r="F998" s="2">
        <v>0.31015880712813676</v>
      </c>
      <c r="G998" s="2">
        <v>0.2407358853347317</v>
      </c>
      <c r="H998" s="2">
        <v>7.3920061077069887E-2</v>
      </c>
    </row>
    <row r="999" spans="1:8" x14ac:dyDescent="0.3">
      <c r="A999">
        <v>2008</v>
      </c>
      <c r="B999" t="s">
        <v>919</v>
      </c>
      <c r="C999" t="s">
        <v>920</v>
      </c>
      <c r="D999">
        <v>3490</v>
      </c>
      <c r="E999">
        <v>20</v>
      </c>
      <c r="F999" s="2">
        <v>0.30936805850903992</v>
      </c>
      <c r="G999" s="2">
        <v>0.24285978220641899</v>
      </c>
      <c r="H999" s="2">
        <v>0.10966186890281857</v>
      </c>
    </row>
    <row r="1000" spans="1:8" x14ac:dyDescent="0.3">
      <c r="A1000">
        <v>2008</v>
      </c>
      <c r="B1000" t="s">
        <v>355</v>
      </c>
      <c r="C1000" t="s">
        <v>356</v>
      </c>
      <c r="D1000">
        <v>5912</v>
      </c>
      <c r="E1000">
        <v>35</v>
      </c>
      <c r="F1000" s="2">
        <v>0.30781992956549581</v>
      </c>
      <c r="G1000" s="2">
        <v>0.14845016905076297</v>
      </c>
      <c r="H1000" s="2">
        <v>0.12470680193256019</v>
      </c>
    </row>
    <row r="1001" spans="1:8" x14ac:dyDescent="0.3">
      <c r="A1001">
        <v>2008</v>
      </c>
      <c r="B1001" t="s">
        <v>367</v>
      </c>
      <c r="C1001" t="s">
        <v>368</v>
      </c>
      <c r="D1001">
        <v>3523</v>
      </c>
      <c r="E1001">
        <v>20</v>
      </c>
      <c r="F1001" s="2">
        <v>0.30779902069085996</v>
      </c>
      <c r="G1001" s="2">
        <v>0.28151703308986231</v>
      </c>
      <c r="H1001" s="2">
        <v>0.13791386687774518</v>
      </c>
    </row>
    <row r="1002" spans="1:8" x14ac:dyDescent="0.3">
      <c r="A1002">
        <v>2008</v>
      </c>
      <c r="B1002" t="s">
        <v>809</v>
      </c>
      <c r="C1002" t="s">
        <v>810</v>
      </c>
      <c r="D1002">
        <v>3826</v>
      </c>
      <c r="E1002">
        <v>35</v>
      </c>
      <c r="F1002" s="2">
        <v>0.30493530870818536</v>
      </c>
      <c r="G1002" s="2">
        <v>0.16201883225560187</v>
      </c>
      <c r="H1002" s="2">
        <v>0.10745017885813271</v>
      </c>
    </row>
    <row r="1003" spans="1:8" x14ac:dyDescent="0.3">
      <c r="A1003">
        <v>2008</v>
      </c>
      <c r="B1003" t="s">
        <v>999</v>
      </c>
      <c r="C1003" t="s">
        <v>1000</v>
      </c>
      <c r="D1003">
        <v>2320</v>
      </c>
      <c r="E1003">
        <v>25</v>
      </c>
      <c r="F1003" s="2">
        <v>0.30430227020161932</v>
      </c>
      <c r="G1003" s="2">
        <v>0.23083920264053848</v>
      </c>
      <c r="H1003" s="2">
        <v>0.14085384095898412</v>
      </c>
    </row>
    <row r="1004" spans="1:8" x14ac:dyDescent="0.3">
      <c r="A1004">
        <v>2008</v>
      </c>
      <c r="B1004" t="s">
        <v>1111</v>
      </c>
      <c r="C1004" t="s">
        <v>1112</v>
      </c>
      <c r="D1004">
        <v>3842</v>
      </c>
      <c r="E1004">
        <v>35</v>
      </c>
      <c r="F1004" s="2">
        <v>0.29336501611634225</v>
      </c>
      <c r="G1004" s="2">
        <v>0.25081251101709856</v>
      </c>
      <c r="H1004" s="2">
        <v>0.10745017885813271</v>
      </c>
    </row>
    <row r="1005" spans="1:8" x14ac:dyDescent="0.3">
      <c r="A1005">
        <v>2008</v>
      </c>
      <c r="B1005" t="s">
        <v>937</v>
      </c>
      <c r="C1005" t="s">
        <v>938</v>
      </c>
      <c r="D1005">
        <v>2086</v>
      </c>
      <c r="E1005">
        <v>30</v>
      </c>
      <c r="F1005" s="2">
        <v>0.29320944036178631</v>
      </c>
      <c r="G1005" s="2">
        <v>0.10645187295103993</v>
      </c>
      <c r="H1005" s="2">
        <v>9.5492291804726959E-2</v>
      </c>
    </row>
    <row r="1006" spans="1:8" x14ac:dyDescent="0.3">
      <c r="A1006">
        <v>2008</v>
      </c>
      <c r="B1006" t="s">
        <v>179</v>
      </c>
      <c r="C1006" t="s">
        <v>180</v>
      </c>
      <c r="D1006">
        <v>3841</v>
      </c>
      <c r="E1006">
        <v>35</v>
      </c>
      <c r="F1006" s="2">
        <v>0.29072784837285243</v>
      </c>
      <c r="G1006" s="2">
        <v>0.23395265572005652</v>
      </c>
      <c r="H1006" s="2">
        <v>0.10745017885813271</v>
      </c>
    </row>
    <row r="1007" spans="1:8" x14ac:dyDescent="0.3">
      <c r="A1007">
        <v>2008</v>
      </c>
      <c r="B1007" t="s">
        <v>591</v>
      </c>
      <c r="C1007" t="s">
        <v>592</v>
      </c>
      <c r="D1007">
        <v>2013</v>
      </c>
      <c r="E1007">
        <v>30</v>
      </c>
      <c r="F1007" s="2">
        <v>0.28830405002977966</v>
      </c>
      <c r="G1007" s="2">
        <v>0.13717961260027392</v>
      </c>
      <c r="H1007" s="2">
        <v>9.5492291804726959E-2</v>
      </c>
    </row>
    <row r="1008" spans="1:8" x14ac:dyDescent="0.3">
      <c r="A1008">
        <v>2008</v>
      </c>
      <c r="B1008" t="s">
        <v>641</v>
      </c>
      <c r="C1008" t="s">
        <v>642</v>
      </c>
      <c r="D1008">
        <v>2860</v>
      </c>
      <c r="E1008">
        <v>15</v>
      </c>
      <c r="F1008" s="2">
        <v>0.28716478166089798</v>
      </c>
      <c r="G1008" s="2">
        <v>0.27451535230654134</v>
      </c>
      <c r="H1008" s="2">
        <v>0.10339495189083969</v>
      </c>
    </row>
    <row r="1009" spans="1:8" x14ac:dyDescent="0.3">
      <c r="A1009">
        <v>2008</v>
      </c>
      <c r="B1009" t="s">
        <v>85</v>
      </c>
      <c r="C1009" t="s">
        <v>86</v>
      </c>
      <c r="D1009">
        <v>7370</v>
      </c>
      <c r="E1009">
        <v>25</v>
      </c>
      <c r="F1009" s="2">
        <v>0.28386191239787845</v>
      </c>
      <c r="G1009" s="2">
        <v>0.17809426793282707</v>
      </c>
      <c r="H1009" s="2">
        <v>0.12344817657539636</v>
      </c>
    </row>
    <row r="1010" spans="1:8" x14ac:dyDescent="0.3">
      <c r="A1010">
        <v>2008</v>
      </c>
      <c r="B1010" t="s">
        <v>385</v>
      </c>
      <c r="C1010" t="s">
        <v>386</v>
      </c>
      <c r="D1010">
        <v>4841</v>
      </c>
      <c r="E1010">
        <v>25</v>
      </c>
      <c r="F1010" s="2">
        <v>0.27893425199736127</v>
      </c>
      <c r="G1010" s="2">
        <v>0.21655965757089352</v>
      </c>
      <c r="H1010" s="2">
        <v>7.761656219832648E-2</v>
      </c>
    </row>
    <row r="1011" spans="1:8" x14ac:dyDescent="0.3">
      <c r="A1011">
        <v>2008</v>
      </c>
      <c r="B1011" t="s">
        <v>965</v>
      </c>
      <c r="C1011" t="s">
        <v>966</v>
      </c>
      <c r="D1011">
        <v>2851</v>
      </c>
      <c r="E1011">
        <v>15</v>
      </c>
      <c r="F1011" s="2">
        <v>0.27122448979591834</v>
      </c>
      <c r="G1011" s="2">
        <v>0.18302744908637206</v>
      </c>
      <c r="H1011" s="2">
        <v>0.10339495189083969</v>
      </c>
    </row>
    <row r="1012" spans="1:8" x14ac:dyDescent="0.3">
      <c r="A1012">
        <v>2008</v>
      </c>
      <c r="B1012" t="s">
        <v>555</v>
      </c>
      <c r="C1012" t="s">
        <v>556</v>
      </c>
      <c r="D1012">
        <v>3728</v>
      </c>
      <c r="E1012">
        <v>20</v>
      </c>
      <c r="F1012" s="2">
        <v>0.27043336558537456</v>
      </c>
      <c r="G1012" s="2">
        <v>0.23241179858583633</v>
      </c>
      <c r="H1012" s="2">
        <v>7.3920061077069887E-2</v>
      </c>
    </row>
    <row r="1013" spans="1:8" x14ac:dyDescent="0.3">
      <c r="A1013">
        <v>2008</v>
      </c>
      <c r="B1013" t="s">
        <v>713</v>
      </c>
      <c r="C1013" t="s">
        <v>714</v>
      </c>
      <c r="D1013">
        <v>2844</v>
      </c>
      <c r="E1013">
        <v>30</v>
      </c>
      <c r="F1013" s="2">
        <v>0.26755982719285476</v>
      </c>
      <c r="G1013" s="2">
        <v>0.18427954987731621</v>
      </c>
      <c r="H1013" s="2">
        <v>0.10339495189083969</v>
      </c>
    </row>
    <row r="1014" spans="1:8" x14ac:dyDescent="0.3">
      <c r="A1014">
        <v>2008</v>
      </c>
      <c r="B1014" t="s">
        <v>233</v>
      </c>
      <c r="C1014" t="s">
        <v>234</v>
      </c>
      <c r="D1014">
        <v>3533</v>
      </c>
      <c r="E1014">
        <v>10</v>
      </c>
      <c r="F1014" s="2">
        <v>0.26662317736584068</v>
      </c>
      <c r="G1014" s="2">
        <v>0.2447507980205712</v>
      </c>
      <c r="H1014" s="2">
        <v>0.13791386687774518</v>
      </c>
    </row>
    <row r="1015" spans="1:8" x14ac:dyDescent="0.3">
      <c r="A1015">
        <v>2008</v>
      </c>
      <c r="B1015" t="s">
        <v>663</v>
      </c>
      <c r="C1015" t="s">
        <v>664</v>
      </c>
      <c r="D1015">
        <v>3585</v>
      </c>
      <c r="E1015">
        <v>20</v>
      </c>
      <c r="F1015" s="2">
        <v>0.26649826334070098</v>
      </c>
      <c r="G1015" s="2">
        <v>0.21593291404612158</v>
      </c>
      <c r="H1015" s="2">
        <v>0.13791386687774518</v>
      </c>
    </row>
    <row r="1016" spans="1:8" x14ac:dyDescent="0.3">
      <c r="A1016">
        <v>2008</v>
      </c>
      <c r="B1016" t="s">
        <v>723</v>
      </c>
      <c r="C1016" t="s">
        <v>724</v>
      </c>
      <c r="D1016">
        <v>3577</v>
      </c>
      <c r="E1016">
        <v>45</v>
      </c>
      <c r="F1016" s="2">
        <v>0.26388941995182197</v>
      </c>
      <c r="G1016" s="2">
        <v>0.24948519225729154</v>
      </c>
      <c r="H1016" s="2">
        <v>0.13791386687774518</v>
      </c>
    </row>
    <row r="1017" spans="1:8" x14ac:dyDescent="0.3">
      <c r="A1017">
        <v>2008</v>
      </c>
      <c r="B1017" t="s">
        <v>893</v>
      </c>
      <c r="C1017" t="s">
        <v>894</v>
      </c>
      <c r="D1017">
        <v>1311</v>
      </c>
      <c r="E1017">
        <v>10</v>
      </c>
      <c r="F1017" s="2">
        <v>0.26282476453978659</v>
      </c>
      <c r="G1017" s="2">
        <v>0.23844600410514466</v>
      </c>
      <c r="H1017" s="2">
        <v>0.10027758671403407</v>
      </c>
    </row>
    <row r="1018" spans="1:8" x14ac:dyDescent="0.3">
      <c r="A1018">
        <v>2008</v>
      </c>
      <c r="B1018" t="s">
        <v>1101</v>
      </c>
      <c r="C1018" t="s">
        <v>1102</v>
      </c>
      <c r="D1018">
        <v>5110</v>
      </c>
      <c r="E1018">
        <v>25</v>
      </c>
      <c r="F1018" s="2">
        <v>0.26193622938171712</v>
      </c>
      <c r="G1018" s="2">
        <v>0.23254530967806203</v>
      </c>
      <c r="H1018" s="2">
        <v>0.12352040777011158</v>
      </c>
    </row>
    <row r="1019" spans="1:8" x14ac:dyDescent="0.3">
      <c r="A1019">
        <v>2008</v>
      </c>
      <c r="B1019" t="s">
        <v>133</v>
      </c>
      <c r="C1019" t="s">
        <v>134</v>
      </c>
      <c r="D1019">
        <v>3559</v>
      </c>
      <c r="E1019">
        <v>45</v>
      </c>
      <c r="F1019" s="2">
        <v>0.26145862132569675</v>
      </c>
      <c r="G1019" s="2">
        <v>0.22963531437905446</v>
      </c>
      <c r="H1019" s="2">
        <v>0.13791386687774518</v>
      </c>
    </row>
    <row r="1020" spans="1:8" x14ac:dyDescent="0.3">
      <c r="A1020">
        <v>2008</v>
      </c>
      <c r="B1020" t="s">
        <v>275</v>
      </c>
      <c r="C1020" t="s">
        <v>276</v>
      </c>
      <c r="D1020">
        <v>2911</v>
      </c>
      <c r="E1020">
        <v>10</v>
      </c>
      <c r="F1020" s="2">
        <v>0.261443296900293</v>
      </c>
      <c r="G1020" s="2">
        <v>0.21147847373123754</v>
      </c>
      <c r="H1020" s="2">
        <v>0.12500643022642394</v>
      </c>
    </row>
    <row r="1021" spans="1:8" x14ac:dyDescent="0.3">
      <c r="A1021">
        <v>2008</v>
      </c>
      <c r="B1021" t="s">
        <v>1069</v>
      </c>
      <c r="C1021" t="s">
        <v>1070</v>
      </c>
      <c r="D1021">
        <v>2833</v>
      </c>
      <c r="E1021">
        <v>15</v>
      </c>
      <c r="F1021" s="2">
        <v>0.26018407580873548</v>
      </c>
      <c r="G1021" s="2">
        <v>0.22199094592883375</v>
      </c>
      <c r="H1021" s="2">
        <v>0.10339495189083969</v>
      </c>
    </row>
    <row r="1022" spans="1:8" x14ac:dyDescent="0.3">
      <c r="A1022">
        <v>2008</v>
      </c>
      <c r="B1022" t="s">
        <v>427</v>
      </c>
      <c r="C1022" t="s">
        <v>428</v>
      </c>
      <c r="D1022">
        <v>3620</v>
      </c>
      <c r="E1022">
        <v>20</v>
      </c>
      <c r="F1022" s="2">
        <v>0.25982580293957541</v>
      </c>
      <c r="G1022" s="2">
        <v>0.15192307692307691</v>
      </c>
      <c r="H1022" s="2">
        <v>0.14605122369994131</v>
      </c>
    </row>
    <row r="1023" spans="1:8" x14ac:dyDescent="0.3">
      <c r="A1023">
        <v>2008</v>
      </c>
      <c r="B1023" t="s">
        <v>193</v>
      </c>
      <c r="C1023" t="s">
        <v>194</v>
      </c>
      <c r="D1023">
        <v>1389</v>
      </c>
      <c r="E1023">
        <v>10</v>
      </c>
      <c r="F1023" s="2">
        <v>0.25746823640262845</v>
      </c>
      <c r="G1023" s="2">
        <v>0.25811974048882225</v>
      </c>
      <c r="H1023" s="2">
        <v>0.10027758671403407</v>
      </c>
    </row>
    <row r="1024" spans="1:8" x14ac:dyDescent="0.3">
      <c r="A1024">
        <v>2008</v>
      </c>
      <c r="B1024" t="s">
        <v>1209</v>
      </c>
      <c r="C1024" t="s">
        <v>1210</v>
      </c>
      <c r="D1024">
        <v>3312</v>
      </c>
      <c r="E1024">
        <v>15</v>
      </c>
      <c r="F1024" s="2">
        <v>0.25701073101322108</v>
      </c>
      <c r="G1024" s="2">
        <v>0.25384499774560393</v>
      </c>
      <c r="H1024" s="2">
        <v>0.13644610812263652</v>
      </c>
    </row>
    <row r="1025" spans="1:8" x14ac:dyDescent="0.3">
      <c r="A1025">
        <v>2008</v>
      </c>
      <c r="B1025" t="s">
        <v>505</v>
      </c>
      <c r="C1025" t="s">
        <v>506</v>
      </c>
      <c r="D1025">
        <v>1600</v>
      </c>
      <c r="E1025">
        <v>20</v>
      </c>
      <c r="F1025" s="2">
        <v>0.25687849708369676</v>
      </c>
      <c r="G1025" s="2">
        <v>0.27397587263175899</v>
      </c>
      <c r="H1025" s="2">
        <v>0.12472105451790956</v>
      </c>
    </row>
    <row r="1026" spans="1:8" x14ac:dyDescent="0.3">
      <c r="A1026">
        <v>2008</v>
      </c>
      <c r="B1026" t="s">
        <v>263</v>
      </c>
      <c r="C1026" t="s">
        <v>264</v>
      </c>
      <c r="D1026">
        <v>4813</v>
      </c>
      <c r="E1026">
        <v>50</v>
      </c>
      <c r="F1026" s="2">
        <v>0.25664540085235238</v>
      </c>
      <c r="G1026" s="2">
        <v>0.18364156543717397</v>
      </c>
      <c r="H1026" s="2">
        <v>7.761656219832648E-2</v>
      </c>
    </row>
    <row r="1027" spans="1:8" x14ac:dyDescent="0.3">
      <c r="A1027">
        <v>2008</v>
      </c>
      <c r="B1027" t="s">
        <v>1131</v>
      </c>
      <c r="C1027" t="s">
        <v>1132</v>
      </c>
      <c r="D1027">
        <v>3678</v>
      </c>
      <c r="E1027">
        <v>45</v>
      </c>
      <c r="F1027" s="2">
        <v>0.25654647368861372</v>
      </c>
      <c r="G1027" s="2">
        <v>0.23280152723801731</v>
      </c>
      <c r="H1027" s="2">
        <v>0.14605122369994131</v>
      </c>
    </row>
    <row r="1028" spans="1:8" x14ac:dyDescent="0.3">
      <c r="A1028">
        <v>2008</v>
      </c>
      <c r="B1028" t="s">
        <v>1023</v>
      </c>
      <c r="C1028" t="s">
        <v>1024</v>
      </c>
      <c r="D1028">
        <v>2821</v>
      </c>
      <c r="E1028">
        <v>15</v>
      </c>
      <c r="F1028" s="2">
        <v>0.2563839489284086</v>
      </c>
      <c r="G1028" s="2">
        <v>0.12189700704225352</v>
      </c>
      <c r="H1028" s="2">
        <v>0.10339495189083969</v>
      </c>
    </row>
    <row r="1029" spans="1:8" x14ac:dyDescent="0.3">
      <c r="A1029">
        <v>2008</v>
      </c>
      <c r="B1029" t="s">
        <v>175</v>
      </c>
      <c r="C1029" t="s">
        <v>176</v>
      </c>
      <c r="D1029">
        <v>2834</v>
      </c>
      <c r="E1029">
        <v>35</v>
      </c>
      <c r="F1029" s="2">
        <v>0.25618639826502809</v>
      </c>
      <c r="G1029" s="2">
        <v>0.26763700404019475</v>
      </c>
      <c r="H1029" s="2">
        <v>0.10339495189083969</v>
      </c>
    </row>
    <row r="1030" spans="1:8" x14ac:dyDescent="0.3">
      <c r="A1030">
        <v>2008</v>
      </c>
      <c r="B1030" t="s">
        <v>1257</v>
      </c>
      <c r="C1030" t="s">
        <v>1258</v>
      </c>
      <c r="D1030">
        <v>1381</v>
      </c>
      <c r="E1030">
        <v>10</v>
      </c>
      <c r="F1030" s="2">
        <v>0.25540108015638374</v>
      </c>
      <c r="G1030" s="2">
        <v>0.21593458554615977</v>
      </c>
      <c r="H1030" s="2">
        <v>0.10027758671403407</v>
      </c>
    </row>
    <row r="1031" spans="1:8" x14ac:dyDescent="0.3">
      <c r="A1031">
        <v>2008</v>
      </c>
      <c r="B1031" t="s">
        <v>1205</v>
      </c>
      <c r="C1031" t="s">
        <v>1206</v>
      </c>
      <c r="D1031">
        <v>4210</v>
      </c>
      <c r="E1031">
        <v>20</v>
      </c>
      <c r="F1031" s="2">
        <v>0.25525230237912511</v>
      </c>
      <c r="G1031" s="2">
        <v>0.20291946799181526</v>
      </c>
      <c r="H1031" s="2">
        <v>0.11044088143922492</v>
      </c>
    </row>
    <row r="1032" spans="1:8" x14ac:dyDescent="0.3">
      <c r="A1032">
        <v>2008</v>
      </c>
      <c r="B1032" t="s">
        <v>915</v>
      </c>
      <c r="C1032" t="s">
        <v>916</v>
      </c>
      <c r="D1032">
        <v>3089</v>
      </c>
      <c r="E1032">
        <v>15</v>
      </c>
      <c r="F1032" s="2">
        <v>0.25263732266278649</v>
      </c>
      <c r="G1032" s="2">
        <v>0.2202153110047847</v>
      </c>
      <c r="H1032" s="2">
        <v>0.11165730573623017</v>
      </c>
    </row>
    <row r="1033" spans="1:8" x14ac:dyDescent="0.3">
      <c r="A1033">
        <v>2008</v>
      </c>
      <c r="B1033" t="s">
        <v>457</v>
      </c>
      <c r="C1033" t="s">
        <v>458</v>
      </c>
      <c r="D1033">
        <v>1311</v>
      </c>
      <c r="E1033">
        <v>10</v>
      </c>
      <c r="F1033" s="2">
        <v>0.25201247101732505</v>
      </c>
      <c r="G1033" s="2">
        <v>0.28958742943304239</v>
      </c>
      <c r="H1033" s="2">
        <v>0.10027758671403407</v>
      </c>
    </row>
    <row r="1034" spans="1:8" x14ac:dyDescent="0.3">
      <c r="A1034">
        <v>2008</v>
      </c>
      <c r="B1034" t="s">
        <v>845</v>
      </c>
      <c r="C1034" t="s">
        <v>846</v>
      </c>
      <c r="D1034">
        <v>3572</v>
      </c>
      <c r="E1034">
        <v>45</v>
      </c>
      <c r="F1034" s="2">
        <v>0.25194416596342084</v>
      </c>
      <c r="G1034" s="2">
        <v>0.14634834956601339</v>
      </c>
      <c r="H1034" s="2">
        <v>0.13791386687774518</v>
      </c>
    </row>
    <row r="1035" spans="1:8" x14ac:dyDescent="0.3">
      <c r="A1035">
        <v>2008</v>
      </c>
      <c r="B1035" t="s">
        <v>249</v>
      </c>
      <c r="C1035" t="s">
        <v>250</v>
      </c>
      <c r="D1035">
        <v>3531</v>
      </c>
      <c r="E1035">
        <v>20</v>
      </c>
      <c r="F1035" s="2">
        <v>0.24907398200169045</v>
      </c>
      <c r="G1035" s="2">
        <v>0.22083065109435351</v>
      </c>
      <c r="H1035" s="2">
        <v>0.13791386687774518</v>
      </c>
    </row>
    <row r="1036" spans="1:8" x14ac:dyDescent="0.3">
      <c r="A1036">
        <v>2008</v>
      </c>
      <c r="B1036" t="s">
        <v>65</v>
      </c>
      <c r="C1036" t="s">
        <v>66</v>
      </c>
      <c r="D1036">
        <v>3350</v>
      </c>
      <c r="E1036">
        <v>15</v>
      </c>
      <c r="F1036" s="2">
        <v>0.2489009130875888</v>
      </c>
      <c r="G1036" s="2">
        <v>0.27260294788026146</v>
      </c>
      <c r="H1036" s="2">
        <v>0.13644610812263652</v>
      </c>
    </row>
    <row r="1037" spans="1:8" x14ac:dyDescent="0.3">
      <c r="A1037">
        <v>2008</v>
      </c>
      <c r="B1037" t="s">
        <v>549</v>
      </c>
      <c r="C1037" t="s">
        <v>550</v>
      </c>
      <c r="D1037">
        <v>2836</v>
      </c>
      <c r="E1037">
        <v>35</v>
      </c>
      <c r="F1037" s="2">
        <v>0.24322717712065323</v>
      </c>
      <c r="G1037" s="2">
        <v>0.11793540310581814</v>
      </c>
      <c r="H1037" s="2">
        <v>0.10339495189083969</v>
      </c>
    </row>
    <row r="1038" spans="1:8" x14ac:dyDescent="0.3">
      <c r="A1038">
        <v>2008</v>
      </c>
      <c r="B1038" t="s">
        <v>1059</v>
      </c>
      <c r="C1038" t="s">
        <v>1060</v>
      </c>
      <c r="D1038">
        <v>3081</v>
      </c>
      <c r="E1038">
        <v>15</v>
      </c>
      <c r="F1038" s="2">
        <v>0.24175084175084174</v>
      </c>
      <c r="G1038" s="2">
        <v>0.19706393372447309</v>
      </c>
      <c r="H1038" s="2">
        <v>0.11165730573623017</v>
      </c>
    </row>
    <row r="1039" spans="1:8" x14ac:dyDescent="0.3">
      <c r="A1039">
        <v>2008</v>
      </c>
      <c r="B1039" t="s">
        <v>559</v>
      </c>
      <c r="C1039" t="s">
        <v>560</v>
      </c>
      <c r="D1039">
        <v>8200</v>
      </c>
      <c r="E1039">
        <v>25</v>
      </c>
      <c r="F1039" s="2">
        <v>0.2390917513913085</v>
      </c>
      <c r="G1039" s="2">
        <v>8.3114257829565399E-2</v>
      </c>
      <c r="H1039" s="2">
        <v>0.1455707506155608</v>
      </c>
    </row>
    <row r="1040" spans="1:8" x14ac:dyDescent="0.3">
      <c r="A1040">
        <v>2008</v>
      </c>
      <c r="B1040" t="s">
        <v>1157</v>
      </c>
      <c r="C1040" t="s">
        <v>1158</v>
      </c>
      <c r="D1040">
        <v>3721</v>
      </c>
      <c r="E1040">
        <v>20</v>
      </c>
      <c r="F1040" s="2">
        <v>0.23798208736976786</v>
      </c>
      <c r="G1040" s="2">
        <v>0.18358121901428989</v>
      </c>
      <c r="H1040" s="2">
        <v>7.3920061077069887E-2</v>
      </c>
    </row>
    <row r="1041" spans="1:8" x14ac:dyDescent="0.3">
      <c r="A1041">
        <v>2008</v>
      </c>
      <c r="B1041" t="s">
        <v>561</v>
      </c>
      <c r="C1041" t="s">
        <v>562</v>
      </c>
      <c r="D1041">
        <v>5000</v>
      </c>
      <c r="E1041">
        <v>20</v>
      </c>
      <c r="F1041" s="2">
        <v>0.23754995158570885</v>
      </c>
      <c r="G1041" s="2">
        <v>0.2276563805383173</v>
      </c>
      <c r="H1041" s="2">
        <v>0.12718338367950674</v>
      </c>
    </row>
    <row r="1042" spans="1:8" x14ac:dyDescent="0.3">
      <c r="A1042">
        <v>2008</v>
      </c>
      <c r="B1042" t="s">
        <v>831</v>
      </c>
      <c r="C1042" t="s">
        <v>832</v>
      </c>
      <c r="D1042">
        <v>1311</v>
      </c>
      <c r="E1042">
        <v>10</v>
      </c>
      <c r="F1042" s="2">
        <v>0.23633381595365591</v>
      </c>
      <c r="G1042" s="2">
        <v>0.23094789982138622</v>
      </c>
      <c r="H1042" s="2">
        <v>0.10027758671403407</v>
      </c>
    </row>
    <row r="1043" spans="1:8" x14ac:dyDescent="0.3">
      <c r="A1043">
        <v>2008</v>
      </c>
      <c r="B1043" t="s">
        <v>529</v>
      </c>
      <c r="C1043" t="s">
        <v>530</v>
      </c>
      <c r="D1043">
        <v>4813</v>
      </c>
      <c r="E1043">
        <v>50</v>
      </c>
      <c r="F1043" s="2">
        <v>0.23198670546009684</v>
      </c>
      <c r="G1043" s="2">
        <v>0.15659900013711767</v>
      </c>
      <c r="H1043" s="2">
        <v>7.761656219832648E-2</v>
      </c>
    </row>
    <row r="1044" spans="1:8" x14ac:dyDescent="0.3">
      <c r="A1044">
        <v>2008</v>
      </c>
      <c r="B1044" t="s">
        <v>779</v>
      </c>
      <c r="C1044" t="s">
        <v>780</v>
      </c>
      <c r="D1044">
        <v>5812</v>
      </c>
      <c r="E1044">
        <v>25</v>
      </c>
      <c r="F1044" s="2">
        <v>0.23124483747145427</v>
      </c>
      <c r="G1044" s="2">
        <v>0.2161999579085212</v>
      </c>
      <c r="H1044" s="2">
        <v>0.10773849749060481</v>
      </c>
    </row>
    <row r="1045" spans="1:8" x14ac:dyDescent="0.3">
      <c r="A1045">
        <v>2008</v>
      </c>
      <c r="B1045" t="s">
        <v>319</v>
      </c>
      <c r="C1045" t="s">
        <v>320</v>
      </c>
      <c r="D1045">
        <v>2000</v>
      </c>
      <c r="E1045">
        <v>30</v>
      </c>
      <c r="F1045" s="2">
        <v>0.2305432060912668</v>
      </c>
      <c r="G1045" s="2">
        <v>0.19297125749579694</v>
      </c>
      <c r="H1045" s="2">
        <v>9.5492291804726959E-2</v>
      </c>
    </row>
    <row r="1046" spans="1:8" x14ac:dyDescent="0.3">
      <c r="A1046">
        <v>2008</v>
      </c>
      <c r="B1046" t="s">
        <v>1231</v>
      </c>
      <c r="C1046" t="s">
        <v>1232</v>
      </c>
      <c r="D1046">
        <v>4812</v>
      </c>
      <c r="E1046">
        <v>50</v>
      </c>
      <c r="F1046" s="2">
        <v>0.22989629917203586</v>
      </c>
      <c r="G1046" s="2">
        <v>0.11486846187762301</v>
      </c>
      <c r="H1046" s="2">
        <v>7.761656219832648E-2</v>
      </c>
    </row>
    <row r="1047" spans="1:8" x14ac:dyDescent="0.3">
      <c r="A1047">
        <v>2008</v>
      </c>
      <c r="B1047" t="s">
        <v>195</v>
      </c>
      <c r="C1047" t="s">
        <v>196</v>
      </c>
      <c r="D1047">
        <v>3540</v>
      </c>
      <c r="E1047">
        <v>25</v>
      </c>
      <c r="F1047" s="2">
        <v>0.22915987835342674</v>
      </c>
      <c r="G1047" s="2">
        <v>0.19607059683090552</v>
      </c>
      <c r="H1047" s="2">
        <v>0.13791386687774518</v>
      </c>
    </row>
    <row r="1048" spans="1:8" x14ac:dyDescent="0.3">
      <c r="A1048">
        <v>2008</v>
      </c>
      <c r="B1048" t="s">
        <v>605</v>
      </c>
      <c r="C1048" t="s">
        <v>606</v>
      </c>
      <c r="D1048">
        <v>2834</v>
      </c>
      <c r="E1048">
        <v>35</v>
      </c>
      <c r="F1048" s="2">
        <v>0.22825913053542432</v>
      </c>
      <c r="G1048" s="2">
        <v>0.20275988220569141</v>
      </c>
      <c r="H1048" s="2">
        <v>0.10339495189083969</v>
      </c>
    </row>
    <row r="1049" spans="1:8" x14ac:dyDescent="0.3">
      <c r="A1049">
        <v>2008</v>
      </c>
      <c r="B1049" t="s">
        <v>201</v>
      </c>
      <c r="C1049" t="s">
        <v>202</v>
      </c>
      <c r="D1049">
        <v>3721</v>
      </c>
      <c r="E1049">
        <v>20</v>
      </c>
      <c r="F1049" s="2">
        <v>0.22684960827073741</v>
      </c>
      <c r="G1049" s="2">
        <v>0.17151297987485203</v>
      </c>
      <c r="H1049" s="2">
        <v>7.3920061077069887E-2</v>
      </c>
    </row>
    <row r="1050" spans="1:8" x14ac:dyDescent="0.3">
      <c r="A1050">
        <v>2008</v>
      </c>
      <c r="B1050" t="s">
        <v>287</v>
      </c>
      <c r="C1050" t="s">
        <v>288</v>
      </c>
      <c r="D1050">
        <v>7200</v>
      </c>
      <c r="E1050">
        <v>20</v>
      </c>
      <c r="F1050" s="2">
        <v>0.22653734456633648</v>
      </c>
      <c r="G1050" s="2">
        <v>0.19422177665046553</v>
      </c>
      <c r="H1050" s="2">
        <v>0.11872710991030536</v>
      </c>
    </row>
    <row r="1051" spans="1:8" x14ac:dyDescent="0.3">
      <c r="A1051">
        <v>2008</v>
      </c>
      <c r="B1051" t="s">
        <v>1035</v>
      </c>
      <c r="C1051" t="s">
        <v>1036</v>
      </c>
      <c r="D1051">
        <v>5731</v>
      </c>
      <c r="E1051">
        <v>25</v>
      </c>
      <c r="F1051" s="2">
        <v>0.22640394594872321</v>
      </c>
      <c r="G1051" s="2">
        <v>0.23649742085566908</v>
      </c>
      <c r="H1051" s="2">
        <v>0.14622556993664121</v>
      </c>
    </row>
    <row r="1052" spans="1:8" x14ac:dyDescent="0.3">
      <c r="A1052">
        <v>2008</v>
      </c>
      <c r="B1052" t="s">
        <v>157</v>
      </c>
      <c r="C1052" t="s">
        <v>158</v>
      </c>
      <c r="D1052">
        <v>2670</v>
      </c>
      <c r="E1052">
        <v>15</v>
      </c>
      <c r="F1052" s="2">
        <v>0.22509808884951271</v>
      </c>
      <c r="G1052" s="2">
        <v>0.12337547606894657</v>
      </c>
      <c r="H1052" s="2">
        <v>9.5287307042630651E-2</v>
      </c>
    </row>
    <row r="1053" spans="1:8" x14ac:dyDescent="0.3">
      <c r="A1053">
        <v>2008</v>
      </c>
      <c r="B1053" t="s">
        <v>729</v>
      </c>
      <c r="C1053" t="s">
        <v>730</v>
      </c>
      <c r="D1053">
        <v>2810</v>
      </c>
      <c r="E1053">
        <v>15</v>
      </c>
      <c r="F1053" s="2">
        <v>0.22158236500341763</v>
      </c>
      <c r="G1053" s="2">
        <v>0.18679857376665887</v>
      </c>
      <c r="H1053" s="2">
        <v>0.10339495189083969</v>
      </c>
    </row>
    <row r="1054" spans="1:8" x14ac:dyDescent="0.3">
      <c r="A1054">
        <v>2008</v>
      </c>
      <c r="B1054" t="s">
        <v>1091</v>
      </c>
      <c r="C1054" t="s">
        <v>1092</v>
      </c>
      <c r="D1054">
        <v>4923</v>
      </c>
      <c r="E1054">
        <v>10</v>
      </c>
      <c r="F1054" s="2">
        <v>0.2166908278560534</v>
      </c>
      <c r="G1054" s="2">
        <v>0.22673713621410144</v>
      </c>
      <c r="H1054" s="2">
        <v>7.7949293140428658E-2</v>
      </c>
    </row>
    <row r="1055" spans="1:8" x14ac:dyDescent="0.3">
      <c r="A1055">
        <v>2008</v>
      </c>
      <c r="B1055" t="s">
        <v>71</v>
      </c>
      <c r="C1055" t="s">
        <v>72</v>
      </c>
      <c r="D1055">
        <v>2834</v>
      </c>
      <c r="E1055">
        <v>35</v>
      </c>
      <c r="F1055" s="2">
        <v>0.21509175941876313</v>
      </c>
      <c r="G1055" s="2">
        <v>0.1496778923276558</v>
      </c>
      <c r="H1055" s="2">
        <v>0.10339495189083969</v>
      </c>
    </row>
    <row r="1056" spans="1:8" x14ac:dyDescent="0.3">
      <c r="A1056">
        <v>2008</v>
      </c>
      <c r="B1056" t="s">
        <v>977</v>
      </c>
      <c r="C1056" t="s">
        <v>978</v>
      </c>
      <c r="D1056">
        <v>4931</v>
      </c>
      <c r="E1056">
        <v>55</v>
      </c>
      <c r="F1056" s="2">
        <v>0.21450128263165838</v>
      </c>
      <c r="G1056" s="2">
        <v>9.7357868184464139E-2</v>
      </c>
      <c r="H1056" s="2">
        <v>7.7949293140428658E-2</v>
      </c>
    </row>
    <row r="1057" spans="1:8" x14ac:dyDescent="0.3">
      <c r="A1057">
        <v>2008</v>
      </c>
      <c r="B1057" t="s">
        <v>315</v>
      </c>
      <c r="C1057" t="s">
        <v>316</v>
      </c>
      <c r="D1057">
        <v>7372</v>
      </c>
      <c r="E1057">
        <v>45</v>
      </c>
      <c r="F1057" s="2">
        <v>0.21396095105433222</v>
      </c>
      <c r="G1057" s="2">
        <v>0.1955128067945277</v>
      </c>
      <c r="H1057" s="2">
        <v>0.12344817657539636</v>
      </c>
    </row>
    <row r="1058" spans="1:8" x14ac:dyDescent="0.3">
      <c r="A1058">
        <v>2008</v>
      </c>
      <c r="B1058" t="s">
        <v>283</v>
      </c>
      <c r="C1058" t="s">
        <v>284</v>
      </c>
      <c r="D1058">
        <v>6324</v>
      </c>
      <c r="E1058">
        <v>35</v>
      </c>
      <c r="F1058" s="2">
        <v>0.21326764033081119</v>
      </c>
      <c r="G1058" s="2">
        <v>0.1161037394451146</v>
      </c>
      <c r="H1058" s="2">
        <v>0.12174959471051086</v>
      </c>
    </row>
    <row r="1059" spans="1:8" x14ac:dyDescent="0.3">
      <c r="A1059">
        <v>2008</v>
      </c>
      <c r="B1059" t="s">
        <v>323</v>
      </c>
      <c r="C1059" t="s">
        <v>324</v>
      </c>
      <c r="D1059">
        <v>1311</v>
      </c>
      <c r="E1059">
        <v>10</v>
      </c>
      <c r="F1059" s="2">
        <v>0.2098696008997234</v>
      </c>
      <c r="G1059" s="2">
        <v>0.14242957270045734</v>
      </c>
      <c r="H1059" s="2">
        <v>0.10027758671403407</v>
      </c>
    </row>
    <row r="1060" spans="1:8" x14ac:dyDescent="0.3">
      <c r="A1060">
        <v>2008</v>
      </c>
      <c r="B1060" t="s">
        <v>239</v>
      </c>
      <c r="C1060" t="s">
        <v>240</v>
      </c>
      <c r="D1060">
        <v>5122</v>
      </c>
      <c r="E1060">
        <v>35</v>
      </c>
      <c r="F1060" s="2">
        <v>0.20978291359646423</v>
      </c>
      <c r="G1060" s="2">
        <v>0.1551090717467388</v>
      </c>
      <c r="H1060" s="2">
        <v>0.12352040777011158</v>
      </c>
    </row>
    <row r="1061" spans="1:8" x14ac:dyDescent="0.3">
      <c r="A1061">
        <v>2008</v>
      </c>
      <c r="B1061" t="s">
        <v>411</v>
      </c>
      <c r="C1061" t="s">
        <v>412</v>
      </c>
      <c r="D1061">
        <v>2820</v>
      </c>
      <c r="E1061">
        <v>15</v>
      </c>
      <c r="F1061" s="2">
        <v>0.20603351765783492</v>
      </c>
      <c r="G1061" s="2">
        <v>0.1485373559060435</v>
      </c>
      <c r="H1061" s="2">
        <v>0.10339495189083969</v>
      </c>
    </row>
    <row r="1062" spans="1:8" x14ac:dyDescent="0.3">
      <c r="A1062">
        <v>2008</v>
      </c>
      <c r="B1062" t="s">
        <v>533</v>
      </c>
      <c r="C1062" t="s">
        <v>534</v>
      </c>
      <c r="D1062">
        <v>5651</v>
      </c>
      <c r="E1062">
        <v>25</v>
      </c>
      <c r="F1062" s="2">
        <v>0.20516774891774892</v>
      </c>
      <c r="G1062" s="2">
        <v>0.20332731904054341</v>
      </c>
      <c r="H1062" s="2">
        <v>0.13259679719826778</v>
      </c>
    </row>
    <row r="1063" spans="1:8" x14ac:dyDescent="0.3">
      <c r="A1063">
        <v>2008</v>
      </c>
      <c r="B1063" t="s">
        <v>911</v>
      </c>
      <c r="C1063" t="s">
        <v>912</v>
      </c>
      <c r="D1063">
        <v>3711</v>
      </c>
      <c r="E1063">
        <v>20</v>
      </c>
      <c r="F1063" s="2">
        <v>0.20411575210193877</v>
      </c>
      <c r="G1063" s="2">
        <v>0.20249301728693289</v>
      </c>
      <c r="H1063" s="2">
        <v>7.3920061077069887E-2</v>
      </c>
    </row>
    <row r="1064" spans="1:8" x14ac:dyDescent="0.3">
      <c r="A1064">
        <v>2008</v>
      </c>
      <c r="B1064" t="s">
        <v>917</v>
      </c>
      <c r="C1064" t="s">
        <v>918</v>
      </c>
      <c r="D1064">
        <v>3569</v>
      </c>
      <c r="E1064">
        <v>20</v>
      </c>
      <c r="F1064" s="2">
        <v>0.20390250069846974</v>
      </c>
      <c r="G1064" s="2">
        <v>0.17665125838160123</v>
      </c>
      <c r="H1064" s="2">
        <v>0.13791386687774518</v>
      </c>
    </row>
    <row r="1065" spans="1:8" x14ac:dyDescent="0.3">
      <c r="A1065">
        <v>2008</v>
      </c>
      <c r="B1065" t="s">
        <v>1169</v>
      </c>
      <c r="C1065" t="s">
        <v>1170</v>
      </c>
      <c r="D1065">
        <v>5651</v>
      </c>
      <c r="E1065">
        <v>25</v>
      </c>
      <c r="F1065" s="2">
        <v>0.20040863309733772</v>
      </c>
      <c r="G1065" s="2">
        <v>0.2114461312260244</v>
      </c>
      <c r="H1065" s="2">
        <v>0.13259679719826778</v>
      </c>
    </row>
    <row r="1066" spans="1:8" x14ac:dyDescent="0.3">
      <c r="A1066">
        <v>2008</v>
      </c>
      <c r="B1066" t="s">
        <v>889</v>
      </c>
      <c r="C1066" t="s">
        <v>890</v>
      </c>
      <c r="D1066">
        <v>3674</v>
      </c>
      <c r="E1066">
        <v>45</v>
      </c>
      <c r="F1066" s="2">
        <v>0.20028035898519128</v>
      </c>
      <c r="G1066" s="2">
        <v>0.12278526131317483</v>
      </c>
      <c r="H1066" s="2">
        <v>0.14605122369994131</v>
      </c>
    </row>
    <row r="1067" spans="1:8" x14ac:dyDescent="0.3">
      <c r="A1067">
        <v>2008</v>
      </c>
      <c r="B1067" t="s">
        <v>353</v>
      </c>
      <c r="C1067" t="s">
        <v>354</v>
      </c>
      <c r="D1067">
        <v>3510</v>
      </c>
      <c r="E1067">
        <v>20</v>
      </c>
      <c r="F1067" s="2">
        <v>0.19981388781927867</v>
      </c>
      <c r="G1067" s="2">
        <v>0.18169335047329671</v>
      </c>
      <c r="H1067" s="2">
        <v>0.13791386687774518</v>
      </c>
    </row>
    <row r="1068" spans="1:8" x14ac:dyDescent="0.3">
      <c r="A1068">
        <v>2008</v>
      </c>
      <c r="B1068" t="s">
        <v>587</v>
      </c>
      <c r="C1068" t="s">
        <v>588</v>
      </c>
      <c r="D1068">
        <v>1311</v>
      </c>
      <c r="E1068">
        <v>10</v>
      </c>
      <c r="F1068" s="2">
        <v>0.19690257386592466</v>
      </c>
      <c r="G1068" s="2">
        <v>0.15730807160147028</v>
      </c>
      <c r="H1068" s="2">
        <v>0.10027758671403407</v>
      </c>
    </row>
    <row r="1069" spans="1:8" x14ac:dyDescent="0.3">
      <c r="A1069">
        <v>2008</v>
      </c>
      <c r="B1069" t="s">
        <v>683</v>
      </c>
      <c r="C1069" t="s">
        <v>684</v>
      </c>
      <c r="D1069">
        <v>2621</v>
      </c>
      <c r="E1069">
        <v>30</v>
      </c>
      <c r="F1069" s="2">
        <v>0.19597794750833053</v>
      </c>
      <c r="G1069" s="2">
        <v>0.20207316853608914</v>
      </c>
      <c r="H1069" s="2">
        <v>9.5287307042630651E-2</v>
      </c>
    </row>
    <row r="1070" spans="1:8" x14ac:dyDescent="0.3">
      <c r="A1070">
        <v>2008</v>
      </c>
      <c r="B1070" t="s">
        <v>165</v>
      </c>
      <c r="C1070" t="s">
        <v>166</v>
      </c>
      <c r="D1070">
        <v>3411</v>
      </c>
      <c r="E1070">
        <v>15</v>
      </c>
      <c r="F1070" s="2">
        <v>0.1953121881113018</v>
      </c>
      <c r="G1070" s="2">
        <v>0.16942331063645594</v>
      </c>
      <c r="H1070" s="2">
        <v>0.10966186890281857</v>
      </c>
    </row>
    <row r="1071" spans="1:8" x14ac:dyDescent="0.3">
      <c r="A1071">
        <v>2008</v>
      </c>
      <c r="B1071" t="s">
        <v>469</v>
      </c>
      <c r="C1071" t="s">
        <v>470</v>
      </c>
      <c r="D1071">
        <v>4911</v>
      </c>
      <c r="E1071">
        <v>55</v>
      </c>
      <c r="F1071" s="2">
        <v>0.19527413815036254</v>
      </c>
      <c r="G1071" s="2">
        <v>0.16197135522226727</v>
      </c>
      <c r="H1071" s="2">
        <v>7.7949293140428658E-2</v>
      </c>
    </row>
    <row r="1072" spans="1:8" x14ac:dyDescent="0.3">
      <c r="A1072">
        <v>2008</v>
      </c>
      <c r="B1072" t="s">
        <v>443</v>
      </c>
      <c r="C1072" t="s">
        <v>444</v>
      </c>
      <c r="D1072">
        <v>4813</v>
      </c>
      <c r="E1072">
        <v>50</v>
      </c>
      <c r="F1072" s="2">
        <v>0.19505472871879675</v>
      </c>
      <c r="G1072" s="2">
        <v>0.1736842105263158</v>
      </c>
      <c r="H1072" s="2">
        <v>7.761656219832648E-2</v>
      </c>
    </row>
    <row r="1073" spans="1:8" x14ac:dyDescent="0.3">
      <c r="A1073">
        <v>2008</v>
      </c>
      <c r="B1073" t="s">
        <v>759</v>
      </c>
      <c r="C1073" t="s">
        <v>760</v>
      </c>
      <c r="D1073">
        <v>7011</v>
      </c>
      <c r="E1073">
        <v>25</v>
      </c>
      <c r="F1073" s="2">
        <v>0.19372977969496225</v>
      </c>
      <c r="G1073" s="2">
        <v>0.14253170791774411</v>
      </c>
      <c r="H1073" s="2">
        <v>0.10281014213728716</v>
      </c>
    </row>
    <row r="1074" spans="1:8" x14ac:dyDescent="0.3">
      <c r="A1074">
        <v>2008</v>
      </c>
      <c r="B1074" t="s">
        <v>547</v>
      </c>
      <c r="C1074" t="s">
        <v>548</v>
      </c>
      <c r="D1074">
        <v>5013</v>
      </c>
      <c r="E1074">
        <v>25</v>
      </c>
      <c r="F1074" s="2">
        <v>0.19287434684877222</v>
      </c>
      <c r="G1074" s="2">
        <v>0.16034248625351682</v>
      </c>
      <c r="H1074" s="2">
        <v>0.12718338367950674</v>
      </c>
    </row>
    <row r="1075" spans="1:8" x14ac:dyDescent="0.3">
      <c r="A1075">
        <v>2008</v>
      </c>
      <c r="B1075" t="s">
        <v>45</v>
      </c>
      <c r="C1075" t="s">
        <v>46</v>
      </c>
      <c r="D1075">
        <v>2810</v>
      </c>
      <c r="E1075">
        <v>15</v>
      </c>
      <c r="F1075" s="2">
        <v>0.19055909546707089</v>
      </c>
      <c r="G1075" s="2">
        <v>0.16017426135339119</v>
      </c>
      <c r="H1075" s="2">
        <v>0.10339495189083969</v>
      </c>
    </row>
    <row r="1076" spans="1:8" x14ac:dyDescent="0.3">
      <c r="A1076">
        <v>2008</v>
      </c>
      <c r="B1076" t="s">
        <v>1271</v>
      </c>
      <c r="C1076" t="s">
        <v>1272</v>
      </c>
      <c r="D1076">
        <v>3630</v>
      </c>
      <c r="E1076">
        <v>25</v>
      </c>
      <c r="F1076" s="2">
        <v>0.18950725912890454</v>
      </c>
      <c r="G1076" s="2">
        <v>7.5555261766261234E-2</v>
      </c>
      <c r="H1076" s="2">
        <v>0.14605122369994131</v>
      </c>
    </row>
    <row r="1077" spans="1:8" x14ac:dyDescent="0.3">
      <c r="A1077">
        <v>2008</v>
      </c>
      <c r="B1077" t="s">
        <v>781</v>
      </c>
      <c r="C1077" t="s">
        <v>782</v>
      </c>
      <c r="D1077">
        <v>5122</v>
      </c>
      <c r="E1077">
        <v>35</v>
      </c>
      <c r="F1077" s="2">
        <v>0.18757186661556152</v>
      </c>
      <c r="G1077" s="2">
        <v>0.15750489715964741</v>
      </c>
      <c r="H1077" s="2">
        <v>0.12352040777011158</v>
      </c>
    </row>
    <row r="1078" spans="1:8" x14ac:dyDescent="0.3">
      <c r="A1078">
        <v>2008</v>
      </c>
      <c r="B1078" t="s">
        <v>927</v>
      </c>
      <c r="C1078" t="s">
        <v>928</v>
      </c>
      <c r="D1078">
        <v>1220</v>
      </c>
      <c r="E1078">
        <v>10</v>
      </c>
      <c r="F1078" s="2">
        <v>0.18547497717224931</v>
      </c>
      <c r="G1078" s="2">
        <v>0.14894087149004001</v>
      </c>
      <c r="H1078" s="2">
        <v>0.12020019879668231</v>
      </c>
    </row>
    <row r="1079" spans="1:8" x14ac:dyDescent="0.3">
      <c r="A1079">
        <v>2008</v>
      </c>
      <c r="B1079" t="s">
        <v>14</v>
      </c>
      <c r="C1079" t="s">
        <v>15</v>
      </c>
      <c r="D1079">
        <v>5651</v>
      </c>
      <c r="E1079">
        <v>25</v>
      </c>
      <c r="F1079" s="2">
        <v>0.1849817128803205</v>
      </c>
      <c r="G1079" s="2">
        <v>0.17849722470658325</v>
      </c>
      <c r="H1079" s="2">
        <v>0.13259679719826778</v>
      </c>
    </row>
    <row r="1080" spans="1:8" x14ac:dyDescent="0.3">
      <c r="A1080">
        <v>2008</v>
      </c>
      <c r="B1080" t="s">
        <v>153</v>
      </c>
      <c r="C1080" t="s">
        <v>154</v>
      </c>
      <c r="D1080">
        <v>5531</v>
      </c>
      <c r="E1080">
        <v>25</v>
      </c>
      <c r="F1080" s="2">
        <v>0.18305791034081068</v>
      </c>
      <c r="G1080" s="2">
        <v>0.19014730023766854</v>
      </c>
      <c r="H1080" s="2">
        <v>0.11516590431591311</v>
      </c>
    </row>
    <row r="1081" spans="1:8" x14ac:dyDescent="0.3">
      <c r="A1081">
        <v>2008</v>
      </c>
      <c r="B1081" t="s">
        <v>433</v>
      </c>
      <c r="C1081" t="s">
        <v>434</v>
      </c>
      <c r="D1081">
        <v>4911</v>
      </c>
      <c r="E1081">
        <v>55</v>
      </c>
      <c r="F1081" s="2">
        <v>0.18157705448660313</v>
      </c>
      <c r="G1081" s="2">
        <v>0.12587281628722011</v>
      </c>
      <c r="H1081" s="2">
        <v>7.7949293140428658E-2</v>
      </c>
    </row>
    <row r="1082" spans="1:8" x14ac:dyDescent="0.3">
      <c r="A1082">
        <v>2008</v>
      </c>
      <c r="B1082" t="s">
        <v>1113</v>
      </c>
      <c r="C1082" t="s">
        <v>1114</v>
      </c>
      <c r="D1082">
        <v>3571</v>
      </c>
      <c r="E1082">
        <v>45</v>
      </c>
      <c r="F1082" s="2">
        <v>0.17921686746987953</v>
      </c>
      <c r="G1082" s="2">
        <v>0.15461608256776682</v>
      </c>
      <c r="H1082" s="2">
        <v>0.13791386687774518</v>
      </c>
    </row>
    <row r="1083" spans="1:8" x14ac:dyDescent="0.3">
      <c r="A1083">
        <v>2008</v>
      </c>
      <c r="B1083" t="s">
        <v>755</v>
      </c>
      <c r="C1083" t="s">
        <v>756</v>
      </c>
      <c r="D1083">
        <v>1311</v>
      </c>
      <c r="E1083">
        <v>10</v>
      </c>
      <c r="F1083" s="2">
        <v>0.1777283081383309</v>
      </c>
      <c r="G1083" s="2">
        <v>0.14218881753908025</v>
      </c>
      <c r="H1083" s="2">
        <v>0.10027758671403407</v>
      </c>
    </row>
    <row r="1084" spans="1:8" x14ac:dyDescent="0.3">
      <c r="A1084">
        <v>2008</v>
      </c>
      <c r="B1084" t="s">
        <v>699</v>
      </c>
      <c r="C1084" t="s">
        <v>700</v>
      </c>
      <c r="D1084">
        <v>5600</v>
      </c>
      <c r="E1084">
        <v>25</v>
      </c>
      <c r="F1084" s="2">
        <v>0.17373772791023842</v>
      </c>
      <c r="G1084" s="2">
        <v>0.14164268898770599</v>
      </c>
      <c r="H1084" s="2">
        <v>0.13259679719826778</v>
      </c>
    </row>
    <row r="1085" spans="1:8" x14ac:dyDescent="0.3">
      <c r="A1085">
        <v>2008</v>
      </c>
      <c r="B1085" t="s">
        <v>765</v>
      </c>
      <c r="C1085" t="s">
        <v>766</v>
      </c>
      <c r="D1085">
        <v>1220</v>
      </c>
      <c r="E1085">
        <v>10</v>
      </c>
      <c r="F1085" s="2">
        <v>0.17232498177875558</v>
      </c>
      <c r="G1085" s="2">
        <v>0.14963760094671055</v>
      </c>
      <c r="H1085" s="2">
        <v>0.12020019879668231</v>
      </c>
    </row>
    <row r="1086" spans="1:8" x14ac:dyDescent="0.3">
      <c r="A1086">
        <v>2008</v>
      </c>
      <c r="B1086" t="s">
        <v>437</v>
      </c>
      <c r="C1086" t="s">
        <v>438</v>
      </c>
      <c r="D1086">
        <v>4922</v>
      </c>
      <c r="E1086">
        <v>10</v>
      </c>
      <c r="F1086" s="2">
        <v>0.17187198300830275</v>
      </c>
      <c r="G1086" s="2">
        <v>0.13314015454303224</v>
      </c>
      <c r="H1086" s="2">
        <v>7.7949293140428658E-2</v>
      </c>
    </row>
    <row r="1087" spans="1:8" x14ac:dyDescent="0.3">
      <c r="A1087">
        <v>2008</v>
      </c>
      <c r="B1087" t="s">
        <v>281</v>
      </c>
      <c r="C1087" t="s">
        <v>282</v>
      </c>
      <c r="D1087">
        <v>3661</v>
      </c>
      <c r="E1087">
        <v>45</v>
      </c>
      <c r="F1087" s="2">
        <v>0.17176754004665298</v>
      </c>
      <c r="G1087" s="2">
        <v>0.13315432918710274</v>
      </c>
      <c r="H1087" s="2">
        <v>0.14605122369994131</v>
      </c>
    </row>
    <row r="1088" spans="1:8" x14ac:dyDescent="0.3">
      <c r="A1088">
        <v>2008</v>
      </c>
      <c r="B1088" t="s">
        <v>871</v>
      </c>
      <c r="C1088" t="s">
        <v>872</v>
      </c>
      <c r="D1088">
        <v>1311</v>
      </c>
      <c r="E1088">
        <v>10</v>
      </c>
      <c r="F1088" s="2">
        <v>0.16963557411837765</v>
      </c>
      <c r="G1088" s="2">
        <v>0.16517233930252076</v>
      </c>
      <c r="H1088" s="2">
        <v>0.10027758671403407</v>
      </c>
    </row>
    <row r="1089" spans="1:8" x14ac:dyDescent="0.3">
      <c r="A1089">
        <v>2008</v>
      </c>
      <c r="B1089" t="s">
        <v>185</v>
      </c>
      <c r="C1089" t="s">
        <v>186</v>
      </c>
      <c r="D1089">
        <v>5731</v>
      </c>
      <c r="E1089">
        <v>25</v>
      </c>
      <c r="F1089" s="2">
        <v>0.16952172553923101</v>
      </c>
      <c r="G1089" s="2">
        <v>0.14883786848072561</v>
      </c>
      <c r="H1089" s="2">
        <v>0.14622556993664121</v>
      </c>
    </row>
    <row r="1090" spans="1:8" x14ac:dyDescent="0.3">
      <c r="A1090">
        <v>2008</v>
      </c>
      <c r="B1090" t="s">
        <v>151</v>
      </c>
      <c r="C1090" t="s">
        <v>152</v>
      </c>
      <c r="D1090">
        <v>5500</v>
      </c>
      <c r="E1090">
        <v>25</v>
      </c>
      <c r="F1090" s="2">
        <v>0.16916989051556297</v>
      </c>
      <c r="G1090" s="2">
        <v>9.1630830301025479E-2</v>
      </c>
      <c r="H1090" s="2">
        <v>0.11516590431591311</v>
      </c>
    </row>
    <row r="1091" spans="1:8" x14ac:dyDescent="0.3">
      <c r="A1091">
        <v>2008</v>
      </c>
      <c r="B1091" t="s">
        <v>93</v>
      </c>
      <c r="C1091" t="s">
        <v>94</v>
      </c>
      <c r="D1091">
        <v>5961</v>
      </c>
      <c r="E1091">
        <v>25</v>
      </c>
      <c r="F1091" s="2">
        <v>0.16839879587155962</v>
      </c>
      <c r="G1091" s="2">
        <v>0.15907538923791315</v>
      </c>
      <c r="H1091" s="2">
        <v>0.12470680193256019</v>
      </c>
    </row>
    <row r="1092" spans="1:8" x14ac:dyDescent="0.3">
      <c r="A1092">
        <v>2008</v>
      </c>
      <c r="B1092" t="s">
        <v>1103</v>
      </c>
      <c r="C1092" t="s">
        <v>1104</v>
      </c>
      <c r="D1092">
        <v>5812</v>
      </c>
      <c r="E1092">
        <v>25</v>
      </c>
      <c r="F1092" s="2">
        <v>0.16705390255033212</v>
      </c>
      <c r="G1092" s="2">
        <v>0.13460564424083857</v>
      </c>
      <c r="H1092" s="2">
        <v>0.10773849749060481</v>
      </c>
    </row>
    <row r="1093" spans="1:8" x14ac:dyDescent="0.3">
      <c r="A1093">
        <v>2008</v>
      </c>
      <c r="B1093" t="s">
        <v>1119</v>
      </c>
      <c r="C1093" t="s">
        <v>1120</v>
      </c>
      <c r="D1093">
        <v>5141</v>
      </c>
      <c r="E1093">
        <v>30</v>
      </c>
      <c r="F1093" s="2">
        <v>0.16522124369025884</v>
      </c>
      <c r="G1093" s="2">
        <v>0.11564217382454713</v>
      </c>
      <c r="H1093" s="2">
        <v>0.12352040777011158</v>
      </c>
    </row>
    <row r="1094" spans="1:8" x14ac:dyDescent="0.3">
      <c r="A1094">
        <v>2008</v>
      </c>
      <c r="B1094" t="s">
        <v>1161</v>
      </c>
      <c r="C1094" t="s">
        <v>1162</v>
      </c>
      <c r="D1094">
        <v>5944</v>
      </c>
      <c r="E1094">
        <v>25</v>
      </c>
      <c r="F1094" s="2">
        <v>0.16440319231221009</v>
      </c>
      <c r="G1094" s="2">
        <v>0.16460742059412298</v>
      </c>
      <c r="H1094" s="2">
        <v>0.12470680193256019</v>
      </c>
    </row>
    <row r="1095" spans="1:8" x14ac:dyDescent="0.3">
      <c r="A1095">
        <v>2008</v>
      </c>
      <c r="B1095" t="s">
        <v>143</v>
      </c>
      <c r="C1095" t="s">
        <v>144</v>
      </c>
      <c r="D1095">
        <v>4812</v>
      </c>
      <c r="E1095">
        <v>50</v>
      </c>
      <c r="F1095" s="2">
        <v>0.16399131132268174</v>
      </c>
      <c r="G1095" s="2">
        <v>0.13835705546176841</v>
      </c>
      <c r="H1095" s="2">
        <v>7.761656219832648E-2</v>
      </c>
    </row>
    <row r="1096" spans="1:8" x14ac:dyDescent="0.3">
      <c r="A1096">
        <v>2008</v>
      </c>
      <c r="B1096" t="s">
        <v>873</v>
      </c>
      <c r="C1096" t="s">
        <v>874</v>
      </c>
      <c r="D1096">
        <v>5651</v>
      </c>
      <c r="E1096">
        <v>25</v>
      </c>
      <c r="F1096" s="2">
        <v>0.16393000308356459</v>
      </c>
      <c r="G1096" s="2">
        <v>0.15273497688751925</v>
      </c>
      <c r="H1096" s="2">
        <v>0.13259679719826778</v>
      </c>
    </row>
    <row r="1097" spans="1:8" x14ac:dyDescent="0.3">
      <c r="A1097">
        <v>2008</v>
      </c>
      <c r="B1097" t="s">
        <v>995</v>
      </c>
      <c r="C1097" t="s">
        <v>996</v>
      </c>
      <c r="D1097">
        <v>4923</v>
      </c>
      <c r="E1097">
        <v>55</v>
      </c>
      <c r="F1097" s="2">
        <v>0.16306592613385734</v>
      </c>
      <c r="G1097" s="2">
        <v>0.18986761304729244</v>
      </c>
      <c r="H1097" s="2">
        <v>7.7949293140428658E-2</v>
      </c>
    </row>
    <row r="1098" spans="1:8" x14ac:dyDescent="0.3">
      <c r="A1098">
        <v>2008</v>
      </c>
      <c r="B1098" t="s">
        <v>1143</v>
      </c>
      <c r="C1098" t="s">
        <v>1144</v>
      </c>
      <c r="D1098">
        <v>3661</v>
      </c>
      <c r="E1098">
        <v>45</v>
      </c>
      <c r="F1098" s="2">
        <v>0.16175398633257404</v>
      </c>
      <c r="G1098" s="2">
        <v>7.2226347379493835E-2</v>
      </c>
      <c r="H1098" s="2">
        <v>0.14605122369994131</v>
      </c>
    </row>
    <row r="1099" spans="1:8" x14ac:dyDescent="0.3">
      <c r="A1099">
        <v>2008</v>
      </c>
      <c r="B1099" t="s">
        <v>397</v>
      </c>
      <c r="C1099" t="s">
        <v>398</v>
      </c>
      <c r="D1099">
        <v>4911</v>
      </c>
      <c r="E1099">
        <v>55</v>
      </c>
      <c r="F1099" s="2">
        <v>0.16151405912040376</v>
      </c>
      <c r="G1099" s="2">
        <v>0.13087648977677335</v>
      </c>
      <c r="H1099" s="2">
        <v>7.7949293140428658E-2</v>
      </c>
    </row>
    <row r="1100" spans="1:8" x14ac:dyDescent="0.3">
      <c r="A1100">
        <v>2008</v>
      </c>
      <c r="B1100" t="s">
        <v>1031</v>
      </c>
      <c r="C1100" t="s">
        <v>1032</v>
      </c>
      <c r="D1100">
        <v>1381</v>
      </c>
      <c r="E1100">
        <v>10</v>
      </c>
      <c r="F1100" s="2">
        <v>0.16075198907468924</v>
      </c>
      <c r="G1100" s="2">
        <v>0.15253529228597035</v>
      </c>
      <c r="H1100" s="2">
        <v>0.10027758671403407</v>
      </c>
    </row>
    <row r="1101" spans="1:8" x14ac:dyDescent="0.3">
      <c r="A1101">
        <v>2008</v>
      </c>
      <c r="B1101" t="s">
        <v>361</v>
      </c>
      <c r="C1101" t="s">
        <v>362</v>
      </c>
      <c r="D1101">
        <v>5812</v>
      </c>
      <c r="E1101">
        <v>25</v>
      </c>
      <c r="F1101" s="2">
        <v>0.1577816976170644</v>
      </c>
      <c r="G1101" s="2">
        <v>0.14349079203473575</v>
      </c>
      <c r="H1101" s="2">
        <v>0.10773849749060481</v>
      </c>
    </row>
    <row r="1102" spans="1:8" x14ac:dyDescent="0.3">
      <c r="A1102">
        <v>2008</v>
      </c>
      <c r="B1102" t="s">
        <v>1253</v>
      </c>
      <c r="C1102" t="s">
        <v>1254</v>
      </c>
      <c r="D1102">
        <v>4953</v>
      </c>
      <c r="E1102">
        <v>20</v>
      </c>
      <c r="F1102" s="2">
        <v>0.15774509803921569</v>
      </c>
      <c r="G1102" s="2">
        <v>0.14612061804286428</v>
      </c>
      <c r="H1102" s="2">
        <v>7.7949293140428658E-2</v>
      </c>
    </row>
    <row r="1103" spans="1:8" x14ac:dyDescent="0.3">
      <c r="A1103">
        <v>2008</v>
      </c>
      <c r="B1103" t="s">
        <v>1117</v>
      </c>
      <c r="C1103" t="s">
        <v>1118</v>
      </c>
      <c r="D1103">
        <v>2911</v>
      </c>
      <c r="E1103">
        <v>10</v>
      </c>
      <c r="F1103" s="2">
        <v>0.15651319483436271</v>
      </c>
      <c r="G1103" s="2">
        <v>0.13255909437503666</v>
      </c>
      <c r="H1103" s="2">
        <v>0.12500643022642394</v>
      </c>
    </row>
    <row r="1104" spans="1:8" x14ac:dyDescent="0.3">
      <c r="A1104">
        <v>2008</v>
      </c>
      <c r="B1104" t="s">
        <v>569</v>
      </c>
      <c r="C1104" t="s">
        <v>570</v>
      </c>
      <c r="D1104">
        <v>3651</v>
      </c>
      <c r="E1104">
        <v>25</v>
      </c>
      <c r="F1104" s="2">
        <v>0.15576409530689342</v>
      </c>
      <c r="G1104" s="2">
        <v>0.14142610921261489</v>
      </c>
      <c r="H1104" s="2">
        <v>0.14605122369994131</v>
      </c>
    </row>
    <row r="1105" spans="1:8" x14ac:dyDescent="0.3">
      <c r="A1105">
        <v>2008</v>
      </c>
      <c r="B1105" t="s">
        <v>715</v>
      </c>
      <c r="C1105" t="s">
        <v>716</v>
      </c>
      <c r="D1105">
        <v>2510</v>
      </c>
      <c r="E1105">
        <v>25</v>
      </c>
      <c r="F1105" s="2">
        <v>0.15548929913412846</v>
      </c>
      <c r="G1105" s="2">
        <v>0.13454710018798305</v>
      </c>
      <c r="H1105" s="2">
        <v>9.9991414285672348E-2</v>
      </c>
    </row>
    <row r="1106" spans="1:8" x14ac:dyDescent="0.3">
      <c r="A1106">
        <v>2008</v>
      </c>
      <c r="B1106" t="s">
        <v>1011</v>
      </c>
      <c r="C1106" t="s">
        <v>1012</v>
      </c>
      <c r="D1106">
        <v>4953</v>
      </c>
      <c r="E1106">
        <v>20</v>
      </c>
      <c r="F1106" s="2">
        <v>0.15519087685140118</v>
      </c>
      <c r="G1106" s="2">
        <v>0.11090003114294614</v>
      </c>
      <c r="H1106" s="2">
        <v>7.7949293140428658E-2</v>
      </c>
    </row>
    <row r="1107" spans="1:8" x14ac:dyDescent="0.3">
      <c r="A1107">
        <v>2008</v>
      </c>
      <c r="B1107" t="s">
        <v>181</v>
      </c>
      <c r="C1107" t="s">
        <v>182</v>
      </c>
      <c r="D1107">
        <v>5700</v>
      </c>
      <c r="E1107">
        <v>25</v>
      </c>
      <c r="F1107" s="2">
        <v>0.15455947891353561</v>
      </c>
      <c r="G1107" s="2">
        <v>0.14197201768911563</v>
      </c>
      <c r="H1107" s="2">
        <v>0.14622556993664121</v>
      </c>
    </row>
    <row r="1108" spans="1:8" x14ac:dyDescent="0.3">
      <c r="A1108">
        <v>2008</v>
      </c>
      <c r="B1108" t="s">
        <v>1167</v>
      </c>
      <c r="C1108" t="s">
        <v>1168</v>
      </c>
      <c r="D1108">
        <v>3350</v>
      </c>
      <c r="E1108">
        <v>15</v>
      </c>
      <c r="F1108" s="2">
        <v>0.15379866356769317</v>
      </c>
      <c r="G1108" s="2">
        <v>0.14910907777510232</v>
      </c>
      <c r="H1108" s="2">
        <v>0.13644610812263652</v>
      </c>
    </row>
    <row r="1109" spans="1:8" x14ac:dyDescent="0.3">
      <c r="A1109">
        <v>2008</v>
      </c>
      <c r="B1109" t="s">
        <v>423</v>
      </c>
      <c r="C1109" t="s">
        <v>424</v>
      </c>
      <c r="D1109">
        <v>2821</v>
      </c>
      <c r="E1109">
        <v>15</v>
      </c>
      <c r="F1109" s="2">
        <v>0.14839025984638013</v>
      </c>
      <c r="G1109" s="2">
        <v>0.11962168642600239</v>
      </c>
      <c r="H1109" s="2">
        <v>0.10339495189083969</v>
      </c>
    </row>
    <row r="1110" spans="1:8" x14ac:dyDescent="0.3">
      <c r="A1110">
        <v>2008</v>
      </c>
      <c r="B1110" t="s">
        <v>1051</v>
      </c>
      <c r="C1110" t="s">
        <v>1052</v>
      </c>
      <c r="D1110">
        <v>2834</v>
      </c>
      <c r="E1110">
        <v>35</v>
      </c>
      <c r="F1110" s="2">
        <v>0.14760749321644751</v>
      </c>
      <c r="G1110" s="2">
        <v>5.5125003393143135E-2</v>
      </c>
      <c r="H1110" s="2">
        <v>0.10339495189083969</v>
      </c>
    </row>
    <row r="1111" spans="1:8" x14ac:dyDescent="0.3">
      <c r="A1111">
        <v>2008</v>
      </c>
      <c r="B1111" t="s">
        <v>1275</v>
      </c>
      <c r="C1111" t="s">
        <v>1276</v>
      </c>
      <c r="D1111">
        <v>4922</v>
      </c>
      <c r="E1111">
        <v>10</v>
      </c>
      <c r="F1111" s="2">
        <v>0.14389470169189669</v>
      </c>
      <c r="G1111" s="2">
        <v>0.13988845429523394</v>
      </c>
      <c r="H1111" s="2">
        <v>7.7949293140428658E-2</v>
      </c>
    </row>
    <row r="1112" spans="1:8" x14ac:dyDescent="0.3">
      <c r="A1112">
        <v>2008</v>
      </c>
      <c r="B1112" t="s">
        <v>967</v>
      </c>
      <c r="C1112" t="s">
        <v>968</v>
      </c>
      <c r="D1112">
        <v>4911</v>
      </c>
      <c r="E1112">
        <v>55</v>
      </c>
      <c r="F1112" s="2">
        <v>0.13999222130390393</v>
      </c>
      <c r="G1112" s="2">
        <v>0.12085326488546649</v>
      </c>
      <c r="H1112" s="2">
        <v>7.7949293140428658E-2</v>
      </c>
    </row>
    <row r="1113" spans="1:8" x14ac:dyDescent="0.3">
      <c r="A1113">
        <v>2008</v>
      </c>
      <c r="B1113" t="s">
        <v>105</v>
      </c>
      <c r="C1113" t="s">
        <v>106</v>
      </c>
      <c r="D1113">
        <v>5122</v>
      </c>
      <c r="E1113">
        <v>35</v>
      </c>
      <c r="F1113" s="2">
        <v>0.13963284891751165</v>
      </c>
      <c r="G1113" s="2">
        <v>0.12141653452551984</v>
      </c>
      <c r="H1113" s="2">
        <v>0.12352040777011158</v>
      </c>
    </row>
    <row r="1114" spans="1:8" x14ac:dyDescent="0.3">
      <c r="A1114">
        <v>2008</v>
      </c>
      <c r="B1114" t="s">
        <v>1249</v>
      </c>
      <c r="C1114" t="s">
        <v>1250</v>
      </c>
      <c r="D1114">
        <v>5912</v>
      </c>
      <c r="E1114">
        <v>30</v>
      </c>
      <c r="F1114" s="2">
        <v>0.13844535664395707</v>
      </c>
      <c r="G1114" s="2">
        <v>0.12136016410941423</v>
      </c>
      <c r="H1114" s="2">
        <v>0.12470680193256019</v>
      </c>
    </row>
    <row r="1115" spans="1:8" x14ac:dyDescent="0.3">
      <c r="A1115">
        <v>2008</v>
      </c>
      <c r="B1115" t="s">
        <v>835</v>
      </c>
      <c r="C1115" t="s">
        <v>836</v>
      </c>
      <c r="D1115">
        <v>1381</v>
      </c>
      <c r="E1115">
        <v>10</v>
      </c>
      <c r="F1115" s="2">
        <v>0.13837509677660212</v>
      </c>
      <c r="G1115" s="2">
        <v>0.13386990664650228</v>
      </c>
      <c r="H1115" s="2">
        <v>0.10027758671403407</v>
      </c>
    </row>
    <row r="1116" spans="1:8" x14ac:dyDescent="0.3">
      <c r="A1116">
        <v>2008</v>
      </c>
      <c r="B1116" t="s">
        <v>849</v>
      </c>
      <c r="C1116" t="s">
        <v>850</v>
      </c>
      <c r="D1116">
        <v>2711</v>
      </c>
      <c r="E1116">
        <v>50</v>
      </c>
      <c r="F1116" s="2">
        <v>0.13807525537950049</v>
      </c>
      <c r="G1116" s="2">
        <v>9.9033509291829511E-2</v>
      </c>
      <c r="H1116" s="2">
        <v>0.11113732324239578</v>
      </c>
    </row>
    <row r="1117" spans="1:8" x14ac:dyDescent="0.3">
      <c r="A1117">
        <v>2008</v>
      </c>
      <c r="B1117" t="s">
        <v>997</v>
      </c>
      <c r="C1117" t="s">
        <v>998</v>
      </c>
      <c r="D1117">
        <v>4813</v>
      </c>
      <c r="E1117">
        <v>50</v>
      </c>
      <c r="F1117" s="2">
        <v>0.13710774813409757</v>
      </c>
      <c r="G1117" s="2">
        <v>0.1421</v>
      </c>
      <c r="H1117" s="2">
        <v>7.761656219832648E-2</v>
      </c>
    </row>
    <row r="1118" spans="1:8" x14ac:dyDescent="0.3">
      <c r="A1118">
        <v>2008</v>
      </c>
      <c r="B1118" t="s">
        <v>187</v>
      </c>
      <c r="C1118" t="s">
        <v>188</v>
      </c>
      <c r="D1118">
        <v>5331</v>
      </c>
      <c r="E1118">
        <v>25</v>
      </c>
      <c r="F1118" s="2">
        <v>0.13672076059549451</v>
      </c>
      <c r="G1118" s="2">
        <v>0.14133538140812266</v>
      </c>
      <c r="H1118" s="2">
        <v>9.1975397410745757E-2</v>
      </c>
    </row>
    <row r="1119" spans="1:8" x14ac:dyDescent="0.3">
      <c r="A1119">
        <v>2008</v>
      </c>
      <c r="B1119" t="s">
        <v>1105</v>
      </c>
      <c r="C1119" t="s">
        <v>1106</v>
      </c>
      <c r="D1119">
        <v>7011</v>
      </c>
      <c r="E1119">
        <v>25</v>
      </c>
      <c r="F1119" s="2">
        <v>0.13574081509737002</v>
      </c>
      <c r="G1119" s="2">
        <v>0.1224896897973821</v>
      </c>
      <c r="H1119" s="2">
        <v>0.10281014213728716</v>
      </c>
    </row>
    <row r="1120" spans="1:8" x14ac:dyDescent="0.3">
      <c r="A1120">
        <v>2008</v>
      </c>
      <c r="B1120" t="s">
        <v>36</v>
      </c>
      <c r="C1120" t="s">
        <v>37</v>
      </c>
      <c r="D1120">
        <v>4991</v>
      </c>
      <c r="E1120">
        <v>55</v>
      </c>
      <c r="F1120" s="2">
        <v>0.13567289277986419</v>
      </c>
      <c r="G1120" s="2">
        <v>0.12782722571193927</v>
      </c>
      <c r="H1120" s="2">
        <v>7.7949293140428658E-2</v>
      </c>
    </row>
    <row r="1121" spans="1:8" x14ac:dyDescent="0.3">
      <c r="A1121">
        <v>2008</v>
      </c>
      <c r="B1121" t="s">
        <v>327</v>
      </c>
      <c r="C1121" t="s">
        <v>328</v>
      </c>
      <c r="D1121">
        <v>2082</v>
      </c>
      <c r="E1121">
        <v>30</v>
      </c>
      <c r="F1121" s="2">
        <v>0.13506965944272445</v>
      </c>
      <c r="G1121" s="2">
        <v>8.9369224342581169E-2</v>
      </c>
      <c r="H1121" s="2">
        <v>9.5492291804726959E-2</v>
      </c>
    </row>
    <row r="1122" spans="1:8" x14ac:dyDescent="0.3">
      <c r="A1122">
        <v>2008</v>
      </c>
      <c r="B1122" t="s">
        <v>259</v>
      </c>
      <c r="C1122" t="s">
        <v>260</v>
      </c>
      <c r="D1122">
        <v>4931</v>
      </c>
      <c r="E1122">
        <v>55</v>
      </c>
      <c r="F1122" s="2">
        <v>0.13017808131741879</v>
      </c>
      <c r="G1122" s="2">
        <v>0.13718929254302104</v>
      </c>
      <c r="H1122" s="2">
        <v>7.7949293140428658E-2</v>
      </c>
    </row>
    <row r="1123" spans="1:8" x14ac:dyDescent="0.3">
      <c r="A1123">
        <v>2008</v>
      </c>
      <c r="B1123" t="s">
        <v>221</v>
      </c>
      <c r="C1123" t="s">
        <v>222</v>
      </c>
      <c r="D1123">
        <v>4011</v>
      </c>
      <c r="E1123">
        <v>20</v>
      </c>
      <c r="F1123" s="2">
        <v>0.13004653935211719</v>
      </c>
      <c r="G1123" s="2">
        <v>0.10413565723980089</v>
      </c>
      <c r="H1123" s="2">
        <v>0.10566862309806226</v>
      </c>
    </row>
    <row r="1124" spans="1:8" x14ac:dyDescent="0.3">
      <c r="A1124">
        <v>2008</v>
      </c>
      <c r="B1124" t="s">
        <v>453</v>
      </c>
      <c r="C1124" t="s">
        <v>454</v>
      </c>
      <c r="D1124">
        <v>4911</v>
      </c>
      <c r="E1124">
        <v>55</v>
      </c>
      <c r="F1124" s="2">
        <v>0.12976779803211066</v>
      </c>
      <c r="G1124" s="2">
        <v>8.0676181879109451E-2</v>
      </c>
      <c r="H1124" s="2">
        <v>7.7949293140428658E-2</v>
      </c>
    </row>
    <row r="1125" spans="1:8" x14ac:dyDescent="0.3">
      <c r="A1125">
        <v>2008</v>
      </c>
      <c r="B1125" t="s">
        <v>113</v>
      </c>
      <c r="C1125" t="s">
        <v>114</v>
      </c>
      <c r="D1125">
        <v>1311</v>
      </c>
      <c r="E1125">
        <v>10</v>
      </c>
      <c r="F1125" s="2">
        <v>0.12973088221358856</v>
      </c>
      <c r="G1125" s="2">
        <v>8.9624824777169459E-2</v>
      </c>
      <c r="H1125" s="2">
        <v>0.10027758671403407</v>
      </c>
    </row>
    <row r="1126" spans="1:8" x14ac:dyDescent="0.3">
      <c r="A1126">
        <v>2008</v>
      </c>
      <c r="B1126" t="s">
        <v>183</v>
      </c>
      <c r="C1126" t="s">
        <v>184</v>
      </c>
      <c r="D1126">
        <v>2670</v>
      </c>
      <c r="E1126">
        <v>15</v>
      </c>
      <c r="F1126" s="2">
        <v>0.12806976130408201</v>
      </c>
      <c r="G1126" s="2">
        <v>0.1162322002360677</v>
      </c>
      <c r="H1126" s="2">
        <v>9.5287307042630651E-2</v>
      </c>
    </row>
    <row r="1127" spans="1:8" x14ac:dyDescent="0.3">
      <c r="A1127">
        <v>2008</v>
      </c>
      <c r="B1127" t="s">
        <v>1001</v>
      </c>
      <c r="C1127" t="s">
        <v>1002</v>
      </c>
      <c r="D1127">
        <v>1311</v>
      </c>
      <c r="E1127">
        <v>10</v>
      </c>
      <c r="F1127" s="2">
        <v>0.12600947900034495</v>
      </c>
      <c r="G1127" s="2">
        <v>0.14688065036726802</v>
      </c>
      <c r="H1127" s="2">
        <v>0.10027758671403407</v>
      </c>
    </row>
    <row r="1128" spans="1:8" x14ac:dyDescent="0.3">
      <c r="A1128">
        <v>2008</v>
      </c>
      <c r="B1128" t="s">
        <v>1223</v>
      </c>
      <c r="C1128" t="s">
        <v>1224</v>
      </c>
      <c r="D1128">
        <v>2911</v>
      </c>
      <c r="E1128">
        <v>10</v>
      </c>
      <c r="F1128" s="2">
        <v>0.12538939089322404</v>
      </c>
      <c r="G1128" s="2">
        <v>0.12483120113717129</v>
      </c>
      <c r="H1128" s="2">
        <v>0.12500643022642394</v>
      </c>
    </row>
    <row r="1129" spans="1:8" x14ac:dyDescent="0.3">
      <c r="A1129">
        <v>2008</v>
      </c>
      <c r="B1129" t="s">
        <v>855</v>
      </c>
      <c r="C1129" t="s">
        <v>856</v>
      </c>
      <c r="D1129">
        <v>1040</v>
      </c>
      <c r="E1129">
        <v>15</v>
      </c>
      <c r="F1129" s="2">
        <v>0.12413291849433847</v>
      </c>
      <c r="G1129" s="2">
        <v>0.14365026753160662</v>
      </c>
      <c r="H1129" s="2">
        <v>0.11876289348896064</v>
      </c>
    </row>
    <row r="1130" spans="1:8" x14ac:dyDescent="0.3">
      <c r="A1130">
        <v>2008</v>
      </c>
      <c r="B1130" t="s">
        <v>813</v>
      </c>
      <c r="C1130" t="s">
        <v>814</v>
      </c>
      <c r="D1130">
        <v>3678</v>
      </c>
      <c r="E1130">
        <v>45</v>
      </c>
      <c r="F1130" s="2">
        <v>0.12400724923047247</v>
      </c>
      <c r="G1130" s="2">
        <v>0.13592939372908167</v>
      </c>
      <c r="H1130" s="2">
        <v>0.14605122369994131</v>
      </c>
    </row>
    <row r="1131" spans="1:8" x14ac:dyDescent="0.3">
      <c r="A1131">
        <v>2008</v>
      </c>
      <c r="B1131" t="s">
        <v>1295</v>
      </c>
      <c r="C1131" t="s">
        <v>1296</v>
      </c>
      <c r="D1131">
        <v>1311</v>
      </c>
      <c r="E1131">
        <v>10</v>
      </c>
      <c r="F1131" s="2">
        <v>0.11983865239230809</v>
      </c>
      <c r="G1131" s="2">
        <v>0.13700357304201405</v>
      </c>
      <c r="H1131" s="2">
        <v>0.10027758671403407</v>
      </c>
    </row>
    <row r="1132" spans="1:8" x14ac:dyDescent="0.3">
      <c r="A1132">
        <v>2008</v>
      </c>
      <c r="B1132" t="s">
        <v>483</v>
      </c>
      <c r="C1132" t="s">
        <v>484</v>
      </c>
      <c r="D1132">
        <v>5331</v>
      </c>
      <c r="E1132">
        <v>25</v>
      </c>
      <c r="F1132" s="2">
        <v>0.11792531978968336</v>
      </c>
      <c r="G1132" s="2">
        <v>0.11722160720599439</v>
      </c>
      <c r="H1132" s="2">
        <v>9.1975397410745757E-2</v>
      </c>
    </row>
    <row r="1133" spans="1:8" x14ac:dyDescent="0.3">
      <c r="A1133">
        <v>2008</v>
      </c>
      <c r="B1133" t="s">
        <v>763</v>
      </c>
      <c r="C1133" t="s">
        <v>764</v>
      </c>
      <c r="D1133">
        <v>3430</v>
      </c>
      <c r="E1133">
        <v>20</v>
      </c>
      <c r="F1133" s="2">
        <v>0.11721680420105027</v>
      </c>
      <c r="G1133" s="2">
        <v>9.7492642064749835E-2</v>
      </c>
      <c r="H1133" s="2">
        <v>0.10966186890281857</v>
      </c>
    </row>
    <row r="1134" spans="1:8" x14ac:dyDescent="0.3">
      <c r="A1134">
        <v>2008</v>
      </c>
      <c r="B1134" t="s">
        <v>495</v>
      </c>
      <c r="C1134" t="s">
        <v>496</v>
      </c>
      <c r="D1134">
        <v>4911</v>
      </c>
      <c r="E1134">
        <v>55</v>
      </c>
      <c r="F1134" s="2">
        <v>0.11712245605920445</v>
      </c>
      <c r="G1134" s="2">
        <v>0.13828341813135986</v>
      </c>
      <c r="H1134" s="2">
        <v>7.7949293140428658E-2</v>
      </c>
    </row>
    <row r="1135" spans="1:8" x14ac:dyDescent="0.3">
      <c r="A1135">
        <v>2008</v>
      </c>
      <c r="B1135" t="s">
        <v>1043</v>
      </c>
      <c r="C1135" t="s">
        <v>1044</v>
      </c>
      <c r="D1135">
        <v>7372</v>
      </c>
      <c r="E1135">
        <v>45</v>
      </c>
      <c r="F1135" s="2">
        <v>0.11647673434856176</v>
      </c>
      <c r="G1135" s="2">
        <v>3.7933848827473682E-3</v>
      </c>
      <c r="H1135" s="2">
        <v>0.12344817657539636</v>
      </c>
    </row>
    <row r="1136" spans="1:8" x14ac:dyDescent="0.3">
      <c r="A1136">
        <v>2008</v>
      </c>
      <c r="B1136" t="s">
        <v>137</v>
      </c>
      <c r="C1136" t="s">
        <v>138</v>
      </c>
      <c r="D1136">
        <v>2070</v>
      </c>
      <c r="E1136">
        <v>30</v>
      </c>
      <c r="F1136" s="2">
        <v>0.11643607014988773</v>
      </c>
      <c r="G1136" s="2">
        <v>0.10308848080133556</v>
      </c>
      <c r="H1136" s="2">
        <v>9.5492291804726959E-2</v>
      </c>
    </row>
    <row r="1137" spans="1:8" x14ac:dyDescent="0.3">
      <c r="A1137">
        <v>2008</v>
      </c>
      <c r="B1137" t="s">
        <v>1093</v>
      </c>
      <c r="C1137" t="s">
        <v>1094</v>
      </c>
      <c r="D1137">
        <v>4923</v>
      </c>
      <c r="E1137">
        <v>10</v>
      </c>
      <c r="F1137" s="2">
        <v>0.11529821161131178</v>
      </c>
      <c r="G1137" s="2">
        <v>0.10192000555516978</v>
      </c>
      <c r="H1137" s="2">
        <v>7.7949293140428658E-2</v>
      </c>
    </row>
    <row r="1138" spans="1:8" x14ac:dyDescent="0.3">
      <c r="A1138">
        <v>2008</v>
      </c>
      <c r="B1138" t="s">
        <v>747</v>
      </c>
      <c r="C1138" t="s">
        <v>748</v>
      </c>
      <c r="D1138">
        <v>5311</v>
      </c>
      <c r="E1138">
        <v>25</v>
      </c>
      <c r="F1138" s="2">
        <v>0.11517954087172329</v>
      </c>
      <c r="G1138" s="2">
        <v>8.1441241009386808E-2</v>
      </c>
      <c r="H1138" s="2">
        <v>9.1975397410745757E-2</v>
      </c>
    </row>
    <row r="1139" spans="1:8" x14ac:dyDescent="0.3">
      <c r="A1139">
        <v>2008</v>
      </c>
      <c r="B1139" t="s">
        <v>417</v>
      </c>
      <c r="C1139" t="s">
        <v>418</v>
      </c>
      <c r="D1139">
        <v>2860</v>
      </c>
      <c r="E1139">
        <v>15</v>
      </c>
      <c r="F1139" s="2">
        <v>0.11220803114334471</v>
      </c>
      <c r="G1139" s="2">
        <v>7.8130957929076816E-2</v>
      </c>
      <c r="H1139" s="2">
        <v>0.10339495189083969</v>
      </c>
    </row>
    <row r="1140" spans="1:8" x14ac:dyDescent="0.3">
      <c r="A1140">
        <v>2008</v>
      </c>
      <c r="B1140" t="s">
        <v>691</v>
      </c>
      <c r="C1140" t="s">
        <v>692</v>
      </c>
      <c r="D1140">
        <v>5311</v>
      </c>
      <c r="E1140">
        <v>25</v>
      </c>
      <c r="F1140" s="2">
        <v>0.11100078250384031</v>
      </c>
      <c r="G1140" s="2">
        <v>0.11154420535074755</v>
      </c>
      <c r="H1140" s="2">
        <v>9.1975397410745757E-2</v>
      </c>
    </row>
    <row r="1141" spans="1:8" x14ac:dyDescent="0.3">
      <c r="A1141">
        <v>2008</v>
      </c>
      <c r="B1141" t="s">
        <v>1251</v>
      </c>
      <c r="C1141" t="s">
        <v>1252</v>
      </c>
      <c r="D1141">
        <v>5331</v>
      </c>
      <c r="E1141">
        <v>30</v>
      </c>
      <c r="F1141" s="2">
        <v>0.11059203186624975</v>
      </c>
      <c r="G1141" s="2">
        <v>0.11173440412256395</v>
      </c>
      <c r="H1141" s="2">
        <v>9.1975397410745757E-2</v>
      </c>
    </row>
    <row r="1142" spans="1:8" x14ac:dyDescent="0.3">
      <c r="A1142">
        <v>2008</v>
      </c>
      <c r="B1142" t="s">
        <v>665</v>
      </c>
      <c r="C1142" t="s">
        <v>666</v>
      </c>
      <c r="D1142">
        <v>2330</v>
      </c>
      <c r="E1142">
        <v>25</v>
      </c>
      <c r="F1142" s="2">
        <v>0.11049542146043673</v>
      </c>
      <c r="G1142" s="2">
        <v>6.7489440733307371E-2</v>
      </c>
      <c r="H1142" s="2">
        <v>0.14085384095898412</v>
      </c>
    </row>
    <row r="1143" spans="1:8" x14ac:dyDescent="0.3">
      <c r="A1143">
        <v>2008</v>
      </c>
      <c r="B1143" t="s">
        <v>599</v>
      </c>
      <c r="C1143" t="s">
        <v>600</v>
      </c>
      <c r="D1143">
        <v>5211</v>
      </c>
      <c r="E1143">
        <v>25</v>
      </c>
      <c r="F1143" s="2">
        <v>0.11044464461185718</v>
      </c>
      <c r="G1143" s="2">
        <v>9.8623612459653079E-2</v>
      </c>
      <c r="H1143" s="2">
        <v>0.12135137507880213</v>
      </c>
    </row>
    <row r="1144" spans="1:8" x14ac:dyDescent="0.3">
      <c r="A1144">
        <v>2008</v>
      </c>
      <c r="B1144" t="s">
        <v>697</v>
      </c>
      <c r="C1144" t="s">
        <v>698</v>
      </c>
      <c r="D1144">
        <v>5411</v>
      </c>
      <c r="E1144">
        <v>30</v>
      </c>
      <c r="F1144" s="2">
        <v>0.10790418059687759</v>
      </c>
      <c r="G1144" s="2">
        <v>0.11989961368186561</v>
      </c>
      <c r="H1144" s="2">
        <v>0.10355857129477393</v>
      </c>
    </row>
    <row r="1145" spans="1:8" x14ac:dyDescent="0.3">
      <c r="A1145">
        <v>2008</v>
      </c>
      <c r="B1145" t="s">
        <v>1041</v>
      </c>
      <c r="C1145" t="s">
        <v>1042</v>
      </c>
      <c r="D1145">
        <v>5411</v>
      </c>
      <c r="E1145">
        <v>30</v>
      </c>
      <c r="F1145" s="2">
        <v>0.10695518149492107</v>
      </c>
      <c r="G1145" s="2">
        <v>0.11207572511752326</v>
      </c>
      <c r="H1145" s="2">
        <v>0.10355857129477393</v>
      </c>
    </row>
    <row r="1146" spans="1:8" x14ac:dyDescent="0.3">
      <c r="A1146">
        <v>2008</v>
      </c>
      <c r="B1146" t="s">
        <v>301</v>
      </c>
      <c r="C1146" t="s">
        <v>302</v>
      </c>
      <c r="D1146">
        <v>1311</v>
      </c>
      <c r="E1146">
        <v>10</v>
      </c>
      <c r="F1146" s="2">
        <v>0.10660154088175133</v>
      </c>
      <c r="G1146" s="2">
        <v>0.1084141257831201</v>
      </c>
      <c r="H1146" s="2">
        <v>0.10027758671403407</v>
      </c>
    </row>
    <row r="1147" spans="1:8" x14ac:dyDescent="0.3">
      <c r="A1147">
        <v>2008</v>
      </c>
      <c r="B1147" t="s">
        <v>459</v>
      </c>
      <c r="C1147" t="s">
        <v>460</v>
      </c>
      <c r="D1147">
        <v>4923</v>
      </c>
      <c r="E1147">
        <v>10</v>
      </c>
      <c r="F1147" s="2">
        <v>0.10649658203820403</v>
      </c>
      <c r="G1147" s="2">
        <v>0.14837026269532885</v>
      </c>
      <c r="H1147" s="2">
        <v>7.7949293140428658E-2</v>
      </c>
    </row>
    <row r="1148" spans="1:8" x14ac:dyDescent="0.3">
      <c r="A1148">
        <v>2008</v>
      </c>
      <c r="B1148" t="s">
        <v>57</v>
      </c>
      <c r="C1148" t="s">
        <v>58</v>
      </c>
      <c r="D1148">
        <v>3720</v>
      </c>
      <c r="E1148">
        <v>15</v>
      </c>
      <c r="F1148" s="2">
        <v>0.1059756867698137</v>
      </c>
      <c r="G1148" s="2">
        <v>8.2698341550874049E-2</v>
      </c>
      <c r="H1148" s="2">
        <v>7.3920061077069887E-2</v>
      </c>
    </row>
    <row r="1149" spans="1:8" x14ac:dyDescent="0.3">
      <c r="A1149">
        <v>2008</v>
      </c>
      <c r="B1149" t="s">
        <v>645</v>
      </c>
      <c r="C1149" t="s">
        <v>646</v>
      </c>
      <c r="D1149">
        <v>2631</v>
      </c>
      <c r="E1149">
        <v>15</v>
      </c>
      <c r="F1149" s="2">
        <v>0.10497347203074738</v>
      </c>
      <c r="G1149" s="2">
        <v>7.2729100921972656E-2</v>
      </c>
      <c r="H1149" s="2">
        <v>9.5287307042630651E-2</v>
      </c>
    </row>
    <row r="1150" spans="1:8" x14ac:dyDescent="0.3">
      <c r="A1150">
        <v>2008</v>
      </c>
      <c r="B1150" t="s">
        <v>1245</v>
      </c>
      <c r="C1150" t="s">
        <v>1246</v>
      </c>
      <c r="D1150">
        <v>1400</v>
      </c>
      <c r="E1150">
        <v>15</v>
      </c>
      <c r="F1150" s="2">
        <v>0.10476284111647774</v>
      </c>
      <c r="G1150" s="2">
        <v>7.043943679941693E-2</v>
      </c>
      <c r="H1150" s="2">
        <v>0.11629886612879668</v>
      </c>
    </row>
    <row r="1151" spans="1:8" x14ac:dyDescent="0.3">
      <c r="A1151">
        <v>2008</v>
      </c>
      <c r="B1151" t="s">
        <v>487</v>
      </c>
      <c r="C1151" t="s">
        <v>488</v>
      </c>
      <c r="D1151">
        <v>4513</v>
      </c>
      <c r="E1151">
        <v>20</v>
      </c>
      <c r="F1151" s="2">
        <v>0.10377637364667627</v>
      </c>
      <c r="G1151" s="2">
        <v>0.11221925553635935</v>
      </c>
      <c r="H1151" s="2">
        <v>9.5465435071168545E-2</v>
      </c>
    </row>
    <row r="1152" spans="1:8" x14ac:dyDescent="0.3">
      <c r="A1152">
        <v>2008</v>
      </c>
      <c r="B1152" t="s">
        <v>657</v>
      </c>
      <c r="C1152" t="s">
        <v>658</v>
      </c>
      <c r="D1152">
        <v>3672</v>
      </c>
      <c r="E1152">
        <v>45</v>
      </c>
      <c r="F1152" s="2">
        <v>0.10357194499406047</v>
      </c>
      <c r="G1152" s="2">
        <v>7.3462274163388006E-2</v>
      </c>
      <c r="H1152" s="2">
        <v>0.14605122369994131</v>
      </c>
    </row>
    <row r="1153" spans="1:8" x14ac:dyDescent="0.3">
      <c r="A1153">
        <v>2008</v>
      </c>
      <c r="B1153" t="s">
        <v>63</v>
      </c>
      <c r="C1153" t="s">
        <v>64</v>
      </c>
      <c r="D1153">
        <v>4911</v>
      </c>
      <c r="E1153">
        <v>55</v>
      </c>
      <c r="F1153" s="2">
        <v>0.10107207350542619</v>
      </c>
      <c r="G1153" s="2">
        <v>0.10041491699611121</v>
      </c>
      <c r="H1153" s="2">
        <v>7.7949293140428658E-2</v>
      </c>
    </row>
    <row r="1154" spans="1:8" x14ac:dyDescent="0.3">
      <c r="A1154">
        <v>2008</v>
      </c>
      <c r="B1154" t="s">
        <v>1037</v>
      </c>
      <c r="C1154" t="s">
        <v>1038</v>
      </c>
      <c r="D1154">
        <v>7510</v>
      </c>
      <c r="E1154">
        <v>20</v>
      </c>
      <c r="F1154" s="2">
        <v>9.8894132578300806E-2</v>
      </c>
      <c r="G1154" s="2">
        <v>9.9989589609932969E-2</v>
      </c>
      <c r="H1154" s="2">
        <v>9.668769058211979E-2</v>
      </c>
    </row>
    <row r="1155" spans="1:8" x14ac:dyDescent="0.3">
      <c r="A1155">
        <v>2008</v>
      </c>
      <c r="B1155" t="s">
        <v>1129</v>
      </c>
      <c r="C1155" t="s">
        <v>1130</v>
      </c>
      <c r="D1155">
        <v>5331</v>
      </c>
      <c r="E1155">
        <v>25</v>
      </c>
      <c r="F1155" s="2">
        <v>9.6692947875602273E-2</v>
      </c>
      <c r="G1155" s="2">
        <v>9.4972984268187108E-2</v>
      </c>
      <c r="H1155" s="2">
        <v>9.1975397410745757E-2</v>
      </c>
    </row>
    <row r="1156" spans="1:8" x14ac:dyDescent="0.3">
      <c r="A1156">
        <v>2008</v>
      </c>
      <c r="B1156" t="s">
        <v>227</v>
      </c>
      <c r="C1156" t="s">
        <v>228</v>
      </c>
      <c r="D1156">
        <v>1311</v>
      </c>
      <c r="E1156">
        <v>10</v>
      </c>
      <c r="F1156" s="2">
        <v>9.6578431846449778E-2</v>
      </c>
      <c r="G1156" s="2">
        <v>0.12018223657532036</v>
      </c>
      <c r="H1156" s="2">
        <v>0.10027758671403407</v>
      </c>
    </row>
    <row r="1157" spans="1:8" x14ac:dyDescent="0.3">
      <c r="A1157">
        <v>2008</v>
      </c>
      <c r="B1157" t="s">
        <v>859</v>
      </c>
      <c r="C1157" t="s">
        <v>860</v>
      </c>
      <c r="D1157">
        <v>4911</v>
      </c>
      <c r="E1157">
        <v>55</v>
      </c>
      <c r="F1157" s="2">
        <v>9.6450077020025213E-2</v>
      </c>
      <c r="G1157" s="2">
        <v>9.3329291911382645E-2</v>
      </c>
      <c r="H1157" s="2">
        <v>7.7949293140428658E-2</v>
      </c>
    </row>
    <row r="1158" spans="1:8" x14ac:dyDescent="0.3">
      <c r="A1158">
        <v>2008</v>
      </c>
      <c r="B1158" t="s">
        <v>247</v>
      </c>
      <c r="C1158" t="s">
        <v>248</v>
      </c>
      <c r="D1158">
        <v>4400</v>
      </c>
      <c r="E1158">
        <v>25</v>
      </c>
      <c r="F1158" s="2">
        <v>9.642179452426132E-2</v>
      </c>
      <c r="G1158" s="2">
        <v>9.19564992589018E-2</v>
      </c>
      <c r="H1158" s="2">
        <v>0.12321604137489725</v>
      </c>
    </row>
    <row r="1159" spans="1:8" x14ac:dyDescent="0.3">
      <c r="A1159">
        <v>2008</v>
      </c>
      <c r="B1159" t="s">
        <v>1147</v>
      </c>
      <c r="C1159" t="s">
        <v>1148</v>
      </c>
      <c r="D1159">
        <v>8062</v>
      </c>
      <c r="E1159">
        <v>35</v>
      </c>
      <c r="F1159" s="2">
        <v>9.6133218920948199E-2</v>
      </c>
      <c r="G1159" s="2">
        <v>7.9145728643216076E-2</v>
      </c>
      <c r="H1159" s="2">
        <v>8.7164297723399883E-2</v>
      </c>
    </row>
    <row r="1160" spans="1:8" x14ac:dyDescent="0.3">
      <c r="A1160">
        <v>2008</v>
      </c>
      <c r="B1160" t="s">
        <v>1085</v>
      </c>
      <c r="C1160" t="s">
        <v>1086</v>
      </c>
      <c r="D1160">
        <v>4911</v>
      </c>
      <c r="E1160">
        <v>55</v>
      </c>
      <c r="F1160" s="2">
        <v>9.5644163945789173E-2</v>
      </c>
      <c r="G1160" s="2">
        <v>7.8314583477120572E-2</v>
      </c>
      <c r="H1160" s="2">
        <v>7.7949293140428658E-2</v>
      </c>
    </row>
    <row r="1161" spans="1:8" x14ac:dyDescent="0.3">
      <c r="A1161">
        <v>2008</v>
      </c>
      <c r="B1161" t="s">
        <v>929</v>
      </c>
      <c r="C1161" t="s">
        <v>930</v>
      </c>
      <c r="D1161">
        <v>5311</v>
      </c>
      <c r="E1161">
        <v>25</v>
      </c>
      <c r="F1161" s="2">
        <v>9.5344080846968243E-2</v>
      </c>
      <c r="G1161" s="2">
        <v>9.601885278780585E-2</v>
      </c>
      <c r="H1161" s="2">
        <v>9.1975397410745757E-2</v>
      </c>
    </row>
    <row r="1162" spans="1:8" x14ac:dyDescent="0.3">
      <c r="A1162">
        <v>2008</v>
      </c>
      <c r="B1162" t="s">
        <v>409</v>
      </c>
      <c r="C1162" t="s">
        <v>410</v>
      </c>
      <c r="D1162">
        <v>4931</v>
      </c>
      <c r="E1162">
        <v>55</v>
      </c>
      <c r="F1162" s="2">
        <v>9.4304301646309083E-2</v>
      </c>
      <c r="G1162" s="2">
        <v>8.1737835153922536E-2</v>
      </c>
      <c r="H1162" s="2">
        <v>7.7949293140428658E-2</v>
      </c>
    </row>
    <row r="1163" spans="1:8" x14ac:dyDescent="0.3">
      <c r="A1163">
        <v>2008</v>
      </c>
      <c r="B1163" t="s">
        <v>1287</v>
      </c>
      <c r="C1163" t="s">
        <v>1288</v>
      </c>
      <c r="D1163">
        <v>7990</v>
      </c>
      <c r="E1163">
        <v>25</v>
      </c>
      <c r="F1163" s="2">
        <v>9.191560304070881E-2</v>
      </c>
      <c r="G1163" s="2">
        <v>7.234894179922445E-2</v>
      </c>
      <c r="H1163" s="2">
        <v>0.10196836906312391</v>
      </c>
    </row>
    <row r="1164" spans="1:8" x14ac:dyDescent="0.3">
      <c r="A1164">
        <v>2008</v>
      </c>
      <c r="B1164" t="s">
        <v>343</v>
      </c>
      <c r="C1164" t="s">
        <v>344</v>
      </c>
      <c r="D1164">
        <v>5399</v>
      </c>
      <c r="E1164">
        <v>30</v>
      </c>
      <c r="F1164" s="2">
        <v>9.1722059739876169E-2</v>
      </c>
      <c r="G1164" s="2">
        <v>9.0490461492235885E-2</v>
      </c>
      <c r="H1164" s="2">
        <v>9.1975397410745757E-2</v>
      </c>
    </row>
    <row r="1165" spans="1:8" x14ac:dyDescent="0.3">
      <c r="A1165">
        <v>2008</v>
      </c>
      <c r="B1165" t="s">
        <v>785</v>
      </c>
      <c r="C1165" t="s">
        <v>786</v>
      </c>
      <c r="D1165">
        <v>2631</v>
      </c>
      <c r="E1165">
        <v>15</v>
      </c>
      <c r="F1165" s="2">
        <v>8.9588292956168603E-2</v>
      </c>
      <c r="G1165" s="2">
        <v>5.756253374122728E-2</v>
      </c>
      <c r="H1165" s="2">
        <v>9.5287307042630651E-2</v>
      </c>
    </row>
    <row r="1166" spans="1:8" x14ac:dyDescent="0.3">
      <c r="A1166">
        <v>2008</v>
      </c>
      <c r="B1166" t="s">
        <v>949</v>
      </c>
      <c r="C1166" t="s">
        <v>950</v>
      </c>
      <c r="D1166">
        <v>4931</v>
      </c>
      <c r="E1166">
        <v>55</v>
      </c>
      <c r="F1166" s="2">
        <v>8.720849688293697E-2</v>
      </c>
      <c r="G1166" s="2">
        <v>9.7879940085263281E-2</v>
      </c>
      <c r="H1166" s="2">
        <v>7.7949293140428658E-2</v>
      </c>
    </row>
    <row r="1167" spans="1:8" x14ac:dyDescent="0.3">
      <c r="A1167">
        <v>2008</v>
      </c>
      <c r="B1167" t="s">
        <v>741</v>
      </c>
      <c r="C1167" t="s">
        <v>742</v>
      </c>
      <c r="D1167">
        <v>5211</v>
      </c>
      <c r="E1167">
        <v>25</v>
      </c>
      <c r="F1167" s="2">
        <v>8.6549727755186434E-2</v>
      </c>
      <c r="G1167" s="2">
        <v>8.6356275979500186E-2</v>
      </c>
      <c r="H1167" s="2">
        <v>0.12135137507880213</v>
      </c>
    </row>
    <row r="1168" spans="1:8" x14ac:dyDescent="0.3">
      <c r="A1168">
        <v>2008</v>
      </c>
      <c r="B1168" t="s">
        <v>881</v>
      </c>
      <c r="C1168" t="s">
        <v>882</v>
      </c>
      <c r="D1168">
        <v>7370</v>
      </c>
      <c r="E1168">
        <v>45</v>
      </c>
      <c r="F1168" s="2">
        <v>8.5901691816780881E-2</v>
      </c>
      <c r="G1168" s="2">
        <v>2.5629236384320041E-2</v>
      </c>
      <c r="H1168" s="2">
        <v>0.12344817657539636</v>
      </c>
    </row>
    <row r="1169" spans="1:8" x14ac:dyDescent="0.3">
      <c r="A1169">
        <v>2008</v>
      </c>
      <c r="B1169" t="s">
        <v>935</v>
      </c>
      <c r="C1169" t="s">
        <v>936</v>
      </c>
      <c r="D1169">
        <v>4911</v>
      </c>
      <c r="E1169">
        <v>55</v>
      </c>
      <c r="F1169" s="2">
        <v>8.5385407983699174E-2</v>
      </c>
      <c r="G1169" s="2">
        <v>0.12301160044456794</v>
      </c>
      <c r="H1169" s="2">
        <v>7.7949293140428658E-2</v>
      </c>
    </row>
    <row r="1170" spans="1:8" x14ac:dyDescent="0.3">
      <c r="A1170">
        <v>2008</v>
      </c>
      <c r="B1170" t="s">
        <v>973</v>
      </c>
      <c r="C1170" t="s">
        <v>974</v>
      </c>
      <c r="D1170">
        <v>4911</v>
      </c>
      <c r="E1170">
        <v>55</v>
      </c>
      <c r="F1170" s="2">
        <v>8.4218808425775893E-2</v>
      </c>
      <c r="G1170" s="2">
        <v>9.1210848078425041E-2</v>
      </c>
      <c r="H1170" s="2">
        <v>7.7949293140428658E-2</v>
      </c>
    </row>
    <row r="1171" spans="1:8" x14ac:dyDescent="0.3">
      <c r="A1171">
        <v>2008</v>
      </c>
      <c r="B1171" t="s">
        <v>325</v>
      </c>
      <c r="C1171" t="s">
        <v>326</v>
      </c>
      <c r="D1171">
        <v>4931</v>
      </c>
      <c r="E1171">
        <v>55</v>
      </c>
      <c r="F1171" s="2">
        <v>8.2634122677782168E-2</v>
      </c>
      <c r="G1171" s="2">
        <v>7.8928614934827626E-2</v>
      </c>
      <c r="H1171" s="2">
        <v>7.7949293140428658E-2</v>
      </c>
    </row>
    <row r="1172" spans="1:8" x14ac:dyDescent="0.3">
      <c r="A1172">
        <v>2008</v>
      </c>
      <c r="B1172" t="s">
        <v>421</v>
      </c>
      <c r="C1172" t="s">
        <v>422</v>
      </c>
      <c r="D1172">
        <v>1311</v>
      </c>
      <c r="E1172">
        <v>55</v>
      </c>
      <c r="F1172" s="2">
        <v>8.1562897929093228E-2</v>
      </c>
      <c r="G1172" s="2">
        <v>7.0281748498031898E-2</v>
      </c>
      <c r="H1172" s="2">
        <v>0.10027758671403407</v>
      </c>
    </row>
    <row r="1173" spans="1:8" x14ac:dyDescent="0.3">
      <c r="A1173">
        <v>2008</v>
      </c>
      <c r="B1173" t="s">
        <v>101</v>
      </c>
      <c r="C1173" t="s">
        <v>102</v>
      </c>
      <c r="D1173">
        <v>4911</v>
      </c>
      <c r="E1173">
        <v>55</v>
      </c>
      <c r="F1173" s="2">
        <v>7.9190227779547623E-2</v>
      </c>
      <c r="G1173" s="2">
        <v>7.5866974240676663E-2</v>
      </c>
      <c r="H1173" s="2">
        <v>7.7949293140428658E-2</v>
      </c>
    </row>
    <row r="1174" spans="1:8" x14ac:dyDescent="0.3">
      <c r="A1174">
        <v>2008</v>
      </c>
      <c r="B1174" t="s">
        <v>425</v>
      </c>
      <c r="C1174" t="s">
        <v>426</v>
      </c>
      <c r="D1174">
        <v>3577</v>
      </c>
      <c r="E1174">
        <v>45</v>
      </c>
      <c r="F1174" s="2">
        <v>7.8901522097927751E-2</v>
      </c>
      <c r="G1174" s="2">
        <v>8.0302119344656545E-2</v>
      </c>
      <c r="H1174" s="2">
        <v>0.13791386687774518</v>
      </c>
    </row>
    <row r="1175" spans="1:8" x14ac:dyDescent="0.3">
      <c r="A1175">
        <v>2008</v>
      </c>
      <c r="B1175" t="s">
        <v>1063</v>
      </c>
      <c r="C1175" t="s">
        <v>1064</v>
      </c>
      <c r="D1175">
        <v>4931</v>
      </c>
      <c r="E1175">
        <v>55</v>
      </c>
      <c r="F1175" s="2">
        <v>7.6223550589274186E-2</v>
      </c>
      <c r="G1175" s="2">
        <v>8.8477775398452085E-2</v>
      </c>
      <c r="H1175" s="2">
        <v>7.7949293140428658E-2</v>
      </c>
    </row>
    <row r="1176" spans="1:8" x14ac:dyDescent="0.3">
      <c r="A1176">
        <v>2008</v>
      </c>
      <c r="B1176" t="s">
        <v>413</v>
      </c>
      <c r="C1176" t="s">
        <v>414</v>
      </c>
      <c r="D1176">
        <v>4931</v>
      </c>
      <c r="E1176">
        <v>55</v>
      </c>
      <c r="F1176" s="2">
        <v>7.4938925444462276E-2</v>
      </c>
      <c r="G1176" s="2">
        <v>7.6449259209724632E-2</v>
      </c>
      <c r="H1176" s="2">
        <v>7.7949293140428658E-2</v>
      </c>
    </row>
    <row r="1177" spans="1:8" x14ac:dyDescent="0.3">
      <c r="A1177">
        <v>2008</v>
      </c>
      <c r="B1177" t="s">
        <v>1289</v>
      </c>
      <c r="C1177" t="s">
        <v>1290</v>
      </c>
      <c r="D1177">
        <v>4931</v>
      </c>
      <c r="E1177">
        <v>55</v>
      </c>
      <c r="F1177" s="2">
        <v>7.3856034952775679E-2</v>
      </c>
      <c r="G1177" s="2">
        <v>7.6035775098411876E-2</v>
      </c>
      <c r="H1177" s="2">
        <v>7.7949293140428658E-2</v>
      </c>
    </row>
    <row r="1178" spans="1:8" x14ac:dyDescent="0.3">
      <c r="A1178">
        <v>2008</v>
      </c>
      <c r="B1178" t="s">
        <v>1273</v>
      </c>
      <c r="C1178" t="s">
        <v>1274</v>
      </c>
      <c r="D1178">
        <v>5411</v>
      </c>
      <c r="E1178">
        <v>30</v>
      </c>
      <c r="F1178" s="2">
        <v>7.0907175952418383E-2</v>
      </c>
      <c r="G1178" s="2">
        <v>7.0451094610362544E-2</v>
      </c>
      <c r="H1178" s="2">
        <v>0.10355857129477393</v>
      </c>
    </row>
    <row r="1179" spans="1:8" x14ac:dyDescent="0.3">
      <c r="A1179">
        <v>2008</v>
      </c>
      <c r="B1179" t="s">
        <v>1135</v>
      </c>
      <c r="C1179" t="s">
        <v>1136</v>
      </c>
      <c r="D1179">
        <v>4931</v>
      </c>
      <c r="E1179">
        <v>55</v>
      </c>
      <c r="F1179" s="2">
        <v>7.041063317054444E-2</v>
      </c>
      <c r="G1179" s="2">
        <v>8.1294568078487672E-2</v>
      </c>
      <c r="H1179" s="2">
        <v>7.7949293140428658E-2</v>
      </c>
    </row>
    <row r="1180" spans="1:8" x14ac:dyDescent="0.3">
      <c r="A1180">
        <v>2008</v>
      </c>
      <c r="B1180" t="s">
        <v>117</v>
      </c>
      <c r="C1180" t="s">
        <v>118</v>
      </c>
      <c r="D1180">
        <v>2911</v>
      </c>
      <c r="E1180">
        <v>10</v>
      </c>
      <c r="F1180" s="2">
        <v>6.9952038369304553E-2</v>
      </c>
      <c r="G1180" s="2">
        <v>7.3006357125613583E-2</v>
      </c>
      <c r="H1180" s="2">
        <v>0.12500643022642394</v>
      </c>
    </row>
    <row r="1181" spans="1:8" x14ac:dyDescent="0.3">
      <c r="A1181">
        <v>2008</v>
      </c>
      <c r="B1181" t="s">
        <v>957</v>
      </c>
      <c r="C1181" t="s">
        <v>958</v>
      </c>
      <c r="D1181">
        <v>4911</v>
      </c>
      <c r="E1181">
        <v>55</v>
      </c>
      <c r="F1181" s="2">
        <v>6.8207192501322234E-2</v>
      </c>
      <c r="G1181" s="2">
        <v>5.3158182270127259E-2</v>
      </c>
      <c r="H1181" s="2">
        <v>7.7949293140428658E-2</v>
      </c>
    </row>
    <row r="1182" spans="1:8" x14ac:dyDescent="0.3">
      <c r="A1182">
        <v>2008</v>
      </c>
      <c r="B1182" t="s">
        <v>867</v>
      </c>
      <c r="C1182" t="s">
        <v>868</v>
      </c>
      <c r="D1182">
        <v>4932</v>
      </c>
      <c r="E1182">
        <v>55</v>
      </c>
      <c r="F1182" s="2">
        <v>6.7331500900817659E-2</v>
      </c>
      <c r="G1182" s="2">
        <v>8.0063057236568577E-2</v>
      </c>
      <c r="H1182" s="2">
        <v>7.7949293140428658E-2</v>
      </c>
    </row>
    <row r="1183" spans="1:8" x14ac:dyDescent="0.3">
      <c r="A1183">
        <v>2008</v>
      </c>
      <c r="B1183" t="s">
        <v>959</v>
      </c>
      <c r="C1183" t="s">
        <v>960</v>
      </c>
      <c r="D1183">
        <v>1311</v>
      </c>
      <c r="E1183">
        <v>10</v>
      </c>
      <c r="F1183" s="2">
        <v>6.6448930077630947E-2</v>
      </c>
      <c r="G1183" s="2">
        <v>7.2607994171886334E-2</v>
      </c>
      <c r="H1183" s="2">
        <v>0.10027758671403407</v>
      </c>
    </row>
    <row r="1184" spans="1:8" x14ac:dyDescent="0.3">
      <c r="A1184">
        <v>2008</v>
      </c>
      <c r="B1184" t="s">
        <v>1195</v>
      </c>
      <c r="C1184" t="s">
        <v>1196</v>
      </c>
      <c r="D1184">
        <v>2011</v>
      </c>
      <c r="E1184">
        <v>30</v>
      </c>
      <c r="F1184" s="2">
        <v>6.3731781098175816E-2</v>
      </c>
      <c r="G1184" s="2">
        <v>6.1053933301420137E-2</v>
      </c>
      <c r="H1184" s="2">
        <v>9.5492291804726959E-2</v>
      </c>
    </row>
    <row r="1185" spans="1:8" x14ac:dyDescent="0.3">
      <c r="A1185">
        <v>2008</v>
      </c>
      <c r="B1185" t="s">
        <v>557</v>
      </c>
      <c r="C1185" t="s">
        <v>558</v>
      </c>
      <c r="D1185">
        <v>3011</v>
      </c>
      <c r="E1185">
        <v>25</v>
      </c>
      <c r="F1185" s="2">
        <v>6.3126624582250282E-2</v>
      </c>
      <c r="G1185" s="2">
        <v>6.01481033701073E-2</v>
      </c>
      <c r="H1185" s="2">
        <v>0.11165730573623017</v>
      </c>
    </row>
    <row r="1186" spans="1:8" x14ac:dyDescent="0.3">
      <c r="A1186">
        <v>2008</v>
      </c>
      <c r="B1186" t="s">
        <v>299</v>
      </c>
      <c r="C1186" t="s">
        <v>300</v>
      </c>
      <c r="D1186">
        <v>4931</v>
      </c>
      <c r="E1186">
        <v>55</v>
      </c>
      <c r="F1186" s="2">
        <v>6.3113637431296096E-2</v>
      </c>
      <c r="G1186" s="2">
        <v>7.5233710715460145E-2</v>
      </c>
      <c r="H1186" s="2">
        <v>7.7949293140428658E-2</v>
      </c>
    </row>
    <row r="1187" spans="1:8" x14ac:dyDescent="0.3">
      <c r="A1187">
        <v>2008</v>
      </c>
      <c r="B1187" t="s">
        <v>97</v>
      </c>
      <c r="C1187" t="s">
        <v>98</v>
      </c>
      <c r="D1187">
        <v>4931</v>
      </c>
      <c r="E1187">
        <v>55</v>
      </c>
      <c r="F1187" s="2">
        <v>6.0446731271188985E-2</v>
      </c>
      <c r="G1187" s="2">
        <v>6.8813805792972457E-2</v>
      </c>
      <c r="H1187" s="2">
        <v>7.7949293140428658E-2</v>
      </c>
    </row>
    <row r="1188" spans="1:8" x14ac:dyDescent="0.3">
      <c r="A1188">
        <v>2008</v>
      </c>
      <c r="B1188" t="s">
        <v>861</v>
      </c>
      <c r="C1188" t="s">
        <v>862</v>
      </c>
      <c r="D1188">
        <v>4924</v>
      </c>
      <c r="E1188">
        <v>55</v>
      </c>
      <c r="F1188" s="2">
        <v>6.0134819122760634E-2</v>
      </c>
      <c r="G1188" s="2">
        <v>4.9303844364413346E-2</v>
      </c>
      <c r="H1188" s="2">
        <v>7.7949293140428658E-2</v>
      </c>
    </row>
    <row r="1189" spans="1:8" x14ac:dyDescent="0.3">
      <c r="A1189">
        <v>2008</v>
      </c>
      <c r="B1189" t="s">
        <v>633</v>
      </c>
      <c r="C1189" t="s">
        <v>634</v>
      </c>
      <c r="D1189">
        <v>4931</v>
      </c>
      <c r="E1189">
        <v>55</v>
      </c>
      <c r="F1189" s="2">
        <v>5.2675412895804845E-2</v>
      </c>
      <c r="G1189" s="2">
        <v>5.6219136939858486E-2</v>
      </c>
      <c r="H1189" s="2">
        <v>7.7949293140428658E-2</v>
      </c>
    </row>
    <row r="1190" spans="1:8" x14ac:dyDescent="0.3">
      <c r="A1190">
        <v>2008</v>
      </c>
      <c r="B1190" t="s">
        <v>273</v>
      </c>
      <c r="C1190" t="s">
        <v>274</v>
      </c>
      <c r="D1190">
        <v>1311</v>
      </c>
      <c r="E1190">
        <v>10</v>
      </c>
      <c r="F1190" s="2">
        <v>4.1583783271762813E-2</v>
      </c>
      <c r="G1190" s="2">
        <v>3.6915637626365065E-2</v>
      </c>
      <c r="H1190" s="2">
        <v>0.10027758671403407</v>
      </c>
    </row>
    <row r="1191" spans="1:8" x14ac:dyDescent="0.3">
      <c r="A1191">
        <v>2008</v>
      </c>
      <c r="B1191" t="s">
        <v>125</v>
      </c>
      <c r="C1191" t="s">
        <v>126</v>
      </c>
      <c r="D1191">
        <v>1311</v>
      </c>
      <c r="E1191">
        <v>10</v>
      </c>
      <c r="F1191" s="2">
        <v>4.110703918988657E-2</v>
      </c>
      <c r="G1191" s="2">
        <v>-1.39528592614932E-2</v>
      </c>
      <c r="H1191" s="2">
        <v>0.10027758671403407</v>
      </c>
    </row>
    <row r="1192" spans="1:8" x14ac:dyDescent="0.3">
      <c r="A1192">
        <v>2008</v>
      </c>
      <c r="B1192" t="s">
        <v>895</v>
      </c>
      <c r="C1192" t="s">
        <v>896</v>
      </c>
      <c r="D1192">
        <v>5940</v>
      </c>
      <c r="E1192">
        <v>25</v>
      </c>
      <c r="F1192" s="2">
        <v>4.0913826409368019E-2</v>
      </c>
      <c r="G1192" s="2">
        <v>5.7071629079264337E-3</v>
      </c>
      <c r="H1192" s="2">
        <v>0.12470680193256019</v>
      </c>
    </row>
    <row r="1193" spans="1:8" x14ac:dyDescent="0.3">
      <c r="A1193">
        <v>2008</v>
      </c>
      <c r="B1193" t="s">
        <v>49</v>
      </c>
      <c r="C1193" t="s">
        <v>50</v>
      </c>
      <c r="D1193">
        <v>3312</v>
      </c>
      <c r="E1193">
        <v>15</v>
      </c>
      <c r="F1193" s="2">
        <v>3.3761188650153193E-2</v>
      </c>
      <c r="G1193" s="2">
        <v>2.5487507107736566E-2</v>
      </c>
      <c r="H1193" s="2">
        <v>0.13644610812263652</v>
      </c>
    </row>
    <row r="1194" spans="1:8" x14ac:dyDescent="0.3">
      <c r="A1194">
        <v>2008</v>
      </c>
      <c r="B1194" t="s">
        <v>1061</v>
      </c>
      <c r="C1194" t="s">
        <v>1062</v>
      </c>
      <c r="D1194">
        <v>5311</v>
      </c>
      <c r="E1194">
        <v>25</v>
      </c>
      <c r="F1194" s="2">
        <v>3.3613908118313406E-2</v>
      </c>
      <c r="G1194" s="2">
        <v>2.1636204779446493E-2</v>
      </c>
      <c r="H1194" s="2">
        <v>9.1975397410745757E-2</v>
      </c>
    </row>
    <row r="1195" spans="1:8" x14ac:dyDescent="0.3">
      <c r="A1195">
        <v>2008</v>
      </c>
      <c r="B1195" t="s">
        <v>1089</v>
      </c>
      <c r="C1195" t="s">
        <v>1090</v>
      </c>
      <c r="D1195">
        <v>4512</v>
      </c>
      <c r="E1195">
        <v>20</v>
      </c>
      <c r="F1195" s="2">
        <v>3.3274426261256901E-2</v>
      </c>
      <c r="G1195" s="2">
        <v>3.046405519697307E-2</v>
      </c>
      <c r="H1195" s="2">
        <v>9.5465435071168545E-2</v>
      </c>
    </row>
    <row r="1196" spans="1:8" x14ac:dyDescent="0.3">
      <c r="A1196">
        <v>2008</v>
      </c>
      <c r="B1196" t="s">
        <v>1095</v>
      </c>
      <c r="C1196" t="s">
        <v>1096</v>
      </c>
      <c r="D1196">
        <v>4812</v>
      </c>
      <c r="E1196">
        <v>50</v>
      </c>
      <c r="F1196" s="2">
        <v>3.1832076334133243E-2</v>
      </c>
      <c r="G1196" s="2">
        <v>-1.3250767310237374E-2</v>
      </c>
      <c r="H1196" s="2">
        <v>7.761656219832648E-2</v>
      </c>
    </row>
    <row r="1197" spans="1:8" x14ac:dyDescent="0.3">
      <c r="A1197">
        <v>2008</v>
      </c>
      <c r="B1197" t="s">
        <v>329</v>
      </c>
      <c r="C1197" t="s">
        <v>330</v>
      </c>
      <c r="D1197">
        <v>4931</v>
      </c>
      <c r="E1197">
        <v>55</v>
      </c>
      <c r="F1197" s="2">
        <v>3.1804820995285706E-2</v>
      </c>
      <c r="G1197" s="2">
        <v>1.4727084640009123E-2</v>
      </c>
      <c r="H1197" s="2">
        <v>7.7949293140428658E-2</v>
      </c>
    </row>
    <row r="1198" spans="1:8" x14ac:dyDescent="0.3">
      <c r="A1198">
        <v>2008</v>
      </c>
      <c r="B1198" t="s">
        <v>1259</v>
      </c>
      <c r="C1198" t="s">
        <v>1260</v>
      </c>
      <c r="D1198">
        <v>4931</v>
      </c>
      <c r="E1198">
        <v>55</v>
      </c>
      <c r="F1198" s="2">
        <v>2.6751594522187314E-2</v>
      </c>
      <c r="G1198" s="2">
        <v>5.715324281113144E-2</v>
      </c>
      <c r="H1198" s="2">
        <v>7.7949293140428658E-2</v>
      </c>
    </row>
    <row r="1199" spans="1:8" x14ac:dyDescent="0.3">
      <c r="A1199">
        <v>2008</v>
      </c>
      <c r="B1199" t="s">
        <v>883</v>
      </c>
      <c r="C1199" t="s">
        <v>884</v>
      </c>
      <c r="D1199">
        <v>3559</v>
      </c>
      <c r="E1199">
        <v>45</v>
      </c>
      <c r="F1199" s="2">
        <v>2.2591785152175026E-2</v>
      </c>
      <c r="G1199" s="2">
        <v>4.6052325284938007E-3</v>
      </c>
      <c r="H1199" s="2">
        <v>0.13791386687774518</v>
      </c>
    </row>
    <row r="1200" spans="1:8" x14ac:dyDescent="0.3">
      <c r="A1200">
        <v>2008</v>
      </c>
      <c r="B1200" t="s">
        <v>1151</v>
      </c>
      <c r="C1200" t="s">
        <v>1152</v>
      </c>
      <c r="D1200">
        <v>3825</v>
      </c>
      <c r="E1200">
        <v>45</v>
      </c>
      <c r="F1200" s="2">
        <v>8.621991589536358E-3</v>
      </c>
      <c r="G1200" s="2">
        <v>1.4419116554806826E-2</v>
      </c>
      <c r="H1200" s="2">
        <v>0.10745017885813271</v>
      </c>
    </row>
    <row r="1201" spans="1:8" x14ac:dyDescent="0.3">
      <c r="A1201">
        <v>2008</v>
      </c>
      <c r="B1201" t="s">
        <v>513</v>
      </c>
      <c r="C1201" t="s">
        <v>514</v>
      </c>
      <c r="D1201">
        <v>3711</v>
      </c>
      <c r="E1201">
        <v>25</v>
      </c>
      <c r="F1201" s="2">
        <v>-4.4438628894670887E-2</v>
      </c>
      <c r="G1201" s="2">
        <v>-4.2057986481679119E-2</v>
      </c>
      <c r="H1201" s="2">
        <v>7.3920061077069887E-2</v>
      </c>
    </row>
    <row r="1202" spans="1:8" x14ac:dyDescent="0.3">
      <c r="A1202">
        <v>2008</v>
      </c>
      <c r="B1202" t="s">
        <v>1241</v>
      </c>
      <c r="C1202" t="s">
        <v>1242</v>
      </c>
      <c r="D1202">
        <v>3576</v>
      </c>
      <c r="E1202">
        <v>45</v>
      </c>
      <c r="F1202" s="2">
        <v>-0.10382008626001235</v>
      </c>
      <c r="G1202" s="2">
        <v>-4.1321276061291136E-2</v>
      </c>
      <c r="H1202" s="2">
        <v>0.13791386687774518</v>
      </c>
    </row>
    <row r="1203" spans="1:8" x14ac:dyDescent="0.3">
      <c r="A1203">
        <v>2008</v>
      </c>
      <c r="B1203" t="s">
        <v>805</v>
      </c>
      <c r="C1203" t="s">
        <v>806</v>
      </c>
      <c r="D1203">
        <v>3674</v>
      </c>
      <c r="E1203">
        <v>45</v>
      </c>
      <c r="F1203" s="2">
        <v>-0.12771496187220616</v>
      </c>
      <c r="G1203" s="2">
        <v>-0.1180239868459232</v>
      </c>
      <c r="H1203" s="2">
        <v>0.14605122369994131</v>
      </c>
    </row>
    <row r="1204" spans="1:8" x14ac:dyDescent="0.3">
      <c r="A1204">
        <v>2008</v>
      </c>
      <c r="B1204" t="s">
        <v>377</v>
      </c>
      <c r="C1204" t="s">
        <v>378</v>
      </c>
      <c r="D1204">
        <v>1311</v>
      </c>
      <c r="E1204">
        <v>10</v>
      </c>
      <c r="F1204" s="2">
        <v>-0.13922215556888623</v>
      </c>
      <c r="G1204" s="2">
        <v>-0.17007492975335622</v>
      </c>
      <c r="H1204" s="2">
        <v>0.10027758671403407</v>
      </c>
    </row>
    <row r="1205" spans="1:8" x14ac:dyDescent="0.3">
      <c r="A1205">
        <v>2008</v>
      </c>
      <c r="B1205" t="s">
        <v>743</v>
      </c>
      <c r="C1205" t="s">
        <v>744</v>
      </c>
      <c r="D1205">
        <v>3674</v>
      </c>
      <c r="E1205">
        <v>45</v>
      </c>
      <c r="F1205" s="2">
        <v>-0.17599789628982029</v>
      </c>
      <c r="G1205" s="2">
        <v>-8.1562247440037702E-3</v>
      </c>
      <c r="H1205" s="2">
        <v>0.14605122369994131</v>
      </c>
    </row>
    <row r="1206" spans="1:8" x14ac:dyDescent="0.3">
      <c r="A1206">
        <v>2008</v>
      </c>
      <c r="B1206" t="s">
        <v>979</v>
      </c>
      <c r="C1206" t="s">
        <v>980</v>
      </c>
      <c r="D1206">
        <v>1531</v>
      </c>
      <c r="E1206">
        <v>25</v>
      </c>
      <c r="F1206" s="2">
        <v>-0.18842698403103017</v>
      </c>
      <c r="G1206" s="2">
        <v>-0.16608336262330184</v>
      </c>
      <c r="H1206" s="2">
        <v>0.13888136101585438</v>
      </c>
    </row>
    <row r="1207" spans="1:8" x14ac:dyDescent="0.3">
      <c r="A1207">
        <v>2008</v>
      </c>
      <c r="B1207" t="s">
        <v>719</v>
      </c>
      <c r="C1207" t="s">
        <v>720</v>
      </c>
      <c r="D1207">
        <v>1531</v>
      </c>
      <c r="E1207">
        <v>25</v>
      </c>
      <c r="F1207" s="2">
        <v>-0.18980357990764524</v>
      </c>
      <c r="G1207" s="2">
        <v>-4.1493062814118485E-2</v>
      </c>
      <c r="H1207" s="2">
        <v>0.13888136101585438</v>
      </c>
    </row>
    <row r="1208" spans="1:8" x14ac:dyDescent="0.3">
      <c r="A1208">
        <v>2008</v>
      </c>
      <c r="B1208" t="s">
        <v>527</v>
      </c>
      <c r="C1208" t="s">
        <v>528</v>
      </c>
      <c r="D1208">
        <v>1000</v>
      </c>
      <c r="E1208">
        <v>15</v>
      </c>
      <c r="F1208" s="2">
        <v>-0.20334867436541773</v>
      </c>
      <c r="G1208" s="2">
        <v>-0.35315546540268666</v>
      </c>
      <c r="H1208" s="2">
        <v>0.11876289348896064</v>
      </c>
    </row>
    <row r="1209" spans="1:8" x14ac:dyDescent="0.3">
      <c r="A1209">
        <v>2008</v>
      </c>
      <c r="B1209" t="s">
        <v>261</v>
      </c>
      <c r="C1209" t="s">
        <v>262</v>
      </c>
      <c r="D1209">
        <v>1531</v>
      </c>
      <c r="E1209">
        <v>25</v>
      </c>
      <c r="F1209" s="2">
        <v>-0.20475396678581953</v>
      </c>
      <c r="G1209" s="2">
        <v>-0.17238919473661532</v>
      </c>
      <c r="H1209" s="2">
        <v>0.13888136101585438</v>
      </c>
    </row>
    <row r="1210" spans="1:8" x14ac:dyDescent="0.3">
      <c r="A1210">
        <v>2008</v>
      </c>
      <c r="B1210" t="s">
        <v>34</v>
      </c>
      <c r="C1210" t="s">
        <v>35</v>
      </c>
      <c r="D1210">
        <v>3674</v>
      </c>
      <c r="E1210">
        <v>45</v>
      </c>
      <c r="F1210" s="2">
        <v>-0.20977300120530334</v>
      </c>
      <c r="G1210" s="2">
        <v>-0.1644004419138268</v>
      </c>
      <c r="H1210" s="2">
        <v>0.14605122369994131</v>
      </c>
    </row>
    <row r="1211" spans="1:8" x14ac:dyDescent="0.3">
      <c r="A1211">
        <v>2008</v>
      </c>
      <c r="B1211" t="s">
        <v>829</v>
      </c>
      <c r="C1211" t="s">
        <v>830</v>
      </c>
      <c r="D1211">
        <v>3663</v>
      </c>
      <c r="E1211">
        <v>45</v>
      </c>
      <c r="F1211" s="2">
        <v>-0.29853779118485002</v>
      </c>
      <c r="G1211" s="2">
        <v>-9.0369607630609149E-3</v>
      </c>
      <c r="H1211" s="2">
        <v>0.14605122369994131</v>
      </c>
    </row>
    <row r="1212" spans="1:8" x14ac:dyDescent="0.3">
      <c r="A1212">
        <v>2008</v>
      </c>
      <c r="B1212" t="s">
        <v>673</v>
      </c>
      <c r="C1212" t="s">
        <v>674</v>
      </c>
      <c r="D1212">
        <v>1531</v>
      </c>
      <c r="E1212">
        <v>25</v>
      </c>
      <c r="F1212" s="2">
        <v>-0.30503618460426923</v>
      </c>
      <c r="G1212" s="2">
        <v>-0.28475206176291146</v>
      </c>
      <c r="H1212" s="2">
        <v>0.13888136101585438</v>
      </c>
    </row>
    <row r="1213" spans="1:8" x14ac:dyDescent="0.3">
      <c r="A1213">
        <v>2008</v>
      </c>
      <c r="B1213" t="s">
        <v>545</v>
      </c>
      <c r="C1213" t="s">
        <v>546</v>
      </c>
      <c r="D1213">
        <v>3711</v>
      </c>
      <c r="E1213">
        <v>25</v>
      </c>
      <c r="F1213" s="2">
        <v>-0.31707935592713604</v>
      </c>
      <c r="G1213" s="2">
        <v>-0.22773585062654975</v>
      </c>
      <c r="H1213" s="2">
        <v>7.3920061077069887E-2</v>
      </c>
    </row>
    <row r="1214" spans="1:8" x14ac:dyDescent="0.3">
      <c r="A1214">
        <v>2008</v>
      </c>
      <c r="B1214" t="s">
        <v>357</v>
      </c>
      <c r="C1214" t="s">
        <v>358</v>
      </c>
      <c r="D1214">
        <v>1531</v>
      </c>
      <c r="E1214">
        <v>25</v>
      </c>
      <c r="F1214" s="2">
        <v>-0.3219817151601902</v>
      </c>
      <c r="G1214" s="2">
        <v>-0.23590595846729559</v>
      </c>
      <c r="H1214" s="2">
        <v>0.13888136101585438</v>
      </c>
    </row>
    <row r="1215" spans="1:8" x14ac:dyDescent="0.3">
      <c r="A1215">
        <v>2008</v>
      </c>
      <c r="B1215" t="s">
        <v>1045</v>
      </c>
      <c r="C1215" t="s">
        <v>1046</v>
      </c>
      <c r="D1215">
        <v>3572</v>
      </c>
      <c r="E1215">
        <v>45</v>
      </c>
      <c r="F1215" s="2">
        <v>-0.41771745261687132</v>
      </c>
      <c r="G1215" s="2">
        <v>-0.24351962538978994</v>
      </c>
      <c r="H1215" s="2">
        <v>0.13791386687774518</v>
      </c>
    </row>
    <row r="1216" spans="1:8" x14ac:dyDescent="0.3">
      <c r="A1216">
        <v>2008</v>
      </c>
      <c r="B1216" t="s">
        <v>439</v>
      </c>
      <c r="C1216" t="s">
        <v>440</v>
      </c>
      <c r="D1216">
        <v>7372</v>
      </c>
      <c r="E1216">
        <v>50</v>
      </c>
      <c r="F1216" s="2">
        <v>-0.91026615969581748</v>
      </c>
      <c r="G1216" s="2">
        <v>-0.3773299748110831</v>
      </c>
      <c r="H1216" s="2">
        <v>0.12344817657539636</v>
      </c>
    </row>
    <row r="1217" spans="1:8" x14ac:dyDescent="0.3">
      <c r="A1217">
        <v>2009</v>
      </c>
      <c r="B1217" t="s">
        <v>38</v>
      </c>
      <c r="C1217" t="s">
        <v>39</v>
      </c>
      <c r="D1217">
        <v>6324</v>
      </c>
      <c r="E1217">
        <v>35</v>
      </c>
      <c r="F1217" s="2" t="s">
        <v>40</v>
      </c>
      <c r="G1217" s="2">
        <v>1.2749714486514978</v>
      </c>
      <c r="H1217" s="2">
        <v>9.8907727396242262E-2</v>
      </c>
    </row>
    <row r="1218" spans="1:8" x14ac:dyDescent="0.3">
      <c r="A1218">
        <v>2009</v>
      </c>
      <c r="B1218" t="s">
        <v>91</v>
      </c>
      <c r="C1218" t="s">
        <v>92</v>
      </c>
      <c r="D1218">
        <v>2111</v>
      </c>
      <c r="E1218">
        <v>30</v>
      </c>
      <c r="F1218" s="2" t="s">
        <v>40</v>
      </c>
      <c r="G1218" s="2">
        <v>0.41645233009285498</v>
      </c>
      <c r="H1218" s="2">
        <v>0.10758386535378249</v>
      </c>
    </row>
    <row r="1219" spans="1:8" x14ac:dyDescent="0.3">
      <c r="A1219">
        <v>2009</v>
      </c>
      <c r="B1219" t="s">
        <v>123</v>
      </c>
      <c r="C1219" t="s">
        <v>124</v>
      </c>
      <c r="D1219">
        <v>6324</v>
      </c>
      <c r="E1219">
        <v>35</v>
      </c>
      <c r="F1219" s="2" t="s">
        <v>40</v>
      </c>
      <c r="G1219" s="2">
        <v>0.19634522831928319</v>
      </c>
      <c r="H1219" s="2">
        <v>9.8907727396242262E-2</v>
      </c>
    </row>
    <row r="1220" spans="1:8" x14ac:dyDescent="0.3">
      <c r="A1220">
        <v>2009</v>
      </c>
      <c r="B1220" t="s">
        <v>313</v>
      </c>
      <c r="C1220" t="s">
        <v>314</v>
      </c>
      <c r="D1220">
        <v>4841</v>
      </c>
      <c r="E1220">
        <v>50</v>
      </c>
      <c r="F1220" s="2" t="s">
        <v>40</v>
      </c>
      <c r="G1220" s="2">
        <v>7.5718030512387485E-2</v>
      </c>
      <c r="H1220" s="2">
        <v>8.2309616384394338E-2</v>
      </c>
    </row>
    <row r="1221" spans="1:8" x14ac:dyDescent="0.3">
      <c r="A1221">
        <v>2009</v>
      </c>
      <c r="B1221" t="s">
        <v>461</v>
      </c>
      <c r="C1221" t="s">
        <v>462</v>
      </c>
      <c r="D1221">
        <v>7323</v>
      </c>
      <c r="E1221">
        <v>20</v>
      </c>
      <c r="F1221" s="2" t="s">
        <v>40</v>
      </c>
      <c r="G1221" s="2">
        <v>0.2856835861950402</v>
      </c>
      <c r="H1221" s="2">
        <v>0.12921189925402299</v>
      </c>
    </row>
    <row r="1222" spans="1:8" x14ac:dyDescent="0.3">
      <c r="A1222">
        <v>2009</v>
      </c>
      <c r="B1222" t="s">
        <v>471</v>
      </c>
      <c r="C1222" t="s">
        <v>472</v>
      </c>
      <c r="D1222">
        <v>4700</v>
      </c>
      <c r="E1222">
        <v>25</v>
      </c>
      <c r="F1222" s="2" t="s">
        <v>40</v>
      </c>
      <c r="G1222" s="2">
        <v>0.46442595450079027</v>
      </c>
      <c r="H1222" s="2">
        <v>0.11816888474730328</v>
      </c>
    </row>
    <row r="1223" spans="1:8" x14ac:dyDescent="0.3">
      <c r="A1223">
        <v>2009</v>
      </c>
      <c r="B1223" t="s">
        <v>489</v>
      </c>
      <c r="C1223" t="s">
        <v>490</v>
      </c>
      <c r="D1223">
        <v>7374</v>
      </c>
      <c r="E1223">
        <v>45</v>
      </c>
      <c r="F1223" s="2" t="s">
        <v>40</v>
      </c>
      <c r="G1223" s="2">
        <v>0.14559397838310836</v>
      </c>
      <c r="H1223" s="2">
        <v>0.12921189925402299</v>
      </c>
    </row>
    <row r="1224" spans="1:8" x14ac:dyDescent="0.3">
      <c r="A1224">
        <v>2009</v>
      </c>
      <c r="B1224" t="s">
        <v>497</v>
      </c>
      <c r="C1224" t="s">
        <v>498</v>
      </c>
      <c r="D1224">
        <v>7374</v>
      </c>
      <c r="E1224">
        <v>45</v>
      </c>
      <c r="F1224" s="2" t="s">
        <v>40</v>
      </c>
      <c r="G1224" s="2">
        <v>0.28671196677991695</v>
      </c>
      <c r="H1224" s="2">
        <v>0.12921189925402299</v>
      </c>
    </row>
    <row r="1225" spans="1:8" x14ac:dyDescent="0.3">
      <c r="A1225">
        <v>2009</v>
      </c>
      <c r="B1225" t="s">
        <v>1243</v>
      </c>
      <c r="C1225" t="s">
        <v>1244</v>
      </c>
      <c r="D1225">
        <v>6099</v>
      </c>
      <c r="E1225">
        <v>45</v>
      </c>
      <c r="F1225" s="2" t="s">
        <v>40</v>
      </c>
      <c r="G1225" s="2">
        <v>0.19126819126819128</v>
      </c>
      <c r="H1225" s="2">
        <v>9.6355208932802833E-2</v>
      </c>
    </row>
    <row r="1226" spans="1:8" x14ac:dyDescent="0.3">
      <c r="A1226">
        <v>2009</v>
      </c>
      <c r="B1226" t="s">
        <v>1267</v>
      </c>
      <c r="C1226" t="s">
        <v>1268</v>
      </c>
      <c r="D1226">
        <v>6099</v>
      </c>
      <c r="E1226">
        <v>45</v>
      </c>
      <c r="F1226" s="2" t="s">
        <v>40</v>
      </c>
      <c r="G1226" s="2">
        <v>1.7027054351342605</v>
      </c>
      <c r="H1226" s="2">
        <v>9.6355208932802833E-2</v>
      </c>
    </row>
    <row r="1227" spans="1:8" x14ac:dyDescent="0.3">
      <c r="A1227">
        <v>2009</v>
      </c>
      <c r="B1227" t="s">
        <v>1211</v>
      </c>
      <c r="C1227" t="s">
        <v>1212</v>
      </c>
      <c r="D1227">
        <v>6324</v>
      </c>
      <c r="E1227">
        <v>35</v>
      </c>
      <c r="F1227" s="2">
        <v>8.1908256880733941</v>
      </c>
      <c r="G1227" s="2">
        <v>0.98505148931458308</v>
      </c>
      <c r="H1227" s="2">
        <v>9.8907727396242262E-2</v>
      </c>
    </row>
    <row r="1228" spans="1:8" x14ac:dyDescent="0.3">
      <c r="A1228">
        <v>2009</v>
      </c>
      <c r="B1228" t="s">
        <v>1285</v>
      </c>
      <c r="C1228" t="s">
        <v>1286</v>
      </c>
      <c r="D1228">
        <v>6531</v>
      </c>
      <c r="E1228">
        <v>25</v>
      </c>
      <c r="F1228" s="2">
        <v>6.8899253731343286</v>
      </c>
      <c r="G1228" s="2">
        <v>0.20529400818756979</v>
      </c>
      <c r="H1228" s="2">
        <v>9.9587142862245806E-2</v>
      </c>
    </row>
    <row r="1229" spans="1:8" x14ac:dyDescent="0.3">
      <c r="A1229">
        <v>2009</v>
      </c>
      <c r="B1229" t="s">
        <v>129</v>
      </c>
      <c r="C1229" t="s">
        <v>130</v>
      </c>
      <c r="D1229">
        <v>3663</v>
      </c>
      <c r="E1229">
        <v>45</v>
      </c>
      <c r="F1229" s="2">
        <v>6.7917547568710361</v>
      </c>
      <c r="G1229" s="2">
        <v>2.5632240745973438</v>
      </c>
      <c r="H1229" s="2">
        <v>0.12134948838938994</v>
      </c>
    </row>
    <row r="1230" spans="1:8" x14ac:dyDescent="0.3">
      <c r="A1230">
        <v>2009</v>
      </c>
      <c r="B1230" t="s">
        <v>475</v>
      </c>
      <c r="C1230" t="s">
        <v>476</v>
      </c>
      <c r="D1230">
        <v>5912</v>
      </c>
      <c r="E1230">
        <v>35</v>
      </c>
      <c r="F1230" s="2">
        <v>5.8777231668437837</v>
      </c>
      <c r="G1230" s="2">
        <v>0.69434864751394476</v>
      </c>
      <c r="H1230" s="2">
        <v>0.11626288806489832</v>
      </c>
    </row>
    <row r="1231" spans="1:8" x14ac:dyDescent="0.3">
      <c r="A1231">
        <v>2009</v>
      </c>
      <c r="B1231" t="s">
        <v>415</v>
      </c>
      <c r="C1231" t="s">
        <v>416</v>
      </c>
      <c r="D1231">
        <v>7323</v>
      </c>
      <c r="E1231">
        <v>20</v>
      </c>
      <c r="F1231" s="2">
        <v>5.8469976905311798</v>
      </c>
      <c r="G1231" s="2">
        <v>0.91221837088388225</v>
      </c>
      <c r="H1231" s="2">
        <v>0.12921189925402299</v>
      </c>
    </row>
    <row r="1232" spans="1:8" x14ac:dyDescent="0.3">
      <c r="A1232">
        <v>2009</v>
      </c>
      <c r="B1232" t="s">
        <v>203</v>
      </c>
      <c r="C1232" t="s">
        <v>204</v>
      </c>
      <c r="D1232">
        <v>7370</v>
      </c>
      <c r="E1232">
        <v>25</v>
      </c>
      <c r="F1232" s="2">
        <v>4.1073448059060551</v>
      </c>
      <c r="G1232" s="2">
        <v>1.1875606595880972</v>
      </c>
      <c r="H1232" s="2">
        <v>0.12921189925402299</v>
      </c>
    </row>
    <row r="1233" spans="1:8" x14ac:dyDescent="0.3">
      <c r="A1233">
        <v>2009</v>
      </c>
      <c r="B1233" t="s">
        <v>767</v>
      </c>
      <c r="C1233" t="s">
        <v>768</v>
      </c>
      <c r="D1233">
        <v>6099</v>
      </c>
      <c r="E1233">
        <v>45</v>
      </c>
      <c r="F1233" s="2">
        <v>4.093003762940068</v>
      </c>
      <c r="G1233" s="2">
        <v>2.4072855702214624</v>
      </c>
      <c r="H1233" s="2">
        <v>9.6355208932802833E-2</v>
      </c>
    </row>
    <row r="1234" spans="1:8" x14ac:dyDescent="0.3">
      <c r="A1234">
        <v>2009</v>
      </c>
      <c r="B1234" t="s">
        <v>1107</v>
      </c>
      <c r="C1234" t="s">
        <v>1108</v>
      </c>
      <c r="D1234">
        <v>4955</v>
      </c>
      <c r="E1234">
        <v>20</v>
      </c>
      <c r="F1234" s="2">
        <v>3.7235972149084295</v>
      </c>
      <c r="G1234" s="2">
        <v>0.53153586590455659</v>
      </c>
      <c r="H1234" s="2">
        <v>0.12186927147656941</v>
      </c>
    </row>
    <row r="1235" spans="1:8" x14ac:dyDescent="0.3">
      <c r="A1235">
        <v>2009</v>
      </c>
      <c r="B1235" t="s">
        <v>705</v>
      </c>
      <c r="C1235" t="s">
        <v>706</v>
      </c>
      <c r="D1235">
        <v>8071</v>
      </c>
      <c r="E1235">
        <v>35</v>
      </c>
      <c r="F1235" s="2">
        <v>3.5647624434389149</v>
      </c>
      <c r="G1235" s="2">
        <v>0.3112716481805799</v>
      </c>
      <c r="H1235" s="2">
        <v>9.7861145078293549E-2</v>
      </c>
    </row>
    <row r="1236" spans="1:8" x14ac:dyDescent="0.3">
      <c r="A1236">
        <v>2009</v>
      </c>
      <c r="B1236" t="s">
        <v>197</v>
      </c>
      <c r="C1236" t="s">
        <v>198</v>
      </c>
      <c r="D1236">
        <v>7200</v>
      </c>
      <c r="E1236">
        <v>25</v>
      </c>
      <c r="F1236" s="2">
        <v>3.0412851262637259</v>
      </c>
      <c r="G1236" s="2">
        <v>1.0308128332477955</v>
      </c>
      <c r="H1236" s="2">
        <v>0.13988408346136164</v>
      </c>
    </row>
    <row r="1237" spans="1:8" x14ac:dyDescent="0.3">
      <c r="A1237">
        <v>2009</v>
      </c>
      <c r="B1237" t="s">
        <v>611</v>
      </c>
      <c r="C1237" t="s">
        <v>612</v>
      </c>
      <c r="D1237">
        <v>6324</v>
      </c>
      <c r="E1237">
        <v>35</v>
      </c>
      <c r="F1237" s="2">
        <v>2.8511856315444946</v>
      </c>
      <c r="G1237" s="2">
        <v>1.1560729362040727</v>
      </c>
      <c r="H1237" s="2">
        <v>9.8907727396242262E-2</v>
      </c>
    </row>
    <row r="1238" spans="1:8" x14ac:dyDescent="0.3">
      <c r="A1238">
        <v>2009</v>
      </c>
      <c r="B1238" t="s">
        <v>907</v>
      </c>
      <c r="C1238" t="s">
        <v>908</v>
      </c>
      <c r="D1238">
        <v>7370</v>
      </c>
      <c r="E1238">
        <v>45</v>
      </c>
      <c r="F1238" s="2">
        <v>2.8185872929182598</v>
      </c>
      <c r="G1238" s="2">
        <v>0.55268689802782445</v>
      </c>
      <c r="H1238" s="2">
        <v>0.12921189925402299</v>
      </c>
    </row>
    <row r="1239" spans="1:8" x14ac:dyDescent="0.3">
      <c r="A1239">
        <v>2009</v>
      </c>
      <c r="B1239" t="s">
        <v>795</v>
      </c>
      <c r="C1239" t="s">
        <v>796</v>
      </c>
      <c r="D1239">
        <v>2721</v>
      </c>
      <c r="E1239">
        <v>50</v>
      </c>
      <c r="F1239" s="2">
        <v>2.6143558197401164</v>
      </c>
      <c r="G1239" s="2">
        <v>0.18399782007031343</v>
      </c>
      <c r="H1239" s="2">
        <v>7.273033583541115E-2</v>
      </c>
    </row>
    <row r="1240" spans="1:8" x14ac:dyDescent="0.3">
      <c r="A1240">
        <v>2009</v>
      </c>
      <c r="B1240" t="s">
        <v>1055</v>
      </c>
      <c r="C1240" t="s">
        <v>1056</v>
      </c>
      <c r="D1240">
        <v>4833</v>
      </c>
      <c r="E1240">
        <v>25</v>
      </c>
      <c r="F1240" s="2">
        <v>2.5429451647627772</v>
      </c>
      <c r="G1240" s="2">
        <v>0.51267838462231541</v>
      </c>
      <c r="H1240" s="2">
        <v>8.2309616384394338E-2</v>
      </c>
    </row>
    <row r="1241" spans="1:8" x14ac:dyDescent="0.3">
      <c r="A1241">
        <v>2009</v>
      </c>
      <c r="B1241" t="s">
        <v>199</v>
      </c>
      <c r="C1241" t="s">
        <v>200</v>
      </c>
      <c r="D1241">
        <v>7372</v>
      </c>
      <c r="E1241">
        <v>45</v>
      </c>
      <c r="F1241" s="2">
        <v>2.5090541753965878</v>
      </c>
      <c r="G1241" s="2">
        <v>0.78562961011591159</v>
      </c>
      <c r="H1241" s="2">
        <v>0.12921189925402299</v>
      </c>
    </row>
    <row r="1242" spans="1:8" x14ac:dyDescent="0.3">
      <c r="A1242">
        <v>2009</v>
      </c>
      <c r="B1242" t="s">
        <v>1015</v>
      </c>
      <c r="C1242" t="s">
        <v>1016</v>
      </c>
      <c r="D1242">
        <v>2111</v>
      </c>
      <c r="E1242">
        <v>30</v>
      </c>
      <c r="F1242" s="2">
        <v>2.4478260869565216</v>
      </c>
      <c r="G1242" s="2">
        <v>0.31046780917091243</v>
      </c>
      <c r="H1242" s="2">
        <v>0.10758386535378249</v>
      </c>
    </row>
    <row r="1243" spans="1:8" x14ac:dyDescent="0.3">
      <c r="A1243">
        <v>2009</v>
      </c>
      <c r="B1243" t="s">
        <v>347</v>
      </c>
      <c r="C1243" t="s">
        <v>348</v>
      </c>
      <c r="D1243">
        <v>6324</v>
      </c>
      <c r="E1243">
        <v>35</v>
      </c>
      <c r="F1243" s="2">
        <v>2.0797271192019364</v>
      </c>
      <c r="G1243" s="2">
        <v>0.25725467906774874</v>
      </c>
      <c r="H1243" s="2">
        <v>9.8907727396242262E-2</v>
      </c>
    </row>
    <row r="1244" spans="1:8" x14ac:dyDescent="0.3">
      <c r="A1244">
        <v>2009</v>
      </c>
      <c r="B1244" t="s">
        <v>551</v>
      </c>
      <c r="C1244" t="s">
        <v>552</v>
      </c>
      <c r="D1244">
        <v>2836</v>
      </c>
      <c r="E1244">
        <v>35</v>
      </c>
      <c r="F1244" s="2">
        <v>2.0021156808162011</v>
      </c>
      <c r="G1244" s="2">
        <v>1.2594993077128953</v>
      </c>
      <c r="H1244" s="2">
        <v>9.9423536734792234E-2</v>
      </c>
    </row>
    <row r="1245" spans="1:8" x14ac:dyDescent="0.3">
      <c r="A1245">
        <v>2009</v>
      </c>
      <c r="B1245" t="s">
        <v>739</v>
      </c>
      <c r="C1245" t="s">
        <v>740</v>
      </c>
      <c r="D1245">
        <v>2111</v>
      </c>
      <c r="E1245">
        <v>30</v>
      </c>
      <c r="F1245" s="2">
        <v>1.939870259481038</v>
      </c>
      <c r="G1245" s="2">
        <v>1.7057130203720106</v>
      </c>
      <c r="H1245" s="2">
        <v>0.10758386535378249</v>
      </c>
    </row>
    <row r="1246" spans="1:8" x14ac:dyDescent="0.3">
      <c r="A1246">
        <v>2009</v>
      </c>
      <c r="B1246" t="s">
        <v>1027</v>
      </c>
      <c r="C1246" t="s">
        <v>1028</v>
      </c>
      <c r="D1246">
        <v>3823</v>
      </c>
      <c r="E1246">
        <v>20</v>
      </c>
      <c r="F1246" s="2">
        <v>1.8598486682808715</v>
      </c>
      <c r="G1246" s="2">
        <v>0.24732638434431686</v>
      </c>
      <c r="H1246" s="2">
        <v>0.11311908776273211</v>
      </c>
    </row>
    <row r="1247" spans="1:8" x14ac:dyDescent="0.3">
      <c r="A1247">
        <v>2009</v>
      </c>
      <c r="B1247" t="s">
        <v>207</v>
      </c>
      <c r="C1247" t="s">
        <v>208</v>
      </c>
      <c r="D1247">
        <v>3845</v>
      </c>
      <c r="E1247">
        <v>35</v>
      </c>
      <c r="F1247" s="2">
        <v>1.7815656565656566</v>
      </c>
      <c r="G1247" s="2">
        <v>0.14330318690783808</v>
      </c>
      <c r="H1247" s="2">
        <v>0.11311908776273211</v>
      </c>
    </row>
    <row r="1248" spans="1:8" x14ac:dyDescent="0.3">
      <c r="A1248">
        <v>2009</v>
      </c>
      <c r="B1248" t="s">
        <v>725</v>
      </c>
      <c r="C1248" t="s">
        <v>726</v>
      </c>
      <c r="D1248">
        <v>2836</v>
      </c>
      <c r="E1248">
        <v>35</v>
      </c>
      <c r="F1248" s="2">
        <v>1.6977907476967935</v>
      </c>
      <c r="G1248" s="2">
        <v>8.9991494391169949E-2</v>
      </c>
      <c r="H1248" s="2">
        <v>9.9423536734792234E-2</v>
      </c>
    </row>
    <row r="1249" spans="1:8" x14ac:dyDescent="0.3">
      <c r="A1249">
        <v>2009</v>
      </c>
      <c r="B1249" t="s">
        <v>947</v>
      </c>
      <c r="C1249" t="s">
        <v>948</v>
      </c>
      <c r="D1249">
        <v>2834</v>
      </c>
      <c r="E1249">
        <v>35</v>
      </c>
      <c r="F1249" s="2">
        <v>1.6721771858714534</v>
      </c>
      <c r="G1249" s="2">
        <v>6.6752100926950275E-2</v>
      </c>
      <c r="H1249" s="2">
        <v>9.9423536734792234E-2</v>
      </c>
    </row>
    <row r="1250" spans="1:8" x14ac:dyDescent="0.3">
      <c r="A1250">
        <v>2009</v>
      </c>
      <c r="B1250" t="s">
        <v>903</v>
      </c>
      <c r="C1250" t="s">
        <v>904</v>
      </c>
      <c r="D1250">
        <v>7311</v>
      </c>
      <c r="E1250">
        <v>50</v>
      </c>
      <c r="F1250" s="2">
        <v>1.6532791817087846</v>
      </c>
      <c r="G1250" s="2">
        <v>0.72270948914472621</v>
      </c>
      <c r="H1250" s="2">
        <v>0.12921189925402299</v>
      </c>
    </row>
    <row r="1251" spans="1:8" x14ac:dyDescent="0.3">
      <c r="A1251">
        <v>2009</v>
      </c>
      <c r="B1251" t="s">
        <v>923</v>
      </c>
      <c r="C1251" t="s">
        <v>924</v>
      </c>
      <c r="D1251">
        <v>8721</v>
      </c>
      <c r="E1251">
        <v>45</v>
      </c>
      <c r="F1251" s="2">
        <v>1.645878348007032</v>
      </c>
      <c r="G1251" s="2">
        <v>1.0509809321844525</v>
      </c>
      <c r="H1251" s="2">
        <v>0.10477633636790451</v>
      </c>
    </row>
    <row r="1252" spans="1:8" x14ac:dyDescent="0.3">
      <c r="A1252">
        <v>2009</v>
      </c>
      <c r="B1252" t="s">
        <v>807</v>
      </c>
      <c r="C1252" t="s">
        <v>808</v>
      </c>
      <c r="D1252">
        <v>7372</v>
      </c>
      <c r="E1252">
        <v>45</v>
      </c>
      <c r="F1252" s="2">
        <v>1.5344836259369183</v>
      </c>
      <c r="G1252" s="2">
        <v>1.1293769173807258</v>
      </c>
      <c r="H1252" s="2">
        <v>0.12921189925402299</v>
      </c>
    </row>
    <row r="1253" spans="1:8" x14ac:dyDescent="0.3">
      <c r="A1253">
        <v>2009</v>
      </c>
      <c r="B1253" t="s">
        <v>429</v>
      </c>
      <c r="C1253" t="s">
        <v>430</v>
      </c>
      <c r="D1253">
        <v>7370</v>
      </c>
      <c r="E1253">
        <v>25</v>
      </c>
      <c r="F1253" s="2">
        <v>1.5093020714753203</v>
      </c>
      <c r="G1253" s="2">
        <v>0.58495345268644072</v>
      </c>
      <c r="H1253" s="2">
        <v>0.12921189925402299</v>
      </c>
    </row>
    <row r="1254" spans="1:8" x14ac:dyDescent="0.3">
      <c r="A1254">
        <v>2009</v>
      </c>
      <c r="B1254" t="s">
        <v>1079</v>
      </c>
      <c r="C1254" t="s">
        <v>1080</v>
      </c>
      <c r="D1254">
        <v>2033</v>
      </c>
      <c r="E1254">
        <v>30</v>
      </c>
      <c r="F1254" s="2">
        <v>1.5078406156821058</v>
      </c>
      <c r="G1254" s="2">
        <v>0.12076615280954764</v>
      </c>
      <c r="H1254" s="2">
        <v>9.6674936090804603E-2</v>
      </c>
    </row>
    <row r="1255" spans="1:8" x14ac:dyDescent="0.3">
      <c r="A1255">
        <v>2009</v>
      </c>
      <c r="B1255" t="s">
        <v>255</v>
      </c>
      <c r="C1255" t="s">
        <v>256</v>
      </c>
      <c r="D1255">
        <v>2834</v>
      </c>
      <c r="E1255">
        <v>35</v>
      </c>
      <c r="F1255" s="2">
        <v>1.4865550752467864</v>
      </c>
      <c r="G1255" s="2">
        <v>0.6667086265105544</v>
      </c>
      <c r="H1255" s="2">
        <v>9.9423536734792234E-2</v>
      </c>
    </row>
    <row r="1256" spans="1:8" x14ac:dyDescent="0.3">
      <c r="A1256">
        <v>2009</v>
      </c>
      <c r="B1256" t="s">
        <v>26</v>
      </c>
      <c r="C1256" t="s">
        <v>27</v>
      </c>
      <c r="D1256">
        <v>7370</v>
      </c>
      <c r="E1256">
        <v>45</v>
      </c>
      <c r="F1256" s="2">
        <v>1.330780785040601</v>
      </c>
      <c r="G1256" s="2">
        <v>0.43619460271822574</v>
      </c>
      <c r="H1256" s="2">
        <v>0.12921189925402299</v>
      </c>
    </row>
    <row r="1257" spans="1:8" x14ac:dyDescent="0.3">
      <c r="A1257">
        <v>2009</v>
      </c>
      <c r="B1257" t="s">
        <v>225</v>
      </c>
      <c r="C1257" t="s">
        <v>226</v>
      </c>
      <c r="D1257">
        <v>7372</v>
      </c>
      <c r="E1257">
        <v>45</v>
      </c>
      <c r="F1257" s="2">
        <v>1.2806834030683403</v>
      </c>
      <c r="G1257" s="2">
        <v>0.52938808373590984</v>
      </c>
      <c r="H1257" s="2">
        <v>0.12921189925402299</v>
      </c>
    </row>
    <row r="1258" spans="1:8" x14ac:dyDescent="0.3">
      <c r="A1258">
        <v>2009</v>
      </c>
      <c r="B1258" t="s">
        <v>629</v>
      </c>
      <c r="C1258" t="s">
        <v>630</v>
      </c>
      <c r="D1258">
        <v>8700</v>
      </c>
      <c r="E1258">
        <v>35</v>
      </c>
      <c r="F1258" s="2">
        <v>1.2744266650615292</v>
      </c>
      <c r="G1258" s="2">
        <v>0.51804349806393801</v>
      </c>
      <c r="H1258" s="2">
        <v>0.10477633636790451</v>
      </c>
    </row>
    <row r="1259" spans="1:8" x14ac:dyDescent="0.3">
      <c r="A1259">
        <v>2009</v>
      </c>
      <c r="B1259" t="s">
        <v>1237</v>
      </c>
      <c r="C1259" t="s">
        <v>1238</v>
      </c>
      <c r="D1259">
        <v>4833</v>
      </c>
      <c r="E1259">
        <v>50</v>
      </c>
      <c r="F1259" s="2">
        <v>1.2510425354462051</v>
      </c>
      <c r="G1259" s="2">
        <v>0.73979107312440651</v>
      </c>
      <c r="H1259" s="2">
        <v>8.2309616384394338E-2</v>
      </c>
    </row>
    <row r="1260" spans="1:8" x14ac:dyDescent="0.3">
      <c r="A1260">
        <v>2009</v>
      </c>
      <c r="B1260" t="s">
        <v>1227</v>
      </c>
      <c r="C1260" t="s">
        <v>1228</v>
      </c>
      <c r="D1260">
        <v>7370</v>
      </c>
      <c r="E1260">
        <v>45</v>
      </c>
      <c r="F1260" s="2">
        <v>1.2333809483964282</v>
      </c>
      <c r="G1260" s="2">
        <v>0.67562406441602474</v>
      </c>
      <c r="H1260" s="2">
        <v>0.12921189925402299</v>
      </c>
    </row>
    <row r="1261" spans="1:8" x14ac:dyDescent="0.3">
      <c r="A1261">
        <v>2009</v>
      </c>
      <c r="B1261" t="s">
        <v>407</v>
      </c>
      <c r="C1261" t="s">
        <v>408</v>
      </c>
      <c r="D1261">
        <v>2086</v>
      </c>
      <c r="E1261">
        <v>30</v>
      </c>
      <c r="F1261" s="2">
        <v>1.2133943427620633</v>
      </c>
      <c r="G1261" s="2">
        <v>0.19133849038912329</v>
      </c>
      <c r="H1261" s="2">
        <v>9.6674936090804603E-2</v>
      </c>
    </row>
    <row r="1262" spans="1:8" x14ac:dyDescent="0.3">
      <c r="A1262">
        <v>2009</v>
      </c>
      <c r="B1262" t="s">
        <v>1293</v>
      </c>
      <c r="C1262" t="s">
        <v>1294</v>
      </c>
      <c r="D1262">
        <v>3674</v>
      </c>
      <c r="E1262">
        <v>45</v>
      </c>
      <c r="F1262" s="2">
        <v>1.1553780746909879</v>
      </c>
      <c r="G1262" s="2">
        <v>0.71754934445263063</v>
      </c>
      <c r="H1262" s="2">
        <v>0.12134948838938994</v>
      </c>
    </row>
    <row r="1263" spans="1:8" x14ac:dyDescent="0.3">
      <c r="A1263">
        <v>2009</v>
      </c>
      <c r="B1263" t="s">
        <v>1189</v>
      </c>
      <c r="C1263" t="s">
        <v>1190</v>
      </c>
      <c r="D1263">
        <v>4888</v>
      </c>
      <c r="E1263">
        <v>50</v>
      </c>
      <c r="F1263" s="2">
        <v>1.1543856082935258</v>
      </c>
      <c r="G1263" s="2">
        <v>0.10932655772861838</v>
      </c>
      <c r="H1263" s="2">
        <v>8.2309616384394338E-2</v>
      </c>
    </row>
    <row r="1264" spans="1:8" x14ac:dyDescent="0.3">
      <c r="A1264">
        <v>2009</v>
      </c>
      <c r="B1264" t="s">
        <v>961</v>
      </c>
      <c r="C1264" t="s">
        <v>962</v>
      </c>
      <c r="D1264">
        <v>3579</v>
      </c>
      <c r="E1264">
        <v>20</v>
      </c>
      <c r="F1264" s="2">
        <v>1.1103869417402821</v>
      </c>
      <c r="G1264" s="2">
        <v>0.32527457743272303</v>
      </c>
      <c r="H1264" s="2">
        <v>0.13518136812484524</v>
      </c>
    </row>
    <row r="1265" spans="1:8" x14ac:dyDescent="0.3">
      <c r="A1265">
        <v>2009</v>
      </c>
      <c r="B1265" t="s">
        <v>149</v>
      </c>
      <c r="C1265" t="s">
        <v>150</v>
      </c>
      <c r="D1265">
        <v>7374</v>
      </c>
      <c r="E1265">
        <v>45</v>
      </c>
      <c r="F1265" s="2">
        <v>1.0873492710390318</v>
      </c>
      <c r="G1265" s="2">
        <v>0.55227584984266265</v>
      </c>
      <c r="H1265" s="2">
        <v>0.12921189925402299</v>
      </c>
    </row>
    <row r="1266" spans="1:8" x14ac:dyDescent="0.3">
      <c r="A1266">
        <v>2009</v>
      </c>
      <c r="B1266" t="s">
        <v>877</v>
      </c>
      <c r="C1266" t="s">
        <v>878</v>
      </c>
      <c r="D1266">
        <v>7372</v>
      </c>
      <c r="E1266">
        <v>45</v>
      </c>
      <c r="F1266" s="2">
        <v>1.0809772560631203</v>
      </c>
      <c r="G1266" s="2">
        <v>0.31392782298717492</v>
      </c>
      <c r="H1266" s="2">
        <v>0.12921189925402299</v>
      </c>
    </row>
    <row r="1267" spans="1:8" x14ac:dyDescent="0.3">
      <c r="A1267">
        <v>2009</v>
      </c>
      <c r="B1267" t="s">
        <v>127</v>
      </c>
      <c r="C1267" t="s">
        <v>128</v>
      </c>
      <c r="D1267">
        <v>8200</v>
      </c>
      <c r="E1267">
        <v>25</v>
      </c>
      <c r="F1267" s="2">
        <v>1.0754045564244707</v>
      </c>
      <c r="G1267" s="2">
        <v>0.83547956531790757</v>
      </c>
      <c r="H1267" s="2">
        <v>9.2273977288240494E-2</v>
      </c>
    </row>
    <row r="1268" spans="1:8" x14ac:dyDescent="0.3">
      <c r="A1268">
        <v>2009</v>
      </c>
      <c r="B1268" t="s">
        <v>731</v>
      </c>
      <c r="C1268" t="s">
        <v>732</v>
      </c>
      <c r="D1268">
        <v>3674</v>
      </c>
      <c r="E1268">
        <v>45</v>
      </c>
      <c r="F1268" s="2">
        <v>1.0725808019126168</v>
      </c>
      <c r="G1268" s="2">
        <v>0.86852648905529584</v>
      </c>
      <c r="H1268" s="2">
        <v>0.12134948838938994</v>
      </c>
    </row>
    <row r="1269" spans="1:8" x14ac:dyDescent="0.3">
      <c r="A1269">
        <v>2009</v>
      </c>
      <c r="B1269" t="s">
        <v>83</v>
      </c>
      <c r="C1269" t="s">
        <v>84</v>
      </c>
      <c r="D1269">
        <v>7370</v>
      </c>
      <c r="E1269">
        <v>50</v>
      </c>
      <c r="F1269" s="2">
        <v>0.98079261602914214</v>
      </c>
      <c r="G1269" s="2">
        <v>0.7981988988664358</v>
      </c>
      <c r="H1269" s="2">
        <v>0.12921189925402299</v>
      </c>
    </row>
    <row r="1270" spans="1:8" x14ac:dyDescent="0.3">
      <c r="A1270">
        <v>2009</v>
      </c>
      <c r="B1270" t="s">
        <v>265</v>
      </c>
      <c r="C1270" t="s">
        <v>266</v>
      </c>
      <c r="D1270">
        <v>2834</v>
      </c>
      <c r="E1270">
        <v>35</v>
      </c>
      <c r="F1270" s="2">
        <v>0.96150291055681258</v>
      </c>
      <c r="G1270" s="2">
        <v>0.28641727021039282</v>
      </c>
      <c r="H1270" s="2">
        <v>9.9423536734792234E-2</v>
      </c>
    </row>
    <row r="1271" spans="1:8" x14ac:dyDescent="0.3">
      <c r="A1271">
        <v>2009</v>
      </c>
      <c r="B1271" t="s">
        <v>647</v>
      </c>
      <c r="C1271" t="s">
        <v>648</v>
      </c>
      <c r="D1271">
        <v>7372</v>
      </c>
      <c r="E1271">
        <v>45</v>
      </c>
      <c r="F1271" s="2">
        <v>0.95967783399398632</v>
      </c>
      <c r="G1271" s="2">
        <v>0.59832224719547278</v>
      </c>
      <c r="H1271" s="2">
        <v>0.12921189925402299</v>
      </c>
    </row>
    <row r="1272" spans="1:8" x14ac:dyDescent="0.3">
      <c r="A1272">
        <v>2009</v>
      </c>
      <c r="B1272" t="s">
        <v>69</v>
      </c>
      <c r="C1272" t="s">
        <v>70</v>
      </c>
      <c r="D1272">
        <v>2834</v>
      </c>
      <c r="E1272">
        <v>35</v>
      </c>
      <c r="F1272" s="2">
        <v>0.93480975661600585</v>
      </c>
      <c r="G1272" s="2">
        <v>0.27071123428894223</v>
      </c>
      <c r="H1272" s="2">
        <v>9.9423536734792234E-2</v>
      </c>
    </row>
    <row r="1273" spans="1:8" x14ac:dyDescent="0.3">
      <c r="A1273">
        <v>2009</v>
      </c>
      <c r="B1273" t="s">
        <v>515</v>
      </c>
      <c r="C1273" t="s">
        <v>516</v>
      </c>
      <c r="D1273">
        <v>2834</v>
      </c>
      <c r="E1273">
        <v>35</v>
      </c>
      <c r="F1273" s="2">
        <v>0.88619594308534466</v>
      </c>
      <c r="G1273" s="2">
        <v>0.58475668480916199</v>
      </c>
      <c r="H1273" s="2">
        <v>9.9423536734792234E-2</v>
      </c>
    </row>
    <row r="1274" spans="1:8" x14ac:dyDescent="0.3">
      <c r="A1274">
        <v>2009</v>
      </c>
      <c r="B1274" t="s">
        <v>971</v>
      </c>
      <c r="C1274" t="s">
        <v>972</v>
      </c>
      <c r="D1274">
        <v>2840</v>
      </c>
      <c r="E1274">
        <v>30</v>
      </c>
      <c r="F1274" s="2">
        <v>0.86731715893108297</v>
      </c>
      <c r="G1274" s="2">
        <v>0.20960119964334928</v>
      </c>
      <c r="H1274" s="2">
        <v>9.9423536734792234E-2</v>
      </c>
    </row>
    <row r="1275" spans="1:8" x14ac:dyDescent="0.3">
      <c r="A1275">
        <v>2009</v>
      </c>
      <c r="B1275" t="s">
        <v>791</v>
      </c>
      <c r="C1275" t="s">
        <v>792</v>
      </c>
      <c r="D1275">
        <v>3845</v>
      </c>
      <c r="E1275">
        <v>35</v>
      </c>
      <c r="F1275" s="2">
        <v>0.83934235567773319</v>
      </c>
      <c r="G1275" s="2">
        <v>0.50073759911488103</v>
      </c>
      <c r="H1275" s="2">
        <v>0.11311908776273211</v>
      </c>
    </row>
    <row r="1276" spans="1:8" x14ac:dyDescent="0.3">
      <c r="A1276">
        <v>2009</v>
      </c>
      <c r="B1276" t="s">
        <v>369</v>
      </c>
      <c r="C1276" t="s">
        <v>370</v>
      </c>
      <c r="D1276">
        <v>3571</v>
      </c>
      <c r="E1276">
        <v>45</v>
      </c>
      <c r="F1276" s="2">
        <v>0.83079558431671108</v>
      </c>
      <c r="G1276" s="2">
        <v>0.48453491016602229</v>
      </c>
      <c r="H1276" s="2">
        <v>0.13518136812484524</v>
      </c>
    </row>
    <row r="1277" spans="1:8" x14ac:dyDescent="0.3">
      <c r="A1277">
        <v>2009</v>
      </c>
      <c r="B1277" t="s">
        <v>989</v>
      </c>
      <c r="C1277" t="s">
        <v>990</v>
      </c>
      <c r="D1277">
        <v>3674</v>
      </c>
      <c r="E1277">
        <v>45</v>
      </c>
      <c r="F1277" s="2">
        <v>0.81164946911918645</v>
      </c>
      <c r="G1277" s="2">
        <v>0.40390601838126294</v>
      </c>
      <c r="H1277" s="2">
        <v>0.12134948838938994</v>
      </c>
    </row>
    <row r="1278" spans="1:8" x14ac:dyDescent="0.3">
      <c r="A1278">
        <v>2009</v>
      </c>
      <c r="B1278" t="s">
        <v>783</v>
      </c>
      <c r="C1278" t="s">
        <v>784</v>
      </c>
      <c r="D1278">
        <v>2020</v>
      </c>
      <c r="E1278">
        <v>30</v>
      </c>
      <c r="F1278" s="2">
        <v>0.79543606424069924</v>
      </c>
      <c r="G1278" s="2">
        <v>0.66289718532389241</v>
      </c>
      <c r="H1278" s="2">
        <v>9.6674936090804603E-2</v>
      </c>
    </row>
    <row r="1279" spans="1:8" x14ac:dyDescent="0.3">
      <c r="A1279">
        <v>2009</v>
      </c>
      <c r="B1279" t="s">
        <v>649</v>
      </c>
      <c r="C1279" t="s">
        <v>650</v>
      </c>
      <c r="D1279">
        <v>3845</v>
      </c>
      <c r="E1279">
        <v>35</v>
      </c>
      <c r="F1279" s="2">
        <v>0.77598866236646769</v>
      </c>
      <c r="G1279" s="2">
        <v>0.59916880205931633</v>
      </c>
      <c r="H1279" s="2">
        <v>0.11311908776273211</v>
      </c>
    </row>
    <row r="1280" spans="1:8" x14ac:dyDescent="0.3">
      <c r="A1280">
        <v>2009</v>
      </c>
      <c r="B1280" t="s">
        <v>1127</v>
      </c>
      <c r="C1280" t="s">
        <v>1128</v>
      </c>
      <c r="D1280">
        <v>3100</v>
      </c>
      <c r="E1280">
        <v>25</v>
      </c>
      <c r="F1280" s="2">
        <v>0.76615717618671664</v>
      </c>
      <c r="G1280" s="2">
        <v>0.73636194107741759</v>
      </c>
      <c r="H1280" s="2">
        <v>0.19063180201489832</v>
      </c>
    </row>
    <row r="1281" spans="1:8" x14ac:dyDescent="0.3">
      <c r="A1281">
        <v>2009</v>
      </c>
      <c r="B1281" t="s">
        <v>189</v>
      </c>
      <c r="C1281" t="s">
        <v>190</v>
      </c>
      <c r="D1281">
        <v>2836</v>
      </c>
      <c r="E1281">
        <v>35</v>
      </c>
      <c r="F1281" s="2">
        <v>0.76261269001147447</v>
      </c>
      <c r="G1281" s="2">
        <v>0.23814342757913881</v>
      </c>
      <c r="H1281" s="2">
        <v>9.9423536734792234E-2</v>
      </c>
    </row>
    <row r="1282" spans="1:8" x14ac:dyDescent="0.3">
      <c r="A1282">
        <v>2009</v>
      </c>
      <c r="B1282" t="s">
        <v>291</v>
      </c>
      <c r="C1282" t="s">
        <v>292</v>
      </c>
      <c r="D1282">
        <v>3576</v>
      </c>
      <c r="E1282">
        <v>45</v>
      </c>
      <c r="F1282" s="2">
        <v>0.76071829755366949</v>
      </c>
      <c r="G1282" s="2">
        <v>0.50548205456876028</v>
      </c>
      <c r="H1282" s="2">
        <v>0.13518136812484524</v>
      </c>
    </row>
    <row r="1283" spans="1:8" x14ac:dyDescent="0.3">
      <c r="A1283">
        <v>2009</v>
      </c>
      <c r="B1283" t="s">
        <v>51</v>
      </c>
      <c r="C1283" t="s">
        <v>52</v>
      </c>
      <c r="D1283">
        <v>7370</v>
      </c>
      <c r="E1283">
        <v>45</v>
      </c>
      <c r="F1283" s="2">
        <v>0.74734587031987132</v>
      </c>
      <c r="G1283" s="2">
        <v>0.68491304584431434</v>
      </c>
      <c r="H1283" s="2">
        <v>0.12921189925402299</v>
      </c>
    </row>
    <row r="1284" spans="1:8" x14ac:dyDescent="0.3">
      <c r="A1284">
        <v>2009</v>
      </c>
      <c r="B1284" t="s">
        <v>1149</v>
      </c>
      <c r="C1284" t="s">
        <v>1150</v>
      </c>
      <c r="D1284">
        <v>7370</v>
      </c>
      <c r="E1284">
        <v>45</v>
      </c>
      <c r="F1284" s="2">
        <v>0.7257724719101124</v>
      </c>
      <c r="G1284" s="2">
        <v>0.60972505091649698</v>
      </c>
      <c r="H1284" s="2">
        <v>0.12921189925402299</v>
      </c>
    </row>
    <row r="1285" spans="1:8" x14ac:dyDescent="0.3">
      <c r="A1285">
        <v>2009</v>
      </c>
      <c r="B1285" t="s">
        <v>87</v>
      </c>
      <c r="C1285" t="s">
        <v>88</v>
      </c>
      <c r="D1285">
        <v>3674</v>
      </c>
      <c r="E1285">
        <v>45</v>
      </c>
      <c r="F1285" s="2">
        <v>0.72534191090611877</v>
      </c>
      <c r="G1285" s="2">
        <v>0.70814784271368536</v>
      </c>
      <c r="H1285" s="2">
        <v>0.12134948838938994</v>
      </c>
    </row>
    <row r="1286" spans="1:8" x14ac:dyDescent="0.3">
      <c r="A1286">
        <v>2009</v>
      </c>
      <c r="B1286" t="s">
        <v>669</v>
      </c>
      <c r="C1286" t="s">
        <v>670</v>
      </c>
      <c r="D1286">
        <v>3576</v>
      </c>
      <c r="E1286">
        <v>45</v>
      </c>
      <c r="F1286" s="2">
        <v>0.72533952782738642</v>
      </c>
      <c r="G1286" s="2">
        <v>0.50126811412873173</v>
      </c>
      <c r="H1286" s="2">
        <v>0.13518136812484524</v>
      </c>
    </row>
    <row r="1287" spans="1:8" x14ac:dyDescent="0.3">
      <c r="A1287">
        <v>2009</v>
      </c>
      <c r="B1287" t="s">
        <v>815</v>
      </c>
      <c r="C1287" t="s">
        <v>816</v>
      </c>
      <c r="D1287">
        <v>2082</v>
      </c>
      <c r="E1287">
        <v>30</v>
      </c>
      <c r="F1287" s="2">
        <v>0.7247437774524158</v>
      </c>
      <c r="G1287" s="2">
        <v>0.1166708511172483</v>
      </c>
      <c r="H1287" s="2">
        <v>9.6674936090804603E-2</v>
      </c>
    </row>
    <row r="1288" spans="1:8" x14ac:dyDescent="0.3">
      <c r="A1288">
        <v>2009</v>
      </c>
      <c r="B1288" t="s">
        <v>303</v>
      </c>
      <c r="C1288" t="s">
        <v>304</v>
      </c>
      <c r="D1288">
        <v>2086</v>
      </c>
      <c r="E1288">
        <v>30</v>
      </c>
      <c r="F1288" s="2">
        <v>0.724390243902439</v>
      </c>
      <c r="G1288" s="2">
        <v>0.33776583368234908</v>
      </c>
      <c r="H1288" s="2">
        <v>9.6674936090804603E-2</v>
      </c>
    </row>
    <row r="1289" spans="1:8" x14ac:dyDescent="0.3">
      <c r="A1289">
        <v>2009</v>
      </c>
      <c r="B1289" t="s">
        <v>661</v>
      </c>
      <c r="C1289" t="s">
        <v>662</v>
      </c>
      <c r="D1289">
        <v>2834</v>
      </c>
      <c r="E1289">
        <v>35</v>
      </c>
      <c r="F1289" s="2">
        <v>0.72398974051133724</v>
      </c>
      <c r="G1289" s="2">
        <v>0.35316744883775342</v>
      </c>
      <c r="H1289" s="2">
        <v>9.9423536734792234E-2</v>
      </c>
    </row>
    <row r="1290" spans="1:8" x14ac:dyDescent="0.3">
      <c r="A1290">
        <v>2009</v>
      </c>
      <c r="B1290" t="s">
        <v>223</v>
      </c>
      <c r="C1290" t="s">
        <v>224</v>
      </c>
      <c r="D1290">
        <v>4213</v>
      </c>
      <c r="E1290">
        <v>20</v>
      </c>
      <c r="F1290" s="2">
        <v>0.71501288589295608</v>
      </c>
      <c r="G1290" s="2">
        <v>0.62263719558489106</v>
      </c>
      <c r="H1290" s="2">
        <v>0.10751710764862954</v>
      </c>
    </row>
    <row r="1291" spans="1:8" x14ac:dyDescent="0.3">
      <c r="A1291">
        <v>2009</v>
      </c>
      <c r="B1291" t="s">
        <v>30</v>
      </c>
      <c r="C1291" t="s">
        <v>31</v>
      </c>
      <c r="D1291">
        <v>8200</v>
      </c>
      <c r="E1291">
        <v>25</v>
      </c>
      <c r="F1291" s="2">
        <v>0.70396324503646157</v>
      </c>
      <c r="G1291" s="2">
        <v>0.41687716512702072</v>
      </c>
      <c r="H1291" s="2">
        <v>9.2273977288240494E-2</v>
      </c>
    </row>
    <row r="1292" spans="1:8" x14ac:dyDescent="0.3">
      <c r="A1292">
        <v>2009</v>
      </c>
      <c r="B1292" t="s">
        <v>775</v>
      </c>
      <c r="C1292" t="s">
        <v>776</v>
      </c>
      <c r="D1292">
        <v>7372</v>
      </c>
      <c r="E1292">
        <v>45</v>
      </c>
      <c r="F1292" s="2">
        <v>0.69662597816145189</v>
      </c>
      <c r="G1292" s="2">
        <v>0.32681556852991867</v>
      </c>
      <c r="H1292" s="2">
        <v>0.12921189925402299</v>
      </c>
    </row>
    <row r="1293" spans="1:8" x14ac:dyDescent="0.3">
      <c r="A1293">
        <v>2009</v>
      </c>
      <c r="B1293" t="s">
        <v>543</v>
      </c>
      <c r="C1293" t="s">
        <v>544</v>
      </c>
      <c r="D1293">
        <v>2040</v>
      </c>
      <c r="E1293">
        <v>30</v>
      </c>
      <c r="F1293" s="2">
        <v>0.69345343484419264</v>
      </c>
      <c r="G1293" s="2">
        <v>0.23118550985152672</v>
      </c>
      <c r="H1293" s="2">
        <v>9.6674936090804603E-2</v>
      </c>
    </row>
    <row r="1294" spans="1:8" x14ac:dyDescent="0.3">
      <c r="A1294">
        <v>2009</v>
      </c>
      <c r="B1294" t="s">
        <v>109</v>
      </c>
      <c r="C1294" t="s">
        <v>110</v>
      </c>
      <c r="D1294">
        <v>2836</v>
      </c>
      <c r="E1294">
        <v>35</v>
      </c>
      <c r="F1294" s="2">
        <v>0.68424242424242421</v>
      </c>
      <c r="G1294" s="2">
        <v>0.44495193353342904</v>
      </c>
      <c r="H1294" s="2">
        <v>9.9423536734792234E-2</v>
      </c>
    </row>
    <row r="1295" spans="1:8" x14ac:dyDescent="0.3">
      <c r="A1295">
        <v>2009</v>
      </c>
      <c r="B1295" t="s">
        <v>1165</v>
      </c>
      <c r="C1295" t="s">
        <v>1166</v>
      </c>
      <c r="D1295">
        <v>4888</v>
      </c>
      <c r="E1295">
        <v>25</v>
      </c>
      <c r="F1295" s="2">
        <v>0.68068276436303077</v>
      </c>
      <c r="G1295" s="2">
        <v>0.10248581808910702</v>
      </c>
      <c r="H1295" s="2">
        <v>8.2309616384394338E-2</v>
      </c>
    </row>
    <row r="1296" spans="1:8" x14ac:dyDescent="0.3">
      <c r="A1296">
        <v>2009</v>
      </c>
      <c r="B1296" t="s">
        <v>167</v>
      </c>
      <c r="C1296" t="s">
        <v>168</v>
      </c>
      <c r="D1296">
        <v>3841</v>
      </c>
      <c r="E1296">
        <v>35</v>
      </c>
      <c r="F1296" s="2">
        <v>0.67721048892333535</v>
      </c>
      <c r="G1296" s="2">
        <v>0.40020628683693521</v>
      </c>
      <c r="H1296" s="2">
        <v>0.11311908776273211</v>
      </c>
    </row>
    <row r="1297" spans="1:8" x14ac:dyDescent="0.3">
      <c r="A1297">
        <v>2009</v>
      </c>
      <c r="B1297" t="s">
        <v>993</v>
      </c>
      <c r="C1297" t="s">
        <v>994</v>
      </c>
      <c r="D1297">
        <v>8071</v>
      </c>
      <c r="E1297">
        <v>35</v>
      </c>
      <c r="F1297" s="2">
        <v>0.67175030680827852</v>
      </c>
      <c r="G1297" s="2">
        <v>0.42781521081206175</v>
      </c>
      <c r="H1297" s="2">
        <v>9.7861145078293549E-2</v>
      </c>
    </row>
    <row r="1298" spans="1:8" x14ac:dyDescent="0.3">
      <c r="A1298">
        <v>2009</v>
      </c>
      <c r="B1298" t="s">
        <v>1255</v>
      </c>
      <c r="C1298" t="s">
        <v>1256</v>
      </c>
      <c r="D1298">
        <v>3826</v>
      </c>
      <c r="E1298">
        <v>35</v>
      </c>
      <c r="F1298" s="2">
        <v>0.63234899761787389</v>
      </c>
      <c r="G1298" s="2">
        <v>0.47428998699343261</v>
      </c>
      <c r="H1298" s="2">
        <v>0.11311908776273211</v>
      </c>
    </row>
    <row r="1299" spans="1:8" x14ac:dyDescent="0.3">
      <c r="A1299">
        <v>2009</v>
      </c>
      <c r="B1299" t="s">
        <v>41</v>
      </c>
      <c r="C1299" t="s">
        <v>42</v>
      </c>
      <c r="D1299">
        <v>7374</v>
      </c>
      <c r="E1299">
        <v>45</v>
      </c>
      <c r="F1299" s="2">
        <v>0.61672173544703712</v>
      </c>
      <c r="G1299" s="2">
        <v>0.29376083959899746</v>
      </c>
      <c r="H1299" s="2">
        <v>0.12921189925402299</v>
      </c>
    </row>
    <row r="1300" spans="1:8" x14ac:dyDescent="0.3">
      <c r="A1300">
        <v>2009</v>
      </c>
      <c r="B1300" t="s">
        <v>309</v>
      </c>
      <c r="C1300" t="s">
        <v>310</v>
      </c>
      <c r="D1300">
        <v>2844</v>
      </c>
      <c r="E1300">
        <v>30</v>
      </c>
      <c r="F1300" s="2">
        <v>0.61361526684428158</v>
      </c>
      <c r="G1300" s="2">
        <v>0.43600791495704166</v>
      </c>
      <c r="H1300" s="2">
        <v>9.9423536734792234E-2</v>
      </c>
    </row>
    <row r="1301" spans="1:8" x14ac:dyDescent="0.3">
      <c r="A1301">
        <v>2009</v>
      </c>
      <c r="B1301" t="s">
        <v>1007</v>
      </c>
      <c r="C1301" t="s">
        <v>1008</v>
      </c>
      <c r="D1301">
        <v>7372</v>
      </c>
      <c r="E1301">
        <v>45</v>
      </c>
      <c r="F1301" s="2">
        <v>0.61332668260866341</v>
      </c>
      <c r="G1301" s="2">
        <v>0.31625760415756365</v>
      </c>
      <c r="H1301" s="2">
        <v>0.12921189925402299</v>
      </c>
    </row>
    <row r="1302" spans="1:8" x14ac:dyDescent="0.3">
      <c r="A1302">
        <v>2009</v>
      </c>
      <c r="B1302" t="s">
        <v>609</v>
      </c>
      <c r="C1302" t="s">
        <v>610</v>
      </c>
      <c r="D1302">
        <v>3570</v>
      </c>
      <c r="E1302">
        <v>45</v>
      </c>
      <c r="F1302" s="2">
        <v>0.60991899487518597</v>
      </c>
      <c r="G1302" s="2">
        <v>0.30932401307842222</v>
      </c>
      <c r="H1302" s="2">
        <v>0.13518136812484524</v>
      </c>
    </row>
    <row r="1303" spans="1:8" x14ac:dyDescent="0.3">
      <c r="A1303">
        <v>2009</v>
      </c>
      <c r="B1303" t="s">
        <v>297</v>
      </c>
      <c r="C1303" t="s">
        <v>298</v>
      </c>
      <c r="D1303">
        <v>2842</v>
      </c>
      <c r="E1303">
        <v>30</v>
      </c>
      <c r="F1303" s="2">
        <v>0.60933685923515057</v>
      </c>
      <c r="G1303" s="2">
        <v>0.34996490407112774</v>
      </c>
      <c r="H1303" s="2">
        <v>9.9423536734792234E-2</v>
      </c>
    </row>
    <row r="1304" spans="1:8" x14ac:dyDescent="0.3">
      <c r="A1304">
        <v>2009</v>
      </c>
      <c r="B1304" t="s">
        <v>209</v>
      </c>
      <c r="C1304" t="s">
        <v>210</v>
      </c>
      <c r="D1304">
        <v>2834</v>
      </c>
      <c r="E1304">
        <v>35</v>
      </c>
      <c r="F1304" s="2">
        <v>0.60857815964523276</v>
      </c>
      <c r="G1304" s="2">
        <v>0.48975498699045966</v>
      </c>
      <c r="H1304" s="2">
        <v>9.9423536734792234E-2</v>
      </c>
    </row>
    <row r="1305" spans="1:8" x14ac:dyDescent="0.3">
      <c r="A1305">
        <v>2009</v>
      </c>
      <c r="B1305" t="s">
        <v>493</v>
      </c>
      <c r="C1305" t="s">
        <v>494</v>
      </c>
      <c r="D1305">
        <v>3674</v>
      </c>
      <c r="E1305">
        <v>45</v>
      </c>
      <c r="F1305" s="2">
        <v>0.60602255840005403</v>
      </c>
      <c r="G1305" s="2">
        <v>0.55855482589057004</v>
      </c>
      <c r="H1305" s="2">
        <v>0.12134948838938994</v>
      </c>
    </row>
    <row r="1306" spans="1:8" x14ac:dyDescent="0.3">
      <c r="A1306">
        <v>2009</v>
      </c>
      <c r="B1306" t="s">
        <v>1097</v>
      </c>
      <c r="C1306" t="s">
        <v>1098</v>
      </c>
      <c r="D1306">
        <v>3845</v>
      </c>
      <c r="E1306">
        <v>35</v>
      </c>
      <c r="F1306" s="2">
        <v>0.58556920818563452</v>
      </c>
      <c r="G1306" s="2">
        <v>0.38219650729895277</v>
      </c>
      <c r="H1306" s="2">
        <v>0.11311908776273211</v>
      </c>
    </row>
    <row r="1307" spans="1:8" x14ac:dyDescent="0.3">
      <c r="A1307">
        <v>2009</v>
      </c>
      <c r="B1307" t="s">
        <v>241</v>
      </c>
      <c r="C1307" t="s">
        <v>242</v>
      </c>
      <c r="D1307">
        <v>3841</v>
      </c>
      <c r="E1307">
        <v>35</v>
      </c>
      <c r="F1307" s="2">
        <v>0.58201195736937872</v>
      </c>
      <c r="G1307" s="2">
        <v>0.18396692729396963</v>
      </c>
      <c r="H1307" s="2">
        <v>0.11311908776273211</v>
      </c>
    </row>
    <row r="1308" spans="1:8" x14ac:dyDescent="0.3">
      <c r="A1308">
        <v>2009</v>
      </c>
      <c r="B1308" t="s">
        <v>283</v>
      </c>
      <c r="C1308" t="s">
        <v>284</v>
      </c>
      <c r="D1308">
        <v>6324</v>
      </c>
      <c r="E1308">
        <v>35</v>
      </c>
      <c r="F1308" s="2">
        <v>0.57695312499999996</v>
      </c>
      <c r="G1308" s="2">
        <v>0.56221630928157773</v>
      </c>
      <c r="H1308" s="2">
        <v>9.8907727396242262E-2</v>
      </c>
    </row>
    <row r="1309" spans="1:8" x14ac:dyDescent="0.3">
      <c r="A1309">
        <v>2009</v>
      </c>
      <c r="B1309" t="s">
        <v>817</v>
      </c>
      <c r="C1309" t="s">
        <v>818</v>
      </c>
      <c r="D1309">
        <v>2052</v>
      </c>
      <c r="E1309">
        <v>30</v>
      </c>
      <c r="F1309" s="2">
        <v>0.57651184538653366</v>
      </c>
      <c r="G1309" s="2">
        <v>0.16230719682462311</v>
      </c>
      <c r="H1309" s="2">
        <v>9.6674936090804603E-2</v>
      </c>
    </row>
    <row r="1310" spans="1:8" x14ac:dyDescent="0.3">
      <c r="A1310">
        <v>2009</v>
      </c>
      <c r="B1310" t="s">
        <v>293</v>
      </c>
      <c r="C1310" t="s">
        <v>294</v>
      </c>
      <c r="D1310">
        <v>7372</v>
      </c>
      <c r="E1310">
        <v>45</v>
      </c>
      <c r="F1310" s="2">
        <v>0.57298015812853953</v>
      </c>
      <c r="G1310" s="2">
        <v>0.23882862918616743</v>
      </c>
      <c r="H1310" s="2">
        <v>0.12921189925402299</v>
      </c>
    </row>
    <row r="1311" spans="1:8" x14ac:dyDescent="0.3">
      <c r="A1311">
        <v>2009</v>
      </c>
      <c r="B1311" t="s">
        <v>1173</v>
      </c>
      <c r="C1311" t="s">
        <v>1174</v>
      </c>
      <c r="D1311">
        <v>7389</v>
      </c>
      <c r="E1311">
        <v>45</v>
      </c>
      <c r="F1311" s="2">
        <v>0.55458054022020919</v>
      </c>
      <c r="G1311" s="2">
        <v>0.31208093257418207</v>
      </c>
      <c r="H1311" s="2">
        <v>0.12921189925402299</v>
      </c>
    </row>
    <row r="1312" spans="1:8" x14ac:dyDescent="0.3">
      <c r="A1312">
        <v>2009</v>
      </c>
      <c r="B1312" t="s">
        <v>675</v>
      </c>
      <c r="C1312" t="s">
        <v>676</v>
      </c>
      <c r="D1312">
        <v>2040</v>
      </c>
      <c r="E1312">
        <v>30</v>
      </c>
      <c r="F1312" s="2">
        <v>0.55436056243722798</v>
      </c>
      <c r="G1312" s="2">
        <v>0.30138487363610927</v>
      </c>
      <c r="H1312" s="2">
        <v>9.6674936090804603E-2</v>
      </c>
    </row>
    <row r="1313" spans="1:8" x14ac:dyDescent="0.3">
      <c r="A1313">
        <v>2009</v>
      </c>
      <c r="B1313" t="s">
        <v>701</v>
      </c>
      <c r="C1313" t="s">
        <v>702</v>
      </c>
      <c r="D1313">
        <v>3812</v>
      </c>
      <c r="E1313">
        <v>20</v>
      </c>
      <c r="F1313" s="2">
        <v>0.5526162790697674</v>
      </c>
      <c r="G1313" s="2">
        <v>0.4068745970341715</v>
      </c>
      <c r="H1313" s="2">
        <v>0.11311908776273211</v>
      </c>
    </row>
    <row r="1314" spans="1:8" x14ac:dyDescent="0.3">
      <c r="A1314">
        <v>2009</v>
      </c>
      <c r="B1314" t="s">
        <v>727</v>
      </c>
      <c r="C1314" t="s">
        <v>728</v>
      </c>
      <c r="D1314">
        <v>2834</v>
      </c>
      <c r="E1314">
        <v>35</v>
      </c>
      <c r="F1314" s="2">
        <v>0.54197482217911419</v>
      </c>
      <c r="G1314" s="2">
        <v>0.36106591920340281</v>
      </c>
      <c r="H1314" s="2">
        <v>9.9423536734792234E-2</v>
      </c>
    </row>
    <row r="1315" spans="1:8" x14ac:dyDescent="0.3">
      <c r="A1315">
        <v>2009</v>
      </c>
      <c r="B1315" t="s">
        <v>639</v>
      </c>
      <c r="C1315" t="s">
        <v>640</v>
      </c>
      <c r="D1315">
        <v>7370</v>
      </c>
      <c r="E1315">
        <v>45</v>
      </c>
      <c r="F1315" s="2">
        <v>0.53734841231849373</v>
      </c>
      <c r="G1315" s="2">
        <v>0.46493876866297601</v>
      </c>
      <c r="H1315" s="2">
        <v>0.12921189925402299</v>
      </c>
    </row>
    <row r="1316" spans="1:8" x14ac:dyDescent="0.3">
      <c r="A1316">
        <v>2009</v>
      </c>
      <c r="B1316" t="s">
        <v>1163</v>
      </c>
      <c r="C1316" t="s">
        <v>1164</v>
      </c>
      <c r="D1316">
        <v>4841</v>
      </c>
      <c r="E1316">
        <v>25</v>
      </c>
      <c r="F1316" s="2">
        <v>0.53388946819603755</v>
      </c>
      <c r="G1316" s="2">
        <v>8.4426935218763863E-2</v>
      </c>
      <c r="H1316" s="2">
        <v>8.2309616384394338E-2</v>
      </c>
    </row>
    <row r="1317" spans="1:8" x14ac:dyDescent="0.3">
      <c r="A1317">
        <v>2009</v>
      </c>
      <c r="B1317" t="s">
        <v>307</v>
      </c>
      <c r="C1317" t="s">
        <v>308</v>
      </c>
      <c r="D1317">
        <v>7370</v>
      </c>
      <c r="E1317">
        <v>45</v>
      </c>
      <c r="F1317" s="2">
        <v>0.53063272461480526</v>
      </c>
      <c r="G1317" s="2">
        <v>0.43282279700668325</v>
      </c>
      <c r="H1317" s="2">
        <v>0.12921189925402299</v>
      </c>
    </row>
    <row r="1318" spans="1:8" x14ac:dyDescent="0.3">
      <c r="A1318">
        <v>2009</v>
      </c>
      <c r="B1318" t="s">
        <v>359</v>
      </c>
      <c r="C1318" t="s">
        <v>360</v>
      </c>
      <c r="D1318">
        <v>3826</v>
      </c>
      <c r="E1318">
        <v>35</v>
      </c>
      <c r="F1318" s="2">
        <v>0.52236675379183906</v>
      </c>
      <c r="G1318" s="2">
        <v>0.2427845265028008</v>
      </c>
      <c r="H1318" s="2">
        <v>0.11311908776273211</v>
      </c>
    </row>
    <row r="1319" spans="1:8" x14ac:dyDescent="0.3">
      <c r="A1319">
        <v>2009</v>
      </c>
      <c r="B1319" t="s">
        <v>803</v>
      </c>
      <c r="C1319" t="s">
        <v>804</v>
      </c>
      <c r="D1319">
        <v>3674</v>
      </c>
      <c r="E1319">
        <v>45</v>
      </c>
      <c r="F1319" s="2">
        <v>0.51619733896533915</v>
      </c>
      <c r="G1319" s="2">
        <v>0.36194655451125129</v>
      </c>
      <c r="H1319" s="2">
        <v>0.12134948838938994</v>
      </c>
    </row>
    <row r="1320" spans="1:8" x14ac:dyDescent="0.3">
      <c r="A1320">
        <v>2009</v>
      </c>
      <c r="B1320" t="s">
        <v>363</v>
      </c>
      <c r="C1320" t="s">
        <v>364</v>
      </c>
      <c r="D1320">
        <v>8090</v>
      </c>
      <c r="E1320">
        <v>35</v>
      </c>
      <c r="F1320" s="2">
        <v>0.51141303195028032</v>
      </c>
      <c r="G1320" s="2">
        <v>0.43011660875742047</v>
      </c>
      <c r="H1320" s="2">
        <v>9.7861145078293549E-2</v>
      </c>
    </row>
    <row r="1321" spans="1:8" x14ac:dyDescent="0.3">
      <c r="A1321">
        <v>2009</v>
      </c>
      <c r="B1321" t="s">
        <v>695</v>
      </c>
      <c r="C1321" t="s">
        <v>696</v>
      </c>
      <c r="D1321">
        <v>2030</v>
      </c>
      <c r="E1321">
        <v>30</v>
      </c>
      <c r="F1321" s="2">
        <v>0.50984897599583034</v>
      </c>
      <c r="G1321" s="2">
        <v>0.31156531084397454</v>
      </c>
      <c r="H1321" s="2">
        <v>9.6674936090804603E-2</v>
      </c>
    </row>
    <row r="1322" spans="1:8" x14ac:dyDescent="0.3">
      <c r="A1322">
        <v>2009</v>
      </c>
      <c r="B1322" t="s">
        <v>771</v>
      </c>
      <c r="C1322" t="s">
        <v>772</v>
      </c>
      <c r="D1322">
        <v>3942</v>
      </c>
      <c r="E1322">
        <v>25</v>
      </c>
      <c r="F1322" s="2">
        <v>0.5028678059767322</v>
      </c>
      <c r="G1322" s="2">
        <v>0.38871705886562063</v>
      </c>
      <c r="H1322" s="2">
        <v>0.13936550170574713</v>
      </c>
    </row>
    <row r="1323" spans="1:8" x14ac:dyDescent="0.3">
      <c r="A1323">
        <v>2009</v>
      </c>
      <c r="B1323" t="s">
        <v>571</v>
      </c>
      <c r="C1323" t="s">
        <v>572</v>
      </c>
      <c r="D1323">
        <v>3944</v>
      </c>
      <c r="E1323">
        <v>25</v>
      </c>
      <c r="F1323" s="2">
        <v>0.50285758326038654</v>
      </c>
      <c r="G1323" s="2">
        <v>0.2917105616459455</v>
      </c>
      <c r="H1323" s="2">
        <v>0.13936550170574713</v>
      </c>
    </row>
    <row r="1324" spans="1:8" x14ac:dyDescent="0.3">
      <c r="A1324">
        <v>2009</v>
      </c>
      <c r="B1324" t="s">
        <v>501</v>
      </c>
      <c r="C1324" t="s">
        <v>502</v>
      </c>
      <c r="D1324">
        <v>3812</v>
      </c>
      <c r="E1324">
        <v>45</v>
      </c>
      <c r="F1324" s="2">
        <v>0.49826703300283898</v>
      </c>
      <c r="G1324" s="2">
        <v>0.44238073900616542</v>
      </c>
      <c r="H1324" s="2">
        <v>0.11311908776273211</v>
      </c>
    </row>
    <row r="1325" spans="1:8" x14ac:dyDescent="0.3">
      <c r="A1325">
        <v>2009</v>
      </c>
      <c r="B1325" t="s">
        <v>687</v>
      </c>
      <c r="C1325" t="s">
        <v>688</v>
      </c>
      <c r="D1325">
        <v>2834</v>
      </c>
      <c r="E1325">
        <v>35</v>
      </c>
      <c r="F1325" s="2">
        <v>0.48957946239226086</v>
      </c>
      <c r="G1325" s="2">
        <v>0.22153032496049607</v>
      </c>
      <c r="H1325" s="2">
        <v>9.9423536734792234E-2</v>
      </c>
    </row>
    <row r="1326" spans="1:8" x14ac:dyDescent="0.3">
      <c r="A1326">
        <v>2009</v>
      </c>
      <c r="B1326" t="s">
        <v>839</v>
      </c>
      <c r="C1326" t="s">
        <v>840</v>
      </c>
      <c r="D1326">
        <v>3674</v>
      </c>
      <c r="E1326">
        <v>45</v>
      </c>
      <c r="F1326" s="2">
        <v>0.48865660249342718</v>
      </c>
      <c r="G1326" s="2">
        <v>0.50993223210504013</v>
      </c>
      <c r="H1326" s="2">
        <v>0.12134948838938994</v>
      </c>
    </row>
    <row r="1327" spans="1:8" x14ac:dyDescent="0.3">
      <c r="A1327">
        <v>2009</v>
      </c>
      <c r="B1327" t="s">
        <v>953</v>
      </c>
      <c r="C1327" t="s">
        <v>954</v>
      </c>
      <c r="D1327">
        <v>2111</v>
      </c>
      <c r="E1327">
        <v>30</v>
      </c>
      <c r="F1327" s="2">
        <v>0.48844126871221183</v>
      </c>
      <c r="G1327" s="2">
        <v>0.37645473477888031</v>
      </c>
      <c r="H1327" s="2">
        <v>0.10758386535378249</v>
      </c>
    </row>
    <row r="1328" spans="1:8" x14ac:dyDescent="0.3">
      <c r="A1328">
        <v>2009</v>
      </c>
      <c r="B1328" t="s">
        <v>833</v>
      </c>
      <c r="C1328" t="s">
        <v>834</v>
      </c>
      <c r="D1328">
        <v>2834</v>
      </c>
      <c r="E1328">
        <v>35</v>
      </c>
      <c r="F1328" s="2">
        <v>0.48618228796411989</v>
      </c>
      <c r="G1328" s="2">
        <v>0.14299460855539664</v>
      </c>
      <c r="H1328" s="2">
        <v>9.9423536734792234E-2</v>
      </c>
    </row>
    <row r="1329" spans="1:8" x14ac:dyDescent="0.3">
      <c r="A1329">
        <v>2009</v>
      </c>
      <c r="B1329" t="s">
        <v>819</v>
      </c>
      <c r="C1329" t="s">
        <v>820</v>
      </c>
      <c r="D1329">
        <v>100</v>
      </c>
      <c r="E1329">
        <v>15</v>
      </c>
      <c r="F1329" s="2">
        <v>0.47501496110113706</v>
      </c>
      <c r="G1329" s="2">
        <v>0.35778590302955815</v>
      </c>
      <c r="H1329" s="2">
        <v>0.11152335769130531</v>
      </c>
    </row>
    <row r="1330" spans="1:8" x14ac:dyDescent="0.3">
      <c r="A1330">
        <v>2009</v>
      </c>
      <c r="B1330" t="s">
        <v>787</v>
      </c>
      <c r="C1330" t="s">
        <v>788</v>
      </c>
      <c r="D1330">
        <v>5912</v>
      </c>
      <c r="E1330">
        <v>35</v>
      </c>
      <c r="F1330" s="2">
        <v>0.47353841369602939</v>
      </c>
      <c r="G1330" s="2">
        <v>0.18600569610889187</v>
      </c>
      <c r="H1330" s="2">
        <v>0.11626288806489832</v>
      </c>
    </row>
    <row r="1331" spans="1:8" x14ac:dyDescent="0.3">
      <c r="A1331">
        <v>2009</v>
      </c>
      <c r="B1331" t="s">
        <v>269</v>
      </c>
      <c r="C1331" t="s">
        <v>270</v>
      </c>
      <c r="D1331">
        <v>2870</v>
      </c>
      <c r="E1331">
        <v>15</v>
      </c>
      <c r="F1331" s="2">
        <v>0.45394920133729577</v>
      </c>
      <c r="G1331" s="2">
        <v>0.41896632825055863</v>
      </c>
      <c r="H1331" s="2">
        <v>9.9423536734792234E-2</v>
      </c>
    </row>
    <row r="1332" spans="1:8" x14ac:dyDescent="0.3">
      <c r="A1332">
        <v>2009</v>
      </c>
      <c r="B1332" t="s">
        <v>10</v>
      </c>
      <c r="C1332" t="s">
        <v>11</v>
      </c>
      <c r="D1332">
        <v>3845</v>
      </c>
      <c r="E1332">
        <v>35</v>
      </c>
      <c r="F1332" s="2">
        <v>0.4535436004981841</v>
      </c>
      <c r="G1332" s="2">
        <v>0.32282499260884084</v>
      </c>
      <c r="H1332" s="2">
        <v>0.11311908776273211</v>
      </c>
    </row>
    <row r="1333" spans="1:8" x14ac:dyDescent="0.3">
      <c r="A1333">
        <v>2009</v>
      </c>
      <c r="B1333" t="s">
        <v>703</v>
      </c>
      <c r="C1333" t="s">
        <v>704</v>
      </c>
      <c r="D1333">
        <v>3812</v>
      </c>
      <c r="E1333">
        <v>20</v>
      </c>
      <c r="F1333" s="2">
        <v>0.45208740025343336</v>
      </c>
      <c r="G1333" s="2">
        <v>0.32233264320220845</v>
      </c>
      <c r="H1333" s="2">
        <v>0.11311908776273211</v>
      </c>
    </row>
    <row r="1334" spans="1:8" x14ac:dyDescent="0.3">
      <c r="A1334">
        <v>2009</v>
      </c>
      <c r="B1334" t="s">
        <v>939</v>
      </c>
      <c r="C1334" t="s">
        <v>940</v>
      </c>
      <c r="D1334">
        <v>2080</v>
      </c>
      <c r="E1334">
        <v>30</v>
      </c>
      <c r="F1334" s="2">
        <v>0.4496318114874816</v>
      </c>
      <c r="G1334" s="2">
        <v>0.34675883089315845</v>
      </c>
      <c r="H1334" s="2">
        <v>9.6674936090804603E-2</v>
      </c>
    </row>
    <row r="1335" spans="1:8" x14ac:dyDescent="0.3">
      <c r="A1335">
        <v>2009</v>
      </c>
      <c r="B1335" t="s">
        <v>777</v>
      </c>
      <c r="C1335" t="s">
        <v>778</v>
      </c>
      <c r="D1335">
        <v>2090</v>
      </c>
      <c r="E1335">
        <v>30</v>
      </c>
      <c r="F1335" s="2">
        <v>0.44580173679060664</v>
      </c>
      <c r="G1335" s="2">
        <v>0.30755452638245651</v>
      </c>
      <c r="H1335" s="2">
        <v>9.6674936090804603E-2</v>
      </c>
    </row>
    <row r="1336" spans="1:8" x14ac:dyDescent="0.3">
      <c r="A1336">
        <v>2009</v>
      </c>
      <c r="B1336" t="s">
        <v>1239</v>
      </c>
      <c r="C1336" t="s">
        <v>1240</v>
      </c>
      <c r="D1336">
        <v>4888</v>
      </c>
      <c r="E1336">
        <v>50</v>
      </c>
      <c r="F1336" s="2">
        <v>0.44423467445107245</v>
      </c>
      <c r="G1336" s="2">
        <v>0.11025250942394248</v>
      </c>
      <c r="H1336" s="2">
        <v>8.2309616384394338E-2</v>
      </c>
    </row>
    <row r="1337" spans="1:8" x14ac:dyDescent="0.3">
      <c r="A1337">
        <v>2009</v>
      </c>
      <c r="B1337" t="s">
        <v>717</v>
      </c>
      <c r="C1337" t="s">
        <v>718</v>
      </c>
      <c r="D1337">
        <v>7373</v>
      </c>
      <c r="E1337">
        <v>45</v>
      </c>
      <c r="F1337" s="2">
        <v>0.43590718904526438</v>
      </c>
      <c r="G1337" s="2">
        <v>0.36179260713117434</v>
      </c>
      <c r="H1337" s="2">
        <v>0.12921189925402299</v>
      </c>
    </row>
    <row r="1338" spans="1:8" x14ac:dyDescent="0.3">
      <c r="A1338">
        <v>2009</v>
      </c>
      <c r="B1338" t="s">
        <v>235</v>
      </c>
      <c r="C1338" t="s">
        <v>236</v>
      </c>
      <c r="D1338">
        <v>2030</v>
      </c>
      <c r="E1338">
        <v>30</v>
      </c>
      <c r="F1338" s="2">
        <v>0.42498279421885754</v>
      </c>
      <c r="G1338" s="2">
        <v>0.31814803804994057</v>
      </c>
      <c r="H1338" s="2">
        <v>9.6674936090804603E-2</v>
      </c>
    </row>
    <row r="1339" spans="1:8" x14ac:dyDescent="0.3">
      <c r="A1339">
        <v>2009</v>
      </c>
      <c r="B1339" t="s">
        <v>985</v>
      </c>
      <c r="C1339" t="s">
        <v>986</v>
      </c>
      <c r="D1339">
        <v>3570</v>
      </c>
      <c r="E1339">
        <v>45</v>
      </c>
      <c r="F1339" s="2">
        <v>0.4208315466050852</v>
      </c>
      <c r="G1339" s="2">
        <v>0.375</v>
      </c>
      <c r="H1339" s="2">
        <v>0.13518136812484524</v>
      </c>
    </row>
    <row r="1340" spans="1:8" x14ac:dyDescent="0.3">
      <c r="A1340">
        <v>2009</v>
      </c>
      <c r="B1340" t="s">
        <v>217</v>
      </c>
      <c r="C1340" t="s">
        <v>218</v>
      </c>
      <c r="D1340">
        <v>2085</v>
      </c>
      <c r="E1340">
        <v>30</v>
      </c>
      <c r="F1340" s="2">
        <v>0.41682363013698631</v>
      </c>
      <c r="G1340" s="2">
        <v>0.24398431756922323</v>
      </c>
      <c r="H1340" s="2">
        <v>9.6674936090804603E-2</v>
      </c>
    </row>
    <row r="1341" spans="1:8" x14ac:dyDescent="0.3">
      <c r="A1341">
        <v>2009</v>
      </c>
      <c r="B1341" t="s">
        <v>1303</v>
      </c>
      <c r="C1341" t="s">
        <v>1304</v>
      </c>
      <c r="D1341">
        <v>3842</v>
      </c>
      <c r="E1341">
        <v>35</v>
      </c>
      <c r="F1341" s="2">
        <v>0.41459912703882379</v>
      </c>
      <c r="G1341" s="2">
        <v>0.26639956539454024</v>
      </c>
      <c r="H1341" s="2">
        <v>0.11311908776273211</v>
      </c>
    </row>
    <row r="1342" spans="1:8" x14ac:dyDescent="0.3">
      <c r="A1342">
        <v>2009</v>
      </c>
      <c r="B1342" t="s">
        <v>643</v>
      </c>
      <c r="C1342" t="s">
        <v>644</v>
      </c>
      <c r="D1342">
        <v>7990</v>
      </c>
      <c r="E1342">
        <v>25</v>
      </c>
      <c r="F1342" s="2">
        <v>0.41205783267827062</v>
      </c>
      <c r="G1342" s="2">
        <v>0.29911666465451325</v>
      </c>
      <c r="H1342" s="2">
        <v>9.4903531389257278E-2</v>
      </c>
    </row>
    <row r="1343" spans="1:8" x14ac:dyDescent="0.3">
      <c r="A1343">
        <v>2009</v>
      </c>
      <c r="B1343" t="s">
        <v>659</v>
      </c>
      <c r="C1343" t="s">
        <v>660</v>
      </c>
      <c r="D1343">
        <v>1600</v>
      </c>
      <c r="E1343">
        <v>20</v>
      </c>
      <c r="F1343" s="2">
        <v>0.40660213936386641</v>
      </c>
      <c r="G1343" s="2">
        <v>0.35849204068935847</v>
      </c>
      <c r="H1343" s="2">
        <v>0.15013379006366048</v>
      </c>
    </row>
    <row r="1344" spans="1:8" x14ac:dyDescent="0.3">
      <c r="A1344">
        <v>2009</v>
      </c>
      <c r="B1344" t="s">
        <v>445</v>
      </c>
      <c r="C1344" t="s">
        <v>446</v>
      </c>
      <c r="D1344">
        <v>3572</v>
      </c>
      <c r="E1344">
        <v>45</v>
      </c>
      <c r="F1344" s="2">
        <v>0.40342952056901277</v>
      </c>
      <c r="G1344" s="2">
        <v>0.25562551609789114</v>
      </c>
      <c r="H1344" s="2">
        <v>0.13518136812484524</v>
      </c>
    </row>
    <row r="1345" spans="1:8" x14ac:dyDescent="0.3">
      <c r="A1345">
        <v>2009</v>
      </c>
      <c r="B1345" t="s">
        <v>655</v>
      </c>
      <c r="C1345" t="s">
        <v>656</v>
      </c>
      <c r="D1345">
        <v>3561</v>
      </c>
      <c r="E1345">
        <v>20</v>
      </c>
      <c r="F1345" s="2">
        <v>0.39678555009799416</v>
      </c>
      <c r="G1345" s="2">
        <v>0.24065405501216583</v>
      </c>
      <c r="H1345" s="2">
        <v>0.13518136812484524</v>
      </c>
    </row>
    <row r="1346" spans="1:8" x14ac:dyDescent="0.3">
      <c r="A1346">
        <v>2009</v>
      </c>
      <c r="B1346" t="s">
        <v>379</v>
      </c>
      <c r="C1346" t="s">
        <v>380</v>
      </c>
      <c r="D1346">
        <v>1381</v>
      </c>
      <c r="E1346">
        <v>10</v>
      </c>
      <c r="F1346" s="2">
        <v>0.39217238915842512</v>
      </c>
      <c r="G1346" s="2">
        <v>0.36266512878134294</v>
      </c>
      <c r="H1346" s="2">
        <v>9.8065591930282942E-2</v>
      </c>
    </row>
    <row r="1347" spans="1:8" x14ac:dyDescent="0.3">
      <c r="A1347">
        <v>2009</v>
      </c>
      <c r="B1347" t="s">
        <v>969</v>
      </c>
      <c r="C1347" t="s">
        <v>970</v>
      </c>
      <c r="D1347">
        <v>3728</v>
      </c>
      <c r="E1347">
        <v>20</v>
      </c>
      <c r="F1347" s="2">
        <v>0.3915340328333925</v>
      </c>
      <c r="G1347" s="2">
        <v>0.36265978937607635</v>
      </c>
      <c r="H1347" s="2">
        <v>7.1192991617462426E-2</v>
      </c>
    </row>
    <row r="1348" spans="1:8" x14ac:dyDescent="0.3">
      <c r="A1348">
        <v>2009</v>
      </c>
      <c r="B1348" t="s">
        <v>111</v>
      </c>
      <c r="C1348" t="s">
        <v>112</v>
      </c>
      <c r="D1348">
        <v>3678</v>
      </c>
      <c r="E1348">
        <v>45</v>
      </c>
      <c r="F1348" s="2">
        <v>0.3894153957975211</v>
      </c>
      <c r="G1348" s="2">
        <v>0.34062721402855828</v>
      </c>
      <c r="H1348" s="2">
        <v>0.12134948838938994</v>
      </c>
    </row>
    <row r="1349" spans="1:8" x14ac:dyDescent="0.3">
      <c r="A1349">
        <v>2009</v>
      </c>
      <c r="B1349" t="s">
        <v>1225</v>
      </c>
      <c r="C1349" t="s">
        <v>1226</v>
      </c>
      <c r="D1349">
        <v>3845</v>
      </c>
      <c r="E1349">
        <v>35</v>
      </c>
      <c r="F1349" s="2">
        <v>0.38539515254260814</v>
      </c>
      <c r="G1349" s="2">
        <v>0.33992584296903328</v>
      </c>
      <c r="H1349" s="2">
        <v>0.11311908776273211</v>
      </c>
    </row>
    <row r="1350" spans="1:8" x14ac:dyDescent="0.3">
      <c r="A1350">
        <v>2009</v>
      </c>
      <c r="B1350" t="s">
        <v>851</v>
      </c>
      <c r="C1350" t="s">
        <v>852</v>
      </c>
      <c r="D1350">
        <v>3990</v>
      </c>
      <c r="E1350">
        <v>25</v>
      </c>
      <c r="F1350" s="2">
        <v>0.38471362786012375</v>
      </c>
      <c r="G1350" s="2">
        <v>0.23640176363049786</v>
      </c>
      <c r="H1350" s="2">
        <v>0.13936550170574713</v>
      </c>
    </row>
    <row r="1351" spans="1:8" x14ac:dyDescent="0.3">
      <c r="A1351">
        <v>2009</v>
      </c>
      <c r="B1351" t="s">
        <v>431</v>
      </c>
      <c r="C1351" t="s">
        <v>432</v>
      </c>
      <c r="D1351">
        <v>2842</v>
      </c>
      <c r="E1351">
        <v>15</v>
      </c>
      <c r="F1351" s="2">
        <v>0.38309530301997408</v>
      </c>
      <c r="G1351" s="2">
        <v>0.32089966679007775</v>
      </c>
      <c r="H1351" s="2">
        <v>9.9423536734792234E-2</v>
      </c>
    </row>
    <row r="1352" spans="1:8" x14ac:dyDescent="0.3">
      <c r="A1352">
        <v>2009</v>
      </c>
      <c r="B1352" t="s">
        <v>147</v>
      </c>
      <c r="C1352" t="s">
        <v>148</v>
      </c>
      <c r="D1352">
        <v>7370</v>
      </c>
      <c r="E1352">
        <v>45</v>
      </c>
      <c r="F1352" s="2">
        <v>0.37846823181743561</v>
      </c>
      <c r="G1352" s="2">
        <v>0.21271400666436863</v>
      </c>
      <c r="H1352" s="2">
        <v>0.12921189925402299</v>
      </c>
    </row>
    <row r="1353" spans="1:8" x14ac:dyDescent="0.3">
      <c r="A1353">
        <v>2009</v>
      </c>
      <c r="B1353" t="s">
        <v>635</v>
      </c>
      <c r="C1353" t="s">
        <v>636</v>
      </c>
      <c r="D1353">
        <v>3674</v>
      </c>
      <c r="E1353">
        <v>45</v>
      </c>
      <c r="F1353" s="2">
        <v>0.37824595786379228</v>
      </c>
      <c r="G1353" s="2">
        <v>0.35869716512782446</v>
      </c>
      <c r="H1353" s="2">
        <v>0.12134948838938994</v>
      </c>
    </row>
    <row r="1354" spans="1:8" x14ac:dyDescent="0.3">
      <c r="A1354">
        <v>2009</v>
      </c>
      <c r="B1354" t="s">
        <v>737</v>
      </c>
      <c r="C1354" t="s">
        <v>738</v>
      </c>
      <c r="D1354">
        <v>3760</v>
      </c>
      <c r="E1354">
        <v>20</v>
      </c>
      <c r="F1354" s="2">
        <v>0.37533944843401124</v>
      </c>
      <c r="G1354" s="2">
        <v>0.37241229859269837</v>
      </c>
      <c r="H1354" s="2">
        <v>7.1192991617462426E-2</v>
      </c>
    </row>
    <row r="1355" spans="1:8" x14ac:dyDescent="0.3">
      <c r="A1355">
        <v>2009</v>
      </c>
      <c r="B1355" t="s">
        <v>1235</v>
      </c>
      <c r="C1355" t="s">
        <v>1236</v>
      </c>
      <c r="D1355">
        <v>2320</v>
      </c>
      <c r="E1355">
        <v>25</v>
      </c>
      <c r="F1355" s="2">
        <v>0.37155287806701515</v>
      </c>
      <c r="G1355" s="2">
        <v>0.19874073499460793</v>
      </c>
      <c r="H1355" s="2">
        <v>0.13216595419098146</v>
      </c>
    </row>
    <row r="1356" spans="1:8" x14ac:dyDescent="0.3">
      <c r="A1356">
        <v>2009</v>
      </c>
      <c r="B1356" t="s">
        <v>447</v>
      </c>
      <c r="C1356" t="s">
        <v>448</v>
      </c>
      <c r="D1356">
        <v>3823</v>
      </c>
      <c r="E1356">
        <v>20</v>
      </c>
      <c r="F1356" s="2">
        <v>0.36767377567140602</v>
      </c>
      <c r="G1356" s="2">
        <v>0.29759735131522996</v>
      </c>
      <c r="H1356" s="2">
        <v>0.11311908776273211</v>
      </c>
    </row>
    <row r="1357" spans="1:8" x14ac:dyDescent="0.3">
      <c r="A1357">
        <v>2009</v>
      </c>
      <c r="B1357" t="s">
        <v>93</v>
      </c>
      <c r="C1357" t="s">
        <v>94</v>
      </c>
      <c r="D1357">
        <v>5961</v>
      </c>
      <c r="E1357">
        <v>25</v>
      </c>
      <c r="F1357" s="2">
        <v>0.36430212521539346</v>
      </c>
      <c r="G1357" s="2">
        <v>0.32056357708430366</v>
      </c>
      <c r="H1357" s="2">
        <v>0.11626288806489832</v>
      </c>
    </row>
    <row r="1358" spans="1:8" x14ac:dyDescent="0.3">
      <c r="A1358">
        <v>2009</v>
      </c>
      <c r="B1358" t="s">
        <v>637</v>
      </c>
      <c r="C1358" t="s">
        <v>638</v>
      </c>
      <c r="D1358">
        <v>7311</v>
      </c>
      <c r="E1358">
        <v>50</v>
      </c>
      <c r="F1358" s="2">
        <v>0.36402352789920289</v>
      </c>
      <c r="G1358" s="2">
        <v>0.33237000669493416</v>
      </c>
      <c r="H1358" s="2">
        <v>0.12921189925402299</v>
      </c>
    </row>
    <row r="1359" spans="1:8" x14ac:dyDescent="0.3">
      <c r="A1359">
        <v>2009</v>
      </c>
      <c r="B1359" t="s">
        <v>1003</v>
      </c>
      <c r="C1359" t="s">
        <v>1004</v>
      </c>
      <c r="D1359">
        <v>3812</v>
      </c>
      <c r="E1359">
        <v>20</v>
      </c>
      <c r="F1359" s="2">
        <v>0.35982448630136987</v>
      </c>
      <c r="G1359" s="2">
        <v>0.37352269145918687</v>
      </c>
      <c r="H1359" s="2">
        <v>0.11311908776273211</v>
      </c>
    </row>
    <row r="1360" spans="1:8" x14ac:dyDescent="0.3">
      <c r="A1360">
        <v>2009</v>
      </c>
      <c r="B1360" t="s">
        <v>503</v>
      </c>
      <c r="C1360" t="s">
        <v>504</v>
      </c>
      <c r="D1360">
        <v>3561</v>
      </c>
      <c r="E1360">
        <v>20</v>
      </c>
      <c r="F1360" s="2">
        <v>0.35719405606716953</v>
      </c>
      <c r="G1360" s="2">
        <v>0.31502908924010059</v>
      </c>
      <c r="H1360" s="2">
        <v>0.13518136812484524</v>
      </c>
    </row>
    <row r="1361" spans="1:8" x14ac:dyDescent="0.3">
      <c r="A1361">
        <v>2009</v>
      </c>
      <c r="B1361" t="s">
        <v>401</v>
      </c>
      <c r="C1361" t="s">
        <v>402</v>
      </c>
      <c r="D1361">
        <v>3585</v>
      </c>
      <c r="E1361">
        <v>20</v>
      </c>
      <c r="F1361" s="2">
        <v>0.35523511270599428</v>
      </c>
      <c r="G1361" s="2">
        <v>0.17278152063892255</v>
      </c>
      <c r="H1361" s="2">
        <v>0.13518136812484524</v>
      </c>
    </row>
    <row r="1362" spans="1:8" x14ac:dyDescent="0.3">
      <c r="A1362">
        <v>2009</v>
      </c>
      <c r="B1362" t="s">
        <v>1299</v>
      </c>
      <c r="C1362" t="s">
        <v>1300</v>
      </c>
      <c r="D1362">
        <v>5812</v>
      </c>
      <c r="E1362">
        <v>25</v>
      </c>
      <c r="F1362" s="2">
        <v>0.3497907949790795</v>
      </c>
      <c r="G1362" s="2">
        <v>0.30419821059876118</v>
      </c>
      <c r="H1362" s="2">
        <v>9.9945160949911585E-2</v>
      </c>
    </row>
    <row r="1363" spans="1:8" x14ac:dyDescent="0.3">
      <c r="A1363">
        <v>2009</v>
      </c>
      <c r="B1363" t="s">
        <v>845</v>
      </c>
      <c r="C1363" t="s">
        <v>846</v>
      </c>
      <c r="D1363">
        <v>3572</v>
      </c>
      <c r="E1363">
        <v>45</v>
      </c>
      <c r="F1363" s="2">
        <v>0.34881749686061114</v>
      </c>
      <c r="G1363" s="2">
        <v>0.31991724315367825</v>
      </c>
      <c r="H1363" s="2">
        <v>0.13518136812484524</v>
      </c>
    </row>
    <row r="1364" spans="1:8" x14ac:dyDescent="0.3">
      <c r="A1364">
        <v>2009</v>
      </c>
      <c r="B1364" t="s">
        <v>1155</v>
      </c>
      <c r="C1364" t="s">
        <v>1156</v>
      </c>
      <c r="D1364">
        <v>3674</v>
      </c>
      <c r="E1364">
        <v>45</v>
      </c>
      <c r="F1364" s="2">
        <v>0.34710356324234215</v>
      </c>
      <c r="G1364" s="2">
        <v>0.33994746223848393</v>
      </c>
      <c r="H1364" s="2">
        <v>0.12134948838938994</v>
      </c>
    </row>
    <row r="1365" spans="1:8" x14ac:dyDescent="0.3">
      <c r="A1365">
        <v>2009</v>
      </c>
      <c r="B1365" t="s">
        <v>1067</v>
      </c>
      <c r="C1365" t="s">
        <v>1068</v>
      </c>
      <c r="D1365">
        <v>2851</v>
      </c>
      <c r="E1365">
        <v>15</v>
      </c>
      <c r="F1365" s="2">
        <v>0.34547102534907409</v>
      </c>
      <c r="G1365" s="2">
        <v>0.26375569802460053</v>
      </c>
      <c r="H1365" s="2">
        <v>9.9423536734792234E-2</v>
      </c>
    </row>
    <row r="1366" spans="1:8" x14ac:dyDescent="0.3">
      <c r="A1366">
        <v>2009</v>
      </c>
      <c r="B1366" t="s">
        <v>625</v>
      </c>
      <c r="C1366" t="s">
        <v>626</v>
      </c>
      <c r="D1366">
        <v>3560</v>
      </c>
      <c r="E1366">
        <v>20</v>
      </c>
      <c r="F1366" s="2">
        <v>0.34536181892079676</v>
      </c>
      <c r="G1366" s="2">
        <v>0.1525876853678366</v>
      </c>
      <c r="H1366" s="2">
        <v>0.13518136812484524</v>
      </c>
    </row>
    <row r="1367" spans="1:8" x14ac:dyDescent="0.3">
      <c r="A1367">
        <v>2009</v>
      </c>
      <c r="B1367" t="s">
        <v>159</v>
      </c>
      <c r="C1367" t="s">
        <v>160</v>
      </c>
      <c r="D1367">
        <v>2844</v>
      </c>
      <c r="E1367">
        <v>30</v>
      </c>
      <c r="F1367" s="2">
        <v>0.34396185223486153</v>
      </c>
      <c r="G1367" s="2">
        <v>0.25794513820681908</v>
      </c>
      <c r="H1367" s="2">
        <v>9.9423536734792234E-2</v>
      </c>
    </row>
    <row r="1368" spans="1:8" x14ac:dyDescent="0.3">
      <c r="A1368">
        <v>2009</v>
      </c>
      <c r="B1368" t="s">
        <v>1099</v>
      </c>
      <c r="C1368" t="s">
        <v>1100</v>
      </c>
      <c r="D1368">
        <v>3540</v>
      </c>
      <c r="E1368">
        <v>20</v>
      </c>
      <c r="F1368" s="2">
        <v>0.34231486414491213</v>
      </c>
      <c r="G1368" s="2">
        <v>0.17498556690679987</v>
      </c>
      <c r="H1368" s="2">
        <v>0.13518136812484524</v>
      </c>
    </row>
    <row r="1369" spans="1:8" x14ac:dyDescent="0.3">
      <c r="A1369">
        <v>2009</v>
      </c>
      <c r="B1369" t="s">
        <v>793</v>
      </c>
      <c r="C1369" t="s">
        <v>794</v>
      </c>
      <c r="D1369">
        <v>2834</v>
      </c>
      <c r="E1369">
        <v>35</v>
      </c>
      <c r="F1369" s="2">
        <v>0.34181497573731512</v>
      </c>
      <c r="G1369" s="2">
        <v>0.14906817617792695</v>
      </c>
      <c r="H1369" s="2">
        <v>9.9423536734792234E-2</v>
      </c>
    </row>
    <row r="1370" spans="1:8" x14ac:dyDescent="0.3">
      <c r="A1370">
        <v>2009</v>
      </c>
      <c r="B1370" t="s">
        <v>1137</v>
      </c>
      <c r="C1370" t="s">
        <v>1138</v>
      </c>
      <c r="D1370">
        <v>4833</v>
      </c>
      <c r="E1370">
        <v>50</v>
      </c>
      <c r="F1370" s="2">
        <v>0.341063349729823</v>
      </c>
      <c r="G1370" s="2">
        <v>0.24998890750835909</v>
      </c>
      <c r="H1370" s="2">
        <v>8.2309616384394338E-2</v>
      </c>
    </row>
    <row r="1371" spans="1:8" x14ac:dyDescent="0.3">
      <c r="A1371">
        <v>2009</v>
      </c>
      <c r="B1371" t="s">
        <v>8</v>
      </c>
      <c r="C1371" t="s">
        <v>9</v>
      </c>
      <c r="D1371">
        <v>2670</v>
      </c>
      <c r="E1371">
        <v>20</v>
      </c>
      <c r="F1371" s="2">
        <v>0.34060127472115476</v>
      </c>
      <c r="G1371" s="2">
        <v>0.34138250118128838</v>
      </c>
      <c r="H1371" s="2">
        <v>0.10348190186096375</v>
      </c>
    </row>
    <row r="1372" spans="1:8" x14ac:dyDescent="0.3">
      <c r="A1372">
        <v>2009</v>
      </c>
      <c r="B1372" t="s">
        <v>585</v>
      </c>
      <c r="C1372" t="s">
        <v>586</v>
      </c>
      <c r="D1372">
        <v>2060</v>
      </c>
      <c r="E1372">
        <v>30</v>
      </c>
      <c r="F1372" s="2">
        <v>0.33852670279797592</v>
      </c>
      <c r="G1372" s="2">
        <v>0.26367363912871322</v>
      </c>
      <c r="H1372" s="2">
        <v>9.6674936090804603E-2</v>
      </c>
    </row>
    <row r="1373" spans="1:8" x14ac:dyDescent="0.3">
      <c r="A1373">
        <v>2009</v>
      </c>
      <c r="B1373" t="s">
        <v>921</v>
      </c>
      <c r="C1373" t="s">
        <v>922</v>
      </c>
      <c r="D1373">
        <v>5047</v>
      </c>
      <c r="E1373">
        <v>35</v>
      </c>
      <c r="F1373" s="2">
        <v>0.33805620830668504</v>
      </c>
      <c r="G1373" s="2">
        <v>0.33842187843726279</v>
      </c>
      <c r="H1373" s="2">
        <v>0.1346058169708223</v>
      </c>
    </row>
    <row r="1374" spans="1:8" x14ac:dyDescent="0.3">
      <c r="A1374">
        <v>2009</v>
      </c>
      <c r="B1374" t="s">
        <v>1021</v>
      </c>
      <c r="C1374" t="s">
        <v>1022</v>
      </c>
      <c r="D1374">
        <v>3728</v>
      </c>
      <c r="E1374">
        <v>20</v>
      </c>
      <c r="F1374" s="2">
        <v>0.33476625470177324</v>
      </c>
      <c r="G1374" s="2">
        <v>0.33946049176414417</v>
      </c>
      <c r="H1374" s="2">
        <v>7.1192991617462426E-2</v>
      </c>
    </row>
    <row r="1375" spans="1:8" x14ac:dyDescent="0.3">
      <c r="A1375">
        <v>2009</v>
      </c>
      <c r="B1375" t="s">
        <v>999</v>
      </c>
      <c r="C1375" t="s">
        <v>1000</v>
      </c>
      <c r="D1375">
        <v>2320</v>
      </c>
      <c r="E1375">
        <v>25</v>
      </c>
      <c r="F1375" s="2">
        <v>0.33307010973981577</v>
      </c>
      <c r="G1375" s="2">
        <v>0.27026830557758397</v>
      </c>
      <c r="H1375" s="2">
        <v>0.13216595419098146</v>
      </c>
    </row>
    <row r="1376" spans="1:8" x14ac:dyDescent="0.3">
      <c r="A1376">
        <v>2009</v>
      </c>
      <c r="B1376" t="s">
        <v>865</v>
      </c>
      <c r="C1376" t="s">
        <v>866</v>
      </c>
      <c r="D1376">
        <v>3021</v>
      </c>
      <c r="E1376">
        <v>25</v>
      </c>
      <c r="F1376" s="2">
        <v>0.33149585966632233</v>
      </c>
      <c r="G1376" s="2">
        <v>0.29490201086704126</v>
      </c>
      <c r="H1376" s="2">
        <v>0.11500166312785147</v>
      </c>
    </row>
    <row r="1377" spans="1:8" x14ac:dyDescent="0.3">
      <c r="A1377">
        <v>2009</v>
      </c>
      <c r="B1377" t="s">
        <v>837</v>
      </c>
      <c r="C1377" t="s">
        <v>838</v>
      </c>
      <c r="D1377">
        <v>3533</v>
      </c>
      <c r="E1377">
        <v>10</v>
      </c>
      <c r="F1377" s="2">
        <v>0.3294730268354058</v>
      </c>
      <c r="G1377" s="2">
        <v>0.13804903201612526</v>
      </c>
      <c r="H1377" s="2">
        <v>0.13518136812484524</v>
      </c>
    </row>
    <row r="1378" spans="1:8" x14ac:dyDescent="0.3">
      <c r="A1378">
        <v>2009</v>
      </c>
      <c r="B1378" t="s">
        <v>1277</v>
      </c>
      <c r="C1378" t="s">
        <v>1278</v>
      </c>
      <c r="D1378">
        <v>4813</v>
      </c>
      <c r="E1378">
        <v>50</v>
      </c>
      <c r="F1378" s="2">
        <v>0.32740037471317607</v>
      </c>
      <c r="G1378" s="2">
        <v>0.16583849730764397</v>
      </c>
      <c r="H1378" s="2">
        <v>8.2309616384394338E-2</v>
      </c>
    </row>
    <row r="1379" spans="1:8" x14ac:dyDescent="0.3">
      <c r="A1379">
        <v>2009</v>
      </c>
      <c r="B1379" t="s">
        <v>605</v>
      </c>
      <c r="C1379" t="s">
        <v>606</v>
      </c>
      <c r="D1379">
        <v>2834</v>
      </c>
      <c r="E1379">
        <v>35</v>
      </c>
      <c r="F1379" s="2">
        <v>0.32100241460955997</v>
      </c>
      <c r="G1379" s="2">
        <v>0.28292210382357974</v>
      </c>
      <c r="H1379" s="2">
        <v>9.9423536734792234E-2</v>
      </c>
    </row>
    <row r="1380" spans="1:8" x14ac:dyDescent="0.3">
      <c r="A1380">
        <v>2009</v>
      </c>
      <c r="B1380" t="s">
        <v>1159</v>
      </c>
      <c r="C1380" t="s">
        <v>1160</v>
      </c>
      <c r="D1380">
        <v>3826</v>
      </c>
      <c r="E1380">
        <v>35</v>
      </c>
      <c r="F1380" s="2">
        <v>0.31837214594553587</v>
      </c>
      <c r="G1380" s="2">
        <v>8.3059886211547293E-2</v>
      </c>
      <c r="H1380" s="2">
        <v>0.11311908776273211</v>
      </c>
    </row>
    <row r="1381" spans="1:8" x14ac:dyDescent="0.3">
      <c r="A1381">
        <v>2009</v>
      </c>
      <c r="B1381" t="s">
        <v>567</v>
      </c>
      <c r="C1381" t="s">
        <v>568</v>
      </c>
      <c r="D1381">
        <v>3751</v>
      </c>
      <c r="E1381">
        <v>25</v>
      </c>
      <c r="F1381" s="2">
        <v>0.31643226945745184</v>
      </c>
      <c r="G1381" s="2">
        <v>0.30611128319885522</v>
      </c>
      <c r="H1381" s="2">
        <v>7.1192991617462426E-2</v>
      </c>
    </row>
    <row r="1382" spans="1:8" x14ac:dyDescent="0.3">
      <c r="A1382">
        <v>2009</v>
      </c>
      <c r="B1382" t="s">
        <v>365</v>
      </c>
      <c r="C1382" t="s">
        <v>366</v>
      </c>
      <c r="D1382">
        <v>2020</v>
      </c>
      <c r="E1382">
        <v>30</v>
      </c>
      <c r="F1382" s="2">
        <v>0.31641692389200121</v>
      </c>
      <c r="G1382" s="2">
        <v>0.18685988885265134</v>
      </c>
      <c r="H1382" s="2">
        <v>9.6674936090804603E-2</v>
      </c>
    </row>
    <row r="1383" spans="1:8" x14ac:dyDescent="0.3">
      <c r="A1383">
        <v>2009</v>
      </c>
      <c r="B1383" t="s">
        <v>375</v>
      </c>
      <c r="C1383" t="s">
        <v>376</v>
      </c>
      <c r="D1383">
        <v>3843</v>
      </c>
      <c r="E1383">
        <v>35</v>
      </c>
      <c r="F1383" s="2">
        <v>0.31602462842985335</v>
      </c>
      <c r="G1383" s="2">
        <v>0.2874906973751869</v>
      </c>
      <c r="H1383" s="2">
        <v>0.11311908776273211</v>
      </c>
    </row>
    <row r="1384" spans="1:8" x14ac:dyDescent="0.3">
      <c r="A1384">
        <v>2009</v>
      </c>
      <c r="B1384" t="s">
        <v>1005</v>
      </c>
      <c r="C1384" t="s">
        <v>1006</v>
      </c>
      <c r="D1384">
        <v>3724</v>
      </c>
      <c r="E1384">
        <v>20</v>
      </c>
      <c r="F1384" s="2">
        <v>0.31547972724443313</v>
      </c>
      <c r="G1384" s="2">
        <v>0.27447050785698018</v>
      </c>
      <c r="H1384" s="2">
        <v>7.1192991617462426E-2</v>
      </c>
    </row>
    <row r="1385" spans="1:8" x14ac:dyDescent="0.3">
      <c r="A1385">
        <v>2009</v>
      </c>
      <c r="B1385" t="s">
        <v>915</v>
      </c>
      <c r="C1385" t="s">
        <v>916</v>
      </c>
      <c r="D1385">
        <v>3089</v>
      </c>
      <c r="E1385">
        <v>15</v>
      </c>
      <c r="F1385" s="2">
        <v>0.31526418786692761</v>
      </c>
      <c r="G1385" s="2">
        <v>0.30419057121476678</v>
      </c>
      <c r="H1385" s="2">
        <v>0.11500166312785147</v>
      </c>
    </row>
    <row r="1386" spans="1:8" x14ac:dyDescent="0.3">
      <c r="A1386">
        <v>2009</v>
      </c>
      <c r="B1386" t="s">
        <v>115</v>
      </c>
      <c r="C1386" t="s">
        <v>116</v>
      </c>
      <c r="D1386">
        <v>3674</v>
      </c>
      <c r="E1386">
        <v>45</v>
      </c>
      <c r="F1386" s="2">
        <v>0.31348463437192686</v>
      </c>
      <c r="G1386" s="2">
        <v>0.31417239345607467</v>
      </c>
      <c r="H1386" s="2">
        <v>0.12134948838938994</v>
      </c>
    </row>
    <row r="1387" spans="1:8" x14ac:dyDescent="0.3">
      <c r="A1387">
        <v>2009</v>
      </c>
      <c r="B1387" t="s">
        <v>937</v>
      </c>
      <c r="C1387" t="s">
        <v>938</v>
      </c>
      <c r="D1387">
        <v>2086</v>
      </c>
      <c r="E1387">
        <v>30</v>
      </c>
      <c r="F1387" s="2">
        <v>0.31023446490218642</v>
      </c>
      <c r="G1387" s="2">
        <v>0.12630624289349721</v>
      </c>
      <c r="H1387" s="2">
        <v>9.6674936090804603E-2</v>
      </c>
    </row>
    <row r="1388" spans="1:8" x14ac:dyDescent="0.3">
      <c r="A1388">
        <v>2009</v>
      </c>
      <c r="B1388" t="s">
        <v>507</v>
      </c>
      <c r="C1388" t="s">
        <v>508</v>
      </c>
      <c r="D1388">
        <v>2870</v>
      </c>
      <c r="E1388">
        <v>15</v>
      </c>
      <c r="F1388" s="2">
        <v>0.30628531866322367</v>
      </c>
      <c r="G1388" s="2">
        <v>0.32247840134859868</v>
      </c>
      <c r="H1388" s="2">
        <v>9.9423536734792234E-2</v>
      </c>
    </row>
    <row r="1389" spans="1:8" x14ac:dyDescent="0.3">
      <c r="A1389">
        <v>2009</v>
      </c>
      <c r="B1389" t="s">
        <v>179</v>
      </c>
      <c r="C1389" t="s">
        <v>180</v>
      </c>
      <c r="D1389">
        <v>3841</v>
      </c>
      <c r="E1389">
        <v>35</v>
      </c>
      <c r="F1389" s="2">
        <v>0.30456294177860571</v>
      </c>
      <c r="G1389" s="2">
        <v>0.26814776959560566</v>
      </c>
      <c r="H1389" s="2">
        <v>0.11311908776273211</v>
      </c>
    </row>
    <row r="1390" spans="1:8" x14ac:dyDescent="0.3">
      <c r="A1390">
        <v>2009</v>
      </c>
      <c r="B1390" t="s">
        <v>809</v>
      </c>
      <c r="C1390" t="s">
        <v>810</v>
      </c>
      <c r="D1390">
        <v>3826</v>
      </c>
      <c r="E1390">
        <v>35</v>
      </c>
      <c r="F1390" s="2">
        <v>0.30448312550221723</v>
      </c>
      <c r="G1390" s="2">
        <v>0.17597321064245225</v>
      </c>
      <c r="H1390" s="2">
        <v>0.11311908776273211</v>
      </c>
    </row>
    <row r="1391" spans="1:8" x14ac:dyDescent="0.3">
      <c r="A1391">
        <v>2009</v>
      </c>
      <c r="B1391" t="s">
        <v>1291</v>
      </c>
      <c r="C1391" t="s">
        <v>1292</v>
      </c>
      <c r="D1391">
        <v>3577</v>
      </c>
      <c r="E1391">
        <v>45</v>
      </c>
      <c r="F1391" s="2">
        <v>0.29740329997295106</v>
      </c>
      <c r="G1391" s="2">
        <v>0.20732743964637879</v>
      </c>
      <c r="H1391" s="2">
        <v>0.13518136812484524</v>
      </c>
    </row>
    <row r="1392" spans="1:8" x14ac:dyDescent="0.3">
      <c r="A1392">
        <v>2009</v>
      </c>
      <c r="B1392" t="s">
        <v>505</v>
      </c>
      <c r="C1392" t="s">
        <v>506</v>
      </c>
      <c r="D1392">
        <v>1600</v>
      </c>
      <c r="E1392">
        <v>20</v>
      </c>
      <c r="F1392" s="2">
        <v>0.29371503337032701</v>
      </c>
      <c r="G1392" s="2">
        <v>0.30017711008676989</v>
      </c>
      <c r="H1392" s="2">
        <v>0.15013379006366048</v>
      </c>
    </row>
    <row r="1393" spans="1:8" x14ac:dyDescent="0.3">
      <c r="A1393">
        <v>2009</v>
      </c>
      <c r="B1393" t="s">
        <v>941</v>
      </c>
      <c r="C1393" t="s">
        <v>942</v>
      </c>
      <c r="D1393">
        <v>3826</v>
      </c>
      <c r="E1393">
        <v>35</v>
      </c>
      <c r="F1393" s="2">
        <v>0.29297445923789023</v>
      </c>
      <c r="G1393" s="2">
        <v>0.15311158767034053</v>
      </c>
      <c r="H1393" s="2">
        <v>0.11311908776273211</v>
      </c>
    </row>
    <row r="1394" spans="1:8" x14ac:dyDescent="0.3">
      <c r="A1394">
        <v>2009</v>
      </c>
      <c r="B1394" t="s">
        <v>1169</v>
      </c>
      <c r="C1394" t="s">
        <v>1170</v>
      </c>
      <c r="D1394">
        <v>5651</v>
      </c>
      <c r="E1394">
        <v>25</v>
      </c>
      <c r="F1394" s="2">
        <v>0.29157453379088122</v>
      </c>
      <c r="G1394" s="2">
        <v>0.26668069115975973</v>
      </c>
      <c r="H1394" s="2">
        <v>0.14000071063492484</v>
      </c>
    </row>
    <row r="1395" spans="1:8" x14ac:dyDescent="0.3">
      <c r="A1395">
        <v>2009</v>
      </c>
      <c r="B1395" t="s">
        <v>1231</v>
      </c>
      <c r="C1395" t="s">
        <v>1232</v>
      </c>
      <c r="D1395">
        <v>4812</v>
      </c>
      <c r="E1395">
        <v>50</v>
      </c>
      <c r="F1395" s="2">
        <v>0.29082175515428149</v>
      </c>
      <c r="G1395" s="2">
        <v>0.12086872437072099</v>
      </c>
      <c r="H1395" s="2">
        <v>8.2309616384394338E-2</v>
      </c>
    </row>
    <row r="1396" spans="1:8" x14ac:dyDescent="0.3">
      <c r="A1396">
        <v>2009</v>
      </c>
      <c r="B1396" t="s">
        <v>1265</v>
      </c>
      <c r="C1396" t="s">
        <v>1266</v>
      </c>
      <c r="D1396">
        <v>3572</v>
      </c>
      <c r="E1396">
        <v>45</v>
      </c>
      <c r="F1396" s="2">
        <v>0.29024632993281912</v>
      </c>
      <c r="G1396" s="2">
        <v>0.28549600376116596</v>
      </c>
      <c r="H1396" s="2">
        <v>0.13518136812484524</v>
      </c>
    </row>
    <row r="1397" spans="1:8" x14ac:dyDescent="0.3">
      <c r="A1397">
        <v>2009</v>
      </c>
      <c r="B1397" t="s">
        <v>355</v>
      </c>
      <c r="C1397" t="s">
        <v>356</v>
      </c>
      <c r="D1397">
        <v>5912</v>
      </c>
      <c r="E1397">
        <v>35</v>
      </c>
      <c r="F1397" s="2">
        <v>0.28996039016202169</v>
      </c>
      <c r="G1397" s="2">
        <v>0.14656662181269256</v>
      </c>
      <c r="H1397" s="2">
        <v>0.11626288806489832</v>
      </c>
    </row>
    <row r="1398" spans="1:8" x14ac:dyDescent="0.3">
      <c r="A1398">
        <v>2009</v>
      </c>
      <c r="B1398" t="s">
        <v>473</v>
      </c>
      <c r="C1398" t="s">
        <v>474</v>
      </c>
      <c r="D1398">
        <v>4731</v>
      </c>
      <c r="E1398">
        <v>20</v>
      </c>
      <c r="F1398" s="2">
        <v>0.289736607963203</v>
      </c>
      <c r="G1398" s="2">
        <v>0.26180491429208436</v>
      </c>
      <c r="H1398" s="2">
        <v>0.11816888474730328</v>
      </c>
    </row>
    <row r="1399" spans="1:8" x14ac:dyDescent="0.3">
      <c r="A1399">
        <v>2009</v>
      </c>
      <c r="B1399" t="s">
        <v>539</v>
      </c>
      <c r="C1399" t="s">
        <v>540</v>
      </c>
      <c r="D1399">
        <v>3721</v>
      </c>
      <c r="E1399">
        <v>20</v>
      </c>
      <c r="F1399" s="2">
        <v>0.28597832128960532</v>
      </c>
      <c r="G1399" s="2">
        <v>0.21648557729487278</v>
      </c>
      <c r="H1399" s="2">
        <v>7.1192991617462426E-2</v>
      </c>
    </row>
    <row r="1400" spans="1:8" x14ac:dyDescent="0.3">
      <c r="A1400">
        <v>2009</v>
      </c>
      <c r="B1400" t="s">
        <v>263</v>
      </c>
      <c r="C1400" t="s">
        <v>264</v>
      </c>
      <c r="D1400">
        <v>4813</v>
      </c>
      <c r="E1400">
        <v>50</v>
      </c>
      <c r="F1400" s="2">
        <v>0.28448462464259722</v>
      </c>
      <c r="G1400" s="2">
        <v>0.17233267129475699</v>
      </c>
      <c r="H1400" s="2">
        <v>8.2309616384394338E-2</v>
      </c>
    </row>
    <row r="1401" spans="1:8" x14ac:dyDescent="0.3">
      <c r="A1401">
        <v>2009</v>
      </c>
      <c r="B1401" t="s">
        <v>601</v>
      </c>
      <c r="C1401" t="s">
        <v>602</v>
      </c>
      <c r="D1401">
        <v>9997</v>
      </c>
      <c r="E1401">
        <v>20</v>
      </c>
      <c r="F1401" s="2">
        <v>0.28264733395696912</v>
      </c>
      <c r="G1401" s="2">
        <v>0.26277061306688354</v>
      </c>
      <c r="H1401" s="2">
        <v>0.11052514261167976</v>
      </c>
    </row>
    <row r="1402" spans="1:8" x14ac:dyDescent="0.3">
      <c r="A1402">
        <v>2009</v>
      </c>
      <c r="B1402" t="s">
        <v>875</v>
      </c>
      <c r="C1402" t="s">
        <v>876</v>
      </c>
      <c r="D1402">
        <v>3812</v>
      </c>
      <c r="E1402">
        <v>20</v>
      </c>
      <c r="F1402" s="2">
        <v>0.28169014084507044</v>
      </c>
      <c r="G1402" s="2">
        <v>0.21455851336715498</v>
      </c>
      <c r="H1402" s="2">
        <v>0.11311908776273211</v>
      </c>
    </row>
    <row r="1403" spans="1:8" x14ac:dyDescent="0.3">
      <c r="A1403">
        <v>2009</v>
      </c>
      <c r="B1403" t="s">
        <v>509</v>
      </c>
      <c r="C1403" t="s">
        <v>510</v>
      </c>
      <c r="D1403">
        <v>3533</v>
      </c>
      <c r="E1403">
        <v>10</v>
      </c>
      <c r="F1403" s="2">
        <v>0.28047029426024689</v>
      </c>
      <c r="G1403" s="2">
        <v>0.2297001118534418</v>
      </c>
      <c r="H1403" s="2">
        <v>0.13518136812484524</v>
      </c>
    </row>
    <row r="1404" spans="1:8" x14ac:dyDescent="0.3">
      <c r="A1404">
        <v>2009</v>
      </c>
      <c r="B1404" t="s">
        <v>527</v>
      </c>
      <c r="C1404" t="s">
        <v>528</v>
      </c>
      <c r="D1404">
        <v>1000</v>
      </c>
      <c r="E1404">
        <v>15</v>
      </c>
      <c r="F1404" s="2">
        <v>0.27913821138211381</v>
      </c>
      <c r="G1404" s="2">
        <v>0.23810570977673143</v>
      </c>
      <c r="H1404" s="2">
        <v>0.12057329792900087</v>
      </c>
    </row>
    <row r="1405" spans="1:8" x14ac:dyDescent="0.3">
      <c r="A1405">
        <v>2009</v>
      </c>
      <c r="B1405" t="s">
        <v>531</v>
      </c>
      <c r="C1405" t="s">
        <v>532</v>
      </c>
      <c r="D1405">
        <v>5734</v>
      </c>
      <c r="E1405">
        <v>25</v>
      </c>
      <c r="F1405" s="2">
        <v>0.27872650340501853</v>
      </c>
      <c r="G1405" s="2">
        <v>0.2248195175642165</v>
      </c>
      <c r="H1405" s="2">
        <v>0.13968894936870027</v>
      </c>
    </row>
    <row r="1406" spans="1:8" x14ac:dyDescent="0.3">
      <c r="A1406">
        <v>2009</v>
      </c>
      <c r="B1406" t="s">
        <v>1123</v>
      </c>
      <c r="C1406" t="s">
        <v>1124</v>
      </c>
      <c r="D1406">
        <v>5140</v>
      </c>
      <c r="E1406">
        <v>30</v>
      </c>
      <c r="F1406" s="2">
        <v>0.27752782272121862</v>
      </c>
      <c r="G1406" s="2">
        <v>0.15505034325780229</v>
      </c>
      <c r="H1406" s="2">
        <v>0.13013066581954022</v>
      </c>
    </row>
    <row r="1407" spans="1:8" x14ac:dyDescent="0.3">
      <c r="A1407">
        <v>2009</v>
      </c>
      <c r="B1407" t="s">
        <v>881</v>
      </c>
      <c r="C1407" t="s">
        <v>882</v>
      </c>
      <c r="D1407">
        <v>7370</v>
      </c>
      <c r="E1407">
        <v>45</v>
      </c>
      <c r="F1407" s="2">
        <v>0.27585799760929958</v>
      </c>
      <c r="G1407" s="2">
        <v>0.23436667976993997</v>
      </c>
      <c r="H1407" s="2">
        <v>0.12921189925402299</v>
      </c>
    </row>
    <row r="1408" spans="1:8" x14ac:dyDescent="0.3">
      <c r="A1408">
        <v>2009</v>
      </c>
      <c r="B1408" t="s">
        <v>1029</v>
      </c>
      <c r="C1408" t="s">
        <v>1030</v>
      </c>
      <c r="D1408">
        <v>5651</v>
      </c>
      <c r="E1408">
        <v>25</v>
      </c>
      <c r="F1408" s="2">
        <v>0.2734597532263347</v>
      </c>
      <c r="G1408" s="2">
        <v>0.25646159172262784</v>
      </c>
      <c r="H1408" s="2">
        <v>0.14000071063492484</v>
      </c>
    </row>
    <row r="1409" spans="1:8" x14ac:dyDescent="0.3">
      <c r="A1409">
        <v>2009</v>
      </c>
      <c r="B1409" t="s">
        <v>1069</v>
      </c>
      <c r="C1409" t="s">
        <v>1070</v>
      </c>
      <c r="D1409">
        <v>2833</v>
      </c>
      <c r="E1409">
        <v>15</v>
      </c>
      <c r="F1409" s="2">
        <v>0.26680427745244245</v>
      </c>
      <c r="G1409" s="2">
        <v>0.23130152187698166</v>
      </c>
      <c r="H1409" s="2">
        <v>9.9423536734792234E-2</v>
      </c>
    </row>
    <row r="1410" spans="1:8" x14ac:dyDescent="0.3">
      <c r="A1410">
        <v>2009</v>
      </c>
      <c r="B1410" t="s">
        <v>1111</v>
      </c>
      <c r="C1410" t="s">
        <v>1112</v>
      </c>
      <c r="D1410">
        <v>3842</v>
      </c>
      <c r="E1410">
        <v>35</v>
      </c>
      <c r="F1410" s="2">
        <v>0.26544827087775091</v>
      </c>
      <c r="G1410" s="2">
        <v>0.20665498684765371</v>
      </c>
      <c r="H1410" s="2">
        <v>0.11311908776273211</v>
      </c>
    </row>
    <row r="1411" spans="1:8" x14ac:dyDescent="0.3">
      <c r="A1411">
        <v>2009</v>
      </c>
      <c r="B1411" t="s">
        <v>1035</v>
      </c>
      <c r="C1411" t="s">
        <v>1036</v>
      </c>
      <c r="D1411">
        <v>5731</v>
      </c>
      <c r="E1411">
        <v>25</v>
      </c>
      <c r="F1411" s="2">
        <v>0.26482756779841976</v>
      </c>
      <c r="G1411" s="2">
        <v>0.26924590680100752</v>
      </c>
      <c r="H1411" s="2">
        <v>0.13968894936870027</v>
      </c>
    </row>
    <row r="1412" spans="1:8" x14ac:dyDescent="0.3">
      <c r="A1412">
        <v>2009</v>
      </c>
      <c r="B1412" t="s">
        <v>319</v>
      </c>
      <c r="C1412" t="s">
        <v>320</v>
      </c>
      <c r="D1412">
        <v>2000</v>
      </c>
      <c r="E1412">
        <v>30</v>
      </c>
      <c r="F1412" s="2">
        <v>0.26144311496000527</v>
      </c>
      <c r="G1412" s="2">
        <v>0.18987579551524042</v>
      </c>
      <c r="H1412" s="2">
        <v>9.6674936090804603E-2</v>
      </c>
    </row>
    <row r="1413" spans="1:8" x14ac:dyDescent="0.3">
      <c r="A1413">
        <v>2009</v>
      </c>
      <c r="B1413" t="s">
        <v>641</v>
      </c>
      <c r="C1413" t="s">
        <v>642</v>
      </c>
      <c r="D1413">
        <v>2860</v>
      </c>
      <c r="E1413">
        <v>15</v>
      </c>
      <c r="F1413" s="2">
        <v>0.26130039951886097</v>
      </c>
      <c r="G1413" s="2">
        <v>0.23137141190883942</v>
      </c>
      <c r="H1413" s="2">
        <v>9.9423536734792234E-2</v>
      </c>
    </row>
    <row r="1414" spans="1:8" x14ac:dyDescent="0.3">
      <c r="A1414">
        <v>2009</v>
      </c>
      <c r="B1414" t="s">
        <v>533</v>
      </c>
      <c r="C1414" t="s">
        <v>534</v>
      </c>
      <c r="D1414">
        <v>5651</v>
      </c>
      <c r="E1414">
        <v>25</v>
      </c>
      <c r="F1414" s="2">
        <v>0.25958485240503354</v>
      </c>
      <c r="G1414" s="2">
        <v>0.24140795050979494</v>
      </c>
      <c r="H1414" s="2">
        <v>0.14000071063492484</v>
      </c>
    </row>
    <row r="1415" spans="1:8" x14ac:dyDescent="0.3">
      <c r="A1415">
        <v>2009</v>
      </c>
      <c r="B1415" t="s">
        <v>699</v>
      </c>
      <c r="C1415" t="s">
        <v>700</v>
      </c>
      <c r="D1415">
        <v>5600</v>
      </c>
      <c r="E1415">
        <v>25</v>
      </c>
      <c r="F1415" s="2">
        <v>0.25863574616728119</v>
      </c>
      <c r="G1415" s="2">
        <v>0.20248372487970565</v>
      </c>
      <c r="H1415" s="2">
        <v>0.14000071063492484</v>
      </c>
    </row>
    <row r="1416" spans="1:8" x14ac:dyDescent="0.3">
      <c r="A1416">
        <v>2009</v>
      </c>
      <c r="B1416" t="s">
        <v>1101</v>
      </c>
      <c r="C1416" t="s">
        <v>1102</v>
      </c>
      <c r="D1416">
        <v>5110</v>
      </c>
      <c r="E1416">
        <v>25</v>
      </c>
      <c r="F1416" s="2">
        <v>0.25703723362825226</v>
      </c>
      <c r="G1416" s="2">
        <v>0.19484005562356124</v>
      </c>
      <c r="H1416" s="2">
        <v>0.13013066581954022</v>
      </c>
    </row>
    <row r="1417" spans="1:8" x14ac:dyDescent="0.3">
      <c r="A1417">
        <v>2009</v>
      </c>
      <c r="B1417" t="s">
        <v>175</v>
      </c>
      <c r="C1417" t="s">
        <v>176</v>
      </c>
      <c r="D1417">
        <v>2834</v>
      </c>
      <c r="E1417">
        <v>35</v>
      </c>
      <c r="F1417" s="2">
        <v>0.25661114003123375</v>
      </c>
      <c r="G1417" s="2">
        <v>0.26643421437628012</v>
      </c>
      <c r="H1417" s="2">
        <v>9.9423536734792234E-2</v>
      </c>
    </row>
    <row r="1418" spans="1:8" x14ac:dyDescent="0.3">
      <c r="A1418">
        <v>2009</v>
      </c>
      <c r="B1418" t="s">
        <v>723</v>
      </c>
      <c r="C1418" t="s">
        <v>724</v>
      </c>
      <c r="D1418">
        <v>3577</v>
      </c>
      <c r="E1418">
        <v>45</v>
      </c>
      <c r="F1418" s="2">
        <v>0.25617553613979349</v>
      </c>
      <c r="G1418" s="2">
        <v>0.28234046655099287</v>
      </c>
      <c r="H1418" s="2">
        <v>0.13518136812484524</v>
      </c>
    </row>
    <row r="1419" spans="1:8" x14ac:dyDescent="0.3">
      <c r="A1419">
        <v>2009</v>
      </c>
      <c r="B1419" t="s">
        <v>177</v>
      </c>
      <c r="C1419" t="s">
        <v>178</v>
      </c>
      <c r="D1419">
        <v>2085</v>
      </c>
      <c r="E1419">
        <v>30</v>
      </c>
      <c r="F1419" s="2">
        <v>0.25470303052992155</v>
      </c>
      <c r="G1419" s="2">
        <v>8.7215326459007717E-2</v>
      </c>
      <c r="H1419" s="2">
        <v>9.6674936090804603E-2</v>
      </c>
    </row>
    <row r="1420" spans="1:8" x14ac:dyDescent="0.3">
      <c r="A1420">
        <v>2009</v>
      </c>
      <c r="B1420" t="s">
        <v>529</v>
      </c>
      <c r="C1420" t="s">
        <v>530</v>
      </c>
      <c r="D1420">
        <v>4813</v>
      </c>
      <c r="E1420">
        <v>50</v>
      </c>
      <c r="F1420" s="2">
        <v>0.25380486688100951</v>
      </c>
      <c r="G1420" s="2">
        <v>0.18119384960953025</v>
      </c>
      <c r="H1420" s="2">
        <v>8.2309616384394338E-2</v>
      </c>
    </row>
    <row r="1421" spans="1:8" x14ac:dyDescent="0.3">
      <c r="A1421">
        <v>2009</v>
      </c>
      <c r="B1421" t="s">
        <v>591</v>
      </c>
      <c r="C1421" t="s">
        <v>592</v>
      </c>
      <c r="D1421">
        <v>2013</v>
      </c>
      <c r="E1421">
        <v>30</v>
      </c>
      <c r="F1421" s="2">
        <v>0.25014086491055076</v>
      </c>
      <c r="G1421" s="2">
        <v>0.16219143576826198</v>
      </c>
      <c r="H1421" s="2">
        <v>9.6674936090804603E-2</v>
      </c>
    </row>
    <row r="1422" spans="1:8" x14ac:dyDescent="0.3">
      <c r="A1422">
        <v>2009</v>
      </c>
      <c r="B1422" t="s">
        <v>385</v>
      </c>
      <c r="C1422" t="s">
        <v>386</v>
      </c>
      <c r="D1422">
        <v>4841</v>
      </c>
      <c r="E1422">
        <v>25</v>
      </c>
      <c r="F1422" s="2">
        <v>0.24886023186140419</v>
      </c>
      <c r="G1422" s="2">
        <v>0.22172829856870696</v>
      </c>
      <c r="H1422" s="2">
        <v>8.2309616384394338E-2</v>
      </c>
    </row>
    <row r="1423" spans="1:8" x14ac:dyDescent="0.3">
      <c r="A1423">
        <v>2009</v>
      </c>
      <c r="B1423" t="s">
        <v>391</v>
      </c>
      <c r="C1423" t="s">
        <v>392</v>
      </c>
      <c r="D1423">
        <v>4888</v>
      </c>
      <c r="E1423">
        <v>50</v>
      </c>
      <c r="F1423" s="2">
        <v>0.24720865860106367</v>
      </c>
      <c r="G1423" s="2">
        <v>0.19207586503818178</v>
      </c>
      <c r="H1423" s="2">
        <v>8.2309616384394338E-2</v>
      </c>
    </row>
    <row r="1424" spans="1:8" x14ac:dyDescent="0.3">
      <c r="A1424">
        <v>2009</v>
      </c>
      <c r="B1424" t="s">
        <v>1059</v>
      </c>
      <c r="C1424" t="s">
        <v>1060</v>
      </c>
      <c r="D1424">
        <v>3081</v>
      </c>
      <c r="E1424">
        <v>15</v>
      </c>
      <c r="F1424" s="2">
        <v>0.24633665090096626</v>
      </c>
      <c r="G1424" s="2">
        <v>0.21258436921793969</v>
      </c>
      <c r="H1424" s="2">
        <v>0.11500166312785147</v>
      </c>
    </row>
    <row r="1425" spans="1:8" x14ac:dyDescent="0.3">
      <c r="A1425">
        <v>2009</v>
      </c>
      <c r="B1425" t="s">
        <v>1053</v>
      </c>
      <c r="C1425" t="s">
        <v>1054</v>
      </c>
      <c r="D1425">
        <v>1389</v>
      </c>
      <c r="E1425">
        <v>10</v>
      </c>
      <c r="F1425" s="2">
        <v>0.24142414142113794</v>
      </c>
      <c r="G1425" s="2">
        <v>0.25328520922634518</v>
      </c>
      <c r="H1425" s="2">
        <v>9.8065591930282942E-2</v>
      </c>
    </row>
    <row r="1426" spans="1:8" x14ac:dyDescent="0.3">
      <c r="A1426">
        <v>2009</v>
      </c>
      <c r="B1426" t="s">
        <v>779</v>
      </c>
      <c r="C1426" t="s">
        <v>780</v>
      </c>
      <c r="D1426">
        <v>5812</v>
      </c>
      <c r="E1426">
        <v>25</v>
      </c>
      <c r="F1426" s="2">
        <v>0.24042269601871624</v>
      </c>
      <c r="G1426" s="2">
        <v>0.2279711417497052</v>
      </c>
      <c r="H1426" s="2">
        <v>9.9945160949911585E-2</v>
      </c>
    </row>
    <row r="1427" spans="1:8" x14ac:dyDescent="0.3">
      <c r="A1427">
        <v>2009</v>
      </c>
      <c r="B1427" t="s">
        <v>1019</v>
      </c>
      <c r="C1427" t="s">
        <v>1020</v>
      </c>
      <c r="D1427">
        <v>3620</v>
      </c>
      <c r="E1427">
        <v>20</v>
      </c>
      <c r="F1427" s="2">
        <v>0.23726895836932113</v>
      </c>
      <c r="G1427" s="2">
        <v>0.20157476990627371</v>
      </c>
      <c r="H1427" s="2">
        <v>0.12134948838938994</v>
      </c>
    </row>
    <row r="1428" spans="1:8" x14ac:dyDescent="0.3">
      <c r="A1428">
        <v>2009</v>
      </c>
      <c r="B1428" t="s">
        <v>233</v>
      </c>
      <c r="C1428" t="s">
        <v>234</v>
      </c>
      <c r="D1428">
        <v>3533</v>
      </c>
      <c r="E1428">
        <v>10</v>
      </c>
      <c r="F1428" s="2">
        <v>0.23576232372733738</v>
      </c>
      <c r="G1428" s="2">
        <v>0.19662039756168992</v>
      </c>
      <c r="H1428" s="2">
        <v>0.13518136812484524</v>
      </c>
    </row>
    <row r="1429" spans="1:8" x14ac:dyDescent="0.3">
      <c r="A1429">
        <v>2009</v>
      </c>
      <c r="B1429" t="s">
        <v>541</v>
      </c>
      <c r="C1429" t="s">
        <v>542</v>
      </c>
      <c r="D1429">
        <v>9997</v>
      </c>
      <c r="E1429">
        <v>20</v>
      </c>
      <c r="F1429" s="2">
        <v>0.23406886508347943</v>
      </c>
      <c r="G1429" s="2">
        <v>0.1594212142337986</v>
      </c>
      <c r="H1429" s="2">
        <v>0.11052514261167976</v>
      </c>
    </row>
    <row r="1430" spans="1:8" x14ac:dyDescent="0.3">
      <c r="A1430">
        <v>2009</v>
      </c>
      <c r="B1430" t="s">
        <v>211</v>
      </c>
      <c r="C1430" t="s">
        <v>212</v>
      </c>
      <c r="D1430">
        <v>3674</v>
      </c>
      <c r="E1430">
        <v>45</v>
      </c>
      <c r="F1430" s="2">
        <v>0.23221626928380656</v>
      </c>
      <c r="G1430" s="2">
        <v>0.19475801024001535</v>
      </c>
      <c r="H1430" s="2">
        <v>0.12134948838938994</v>
      </c>
    </row>
    <row r="1431" spans="1:8" x14ac:dyDescent="0.3">
      <c r="A1431">
        <v>2009</v>
      </c>
      <c r="B1431" t="s">
        <v>683</v>
      </c>
      <c r="C1431" t="s">
        <v>684</v>
      </c>
      <c r="D1431">
        <v>2621</v>
      </c>
      <c r="E1431">
        <v>30</v>
      </c>
      <c r="F1431" s="2">
        <v>0.23142982971227247</v>
      </c>
      <c r="G1431" s="2">
        <v>0.23328833441951402</v>
      </c>
      <c r="H1431" s="2">
        <v>0.10348190186096375</v>
      </c>
    </row>
    <row r="1432" spans="1:8" x14ac:dyDescent="0.3">
      <c r="A1432">
        <v>2009</v>
      </c>
      <c r="B1432" t="s">
        <v>71</v>
      </c>
      <c r="C1432" t="s">
        <v>72</v>
      </c>
      <c r="D1432">
        <v>2834</v>
      </c>
      <c r="E1432">
        <v>35</v>
      </c>
      <c r="F1432" s="2">
        <v>0.23007606592852553</v>
      </c>
      <c r="G1432" s="2">
        <v>0.11981732423479556</v>
      </c>
      <c r="H1432" s="2">
        <v>9.9423536734792234E-2</v>
      </c>
    </row>
    <row r="1433" spans="1:8" x14ac:dyDescent="0.3">
      <c r="A1433">
        <v>2009</v>
      </c>
      <c r="B1433" t="s">
        <v>1143</v>
      </c>
      <c r="C1433" t="s">
        <v>1144</v>
      </c>
      <c r="D1433">
        <v>3661</v>
      </c>
      <c r="E1433">
        <v>45</v>
      </c>
      <c r="F1433" s="2">
        <v>0.22949297188755019</v>
      </c>
      <c r="G1433" s="2">
        <v>0.13424984106802285</v>
      </c>
      <c r="H1433" s="2">
        <v>0.12134948838938994</v>
      </c>
    </row>
    <row r="1434" spans="1:8" x14ac:dyDescent="0.3">
      <c r="A1434">
        <v>2009</v>
      </c>
      <c r="B1434" t="s">
        <v>555</v>
      </c>
      <c r="C1434" t="s">
        <v>556</v>
      </c>
      <c r="D1434">
        <v>3728</v>
      </c>
      <c r="E1434">
        <v>20</v>
      </c>
      <c r="F1434" s="2">
        <v>0.22823689320388346</v>
      </c>
      <c r="G1434" s="2">
        <v>0.19291749502982106</v>
      </c>
      <c r="H1434" s="2">
        <v>7.1192991617462426E-2</v>
      </c>
    </row>
    <row r="1435" spans="1:8" x14ac:dyDescent="0.3">
      <c r="A1435">
        <v>2009</v>
      </c>
      <c r="B1435" t="s">
        <v>729</v>
      </c>
      <c r="C1435" t="s">
        <v>730</v>
      </c>
      <c r="D1435">
        <v>2810</v>
      </c>
      <c r="E1435">
        <v>15</v>
      </c>
      <c r="F1435" s="2">
        <v>0.22694431956842848</v>
      </c>
      <c r="G1435" s="2">
        <v>0.17106063959278522</v>
      </c>
      <c r="H1435" s="2">
        <v>9.9423536734792234E-2</v>
      </c>
    </row>
    <row r="1436" spans="1:8" x14ac:dyDescent="0.3">
      <c r="A1436">
        <v>2009</v>
      </c>
      <c r="B1436" t="s">
        <v>899</v>
      </c>
      <c r="C1436" t="s">
        <v>900</v>
      </c>
      <c r="D1436">
        <v>3221</v>
      </c>
      <c r="E1436">
        <v>15</v>
      </c>
      <c r="F1436" s="2">
        <v>0.22669798450048528</v>
      </c>
      <c r="G1436" s="2">
        <v>0.21449474952659667</v>
      </c>
      <c r="H1436" s="2">
        <v>0.11566391644350132</v>
      </c>
    </row>
    <row r="1437" spans="1:8" x14ac:dyDescent="0.3">
      <c r="A1437">
        <v>2009</v>
      </c>
      <c r="B1437" t="s">
        <v>759</v>
      </c>
      <c r="C1437" t="s">
        <v>760</v>
      </c>
      <c r="D1437">
        <v>7011</v>
      </c>
      <c r="E1437">
        <v>25</v>
      </c>
      <c r="F1437" s="2">
        <v>0.22629582806573956</v>
      </c>
      <c r="G1437" s="2">
        <v>0.10258339603712065</v>
      </c>
      <c r="H1437" s="2">
        <v>0.1027759730999116</v>
      </c>
    </row>
    <row r="1438" spans="1:8" x14ac:dyDescent="0.3">
      <c r="A1438">
        <v>2009</v>
      </c>
      <c r="B1438" t="s">
        <v>305</v>
      </c>
      <c r="C1438" t="s">
        <v>306</v>
      </c>
      <c r="D1438">
        <v>2086</v>
      </c>
      <c r="E1438">
        <v>30</v>
      </c>
      <c r="F1438" s="2">
        <v>0.22562485027549309</v>
      </c>
      <c r="G1438" s="2">
        <v>0.12564080837181715</v>
      </c>
      <c r="H1438" s="2">
        <v>9.6674936090804603E-2</v>
      </c>
    </row>
    <row r="1439" spans="1:8" x14ac:dyDescent="0.3">
      <c r="A1439">
        <v>2009</v>
      </c>
      <c r="B1439" t="s">
        <v>399</v>
      </c>
      <c r="C1439" t="s">
        <v>400</v>
      </c>
      <c r="D1439">
        <v>2750</v>
      </c>
      <c r="E1439">
        <v>20</v>
      </c>
      <c r="F1439" s="2">
        <v>0.22372421281216068</v>
      </c>
      <c r="G1439" s="2">
        <v>0.13267862393413701</v>
      </c>
      <c r="H1439" s="2">
        <v>7.273033583541115E-2</v>
      </c>
    </row>
    <row r="1440" spans="1:8" x14ac:dyDescent="0.3">
      <c r="A1440">
        <v>2009</v>
      </c>
      <c r="B1440" t="s">
        <v>1011</v>
      </c>
      <c r="C1440" t="s">
        <v>1012</v>
      </c>
      <c r="D1440">
        <v>4953</v>
      </c>
      <c r="E1440">
        <v>20</v>
      </c>
      <c r="F1440" s="2">
        <v>0.2192413964034258</v>
      </c>
      <c r="G1440" s="2">
        <v>0.16061102577231606</v>
      </c>
      <c r="H1440" s="2">
        <v>0.12186927147656941</v>
      </c>
    </row>
    <row r="1441" spans="1:8" x14ac:dyDescent="0.3">
      <c r="A1441">
        <v>2009</v>
      </c>
      <c r="B1441" t="s">
        <v>85</v>
      </c>
      <c r="C1441" t="s">
        <v>86</v>
      </c>
      <c r="D1441">
        <v>7370</v>
      </c>
      <c r="E1441">
        <v>25</v>
      </c>
      <c r="F1441" s="2">
        <v>0.2182978500270967</v>
      </c>
      <c r="G1441" s="2">
        <v>0.11301215190691491</v>
      </c>
      <c r="H1441" s="2">
        <v>0.12921189925402299</v>
      </c>
    </row>
    <row r="1442" spans="1:8" x14ac:dyDescent="0.3">
      <c r="A1442">
        <v>2009</v>
      </c>
      <c r="B1442" t="s">
        <v>181</v>
      </c>
      <c r="C1442" t="s">
        <v>182</v>
      </c>
      <c r="D1442">
        <v>5700</v>
      </c>
      <c r="E1442">
        <v>25</v>
      </c>
      <c r="F1442" s="2">
        <v>0.2149565526638659</v>
      </c>
      <c r="G1442" s="2">
        <v>0.20044947552755632</v>
      </c>
      <c r="H1442" s="2">
        <v>0.13968894936870027</v>
      </c>
    </row>
    <row r="1443" spans="1:8" x14ac:dyDescent="0.3">
      <c r="A1443">
        <v>2009</v>
      </c>
      <c r="B1443" t="s">
        <v>603</v>
      </c>
      <c r="C1443" t="s">
        <v>604</v>
      </c>
      <c r="D1443">
        <v>2011</v>
      </c>
      <c r="E1443">
        <v>30</v>
      </c>
      <c r="F1443" s="2">
        <v>0.2034569466636395</v>
      </c>
      <c r="G1443" s="2">
        <v>0.17192970082610853</v>
      </c>
      <c r="H1443" s="2">
        <v>9.6674936090804603E-2</v>
      </c>
    </row>
    <row r="1444" spans="1:8" x14ac:dyDescent="0.3">
      <c r="A1444">
        <v>2009</v>
      </c>
      <c r="B1444" t="s">
        <v>165</v>
      </c>
      <c r="C1444" t="s">
        <v>166</v>
      </c>
      <c r="D1444">
        <v>3411</v>
      </c>
      <c r="E1444">
        <v>15</v>
      </c>
      <c r="F1444" s="2">
        <v>0.20272255312298776</v>
      </c>
      <c r="G1444" s="2">
        <v>0.16073523988332719</v>
      </c>
      <c r="H1444" s="2">
        <v>0.11781813205481875</v>
      </c>
    </row>
    <row r="1445" spans="1:8" x14ac:dyDescent="0.3">
      <c r="A1445">
        <v>2009</v>
      </c>
      <c r="B1445" t="s">
        <v>855</v>
      </c>
      <c r="C1445" t="s">
        <v>856</v>
      </c>
      <c r="D1445">
        <v>1040</v>
      </c>
      <c r="E1445">
        <v>15</v>
      </c>
      <c r="F1445" s="2">
        <v>0.20093367258927031</v>
      </c>
      <c r="G1445" s="2">
        <v>0.18564060695368195</v>
      </c>
      <c r="H1445" s="2">
        <v>0.12057329792900087</v>
      </c>
    </row>
    <row r="1446" spans="1:8" x14ac:dyDescent="0.3">
      <c r="A1446">
        <v>2009</v>
      </c>
      <c r="B1446" t="s">
        <v>919</v>
      </c>
      <c r="C1446" t="s">
        <v>920</v>
      </c>
      <c r="D1446">
        <v>3490</v>
      </c>
      <c r="E1446">
        <v>20</v>
      </c>
      <c r="F1446" s="2">
        <v>0.1999016899484426</v>
      </c>
      <c r="G1446" s="2">
        <v>0.14813520815424291</v>
      </c>
      <c r="H1446" s="2">
        <v>0.11781813205481875</v>
      </c>
    </row>
    <row r="1447" spans="1:8" x14ac:dyDescent="0.3">
      <c r="A1447">
        <v>2009</v>
      </c>
      <c r="B1447" t="s">
        <v>1081</v>
      </c>
      <c r="C1447" t="s">
        <v>1082</v>
      </c>
      <c r="D1447">
        <v>3420</v>
      </c>
      <c r="E1447">
        <v>20</v>
      </c>
      <c r="F1447" s="2">
        <v>0.19887513531322068</v>
      </c>
      <c r="G1447" s="2">
        <v>0.16952377216381606</v>
      </c>
      <c r="H1447" s="2">
        <v>0.11781813205481875</v>
      </c>
    </row>
    <row r="1448" spans="1:8" x14ac:dyDescent="0.3">
      <c r="A1448">
        <v>2009</v>
      </c>
      <c r="B1448" t="s">
        <v>157</v>
      </c>
      <c r="C1448" t="s">
        <v>158</v>
      </c>
      <c r="D1448">
        <v>2670</v>
      </c>
      <c r="E1448">
        <v>15</v>
      </c>
      <c r="F1448" s="2">
        <v>0.19862021857923498</v>
      </c>
      <c r="G1448" s="2">
        <v>0.11520771513353117</v>
      </c>
      <c r="H1448" s="2">
        <v>0.10348190186096375</v>
      </c>
    </row>
    <row r="1449" spans="1:8" x14ac:dyDescent="0.3">
      <c r="A1449">
        <v>2009</v>
      </c>
      <c r="B1449" t="s">
        <v>713</v>
      </c>
      <c r="C1449" t="s">
        <v>714</v>
      </c>
      <c r="D1449">
        <v>2844</v>
      </c>
      <c r="E1449">
        <v>30</v>
      </c>
      <c r="F1449" s="2">
        <v>0.19810687287456413</v>
      </c>
      <c r="G1449" s="2">
        <v>0.13320106072457413</v>
      </c>
      <c r="H1449" s="2">
        <v>9.9423536734792234E-2</v>
      </c>
    </row>
    <row r="1450" spans="1:8" x14ac:dyDescent="0.3">
      <c r="A1450">
        <v>2009</v>
      </c>
      <c r="B1450" t="s">
        <v>1043</v>
      </c>
      <c r="C1450" t="s">
        <v>1044</v>
      </c>
      <c r="D1450">
        <v>7372</v>
      </c>
      <c r="E1450">
        <v>45</v>
      </c>
      <c r="F1450" s="2">
        <v>0.19787954859611545</v>
      </c>
      <c r="G1450" s="2">
        <v>0.14758224756573904</v>
      </c>
      <c r="H1450" s="2">
        <v>0.12921189925402299</v>
      </c>
    </row>
    <row r="1451" spans="1:8" x14ac:dyDescent="0.3">
      <c r="A1451">
        <v>2009</v>
      </c>
      <c r="B1451" t="s">
        <v>563</v>
      </c>
      <c r="C1451" t="s">
        <v>564</v>
      </c>
      <c r="D1451">
        <v>1389</v>
      </c>
      <c r="E1451">
        <v>10</v>
      </c>
      <c r="F1451" s="2">
        <v>0.1938006230529595</v>
      </c>
      <c r="G1451" s="2">
        <v>0.21582797475075216</v>
      </c>
      <c r="H1451" s="2">
        <v>9.8065591930282942E-2</v>
      </c>
    </row>
    <row r="1452" spans="1:8" x14ac:dyDescent="0.3">
      <c r="A1452">
        <v>2009</v>
      </c>
      <c r="B1452" t="s">
        <v>239</v>
      </c>
      <c r="C1452" t="s">
        <v>240</v>
      </c>
      <c r="D1452">
        <v>5122</v>
      </c>
      <c r="E1452">
        <v>35</v>
      </c>
      <c r="F1452" s="2">
        <v>0.1934636813193982</v>
      </c>
      <c r="G1452" s="2">
        <v>0.14852690703104066</v>
      </c>
      <c r="H1452" s="2">
        <v>0.13013066581954022</v>
      </c>
    </row>
    <row r="1453" spans="1:8" x14ac:dyDescent="0.3">
      <c r="A1453">
        <v>2009</v>
      </c>
      <c r="B1453" t="s">
        <v>797</v>
      </c>
      <c r="C1453" t="s">
        <v>798</v>
      </c>
      <c r="D1453">
        <v>4812</v>
      </c>
      <c r="E1453">
        <v>50</v>
      </c>
      <c r="F1453" s="2">
        <v>0.19204267302385805</v>
      </c>
      <c r="G1453" s="2">
        <v>0.10078331264122088</v>
      </c>
      <c r="H1453" s="2">
        <v>8.2309616384394338E-2</v>
      </c>
    </row>
    <row r="1454" spans="1:8" x14ac:dyDescent="0.3">
      <c r="A1454">
        <v>2009</v>
      </c>
      <c r="B1454" t="s">
        <v>485</v>
      </c>
      <c r="C1454" t="s">
        <v>486</v>
      </c>
      <c r="D1454">
        <v>5000</v>
      </c>
      <c r="E1454">
        <v>20</v>
      </c>
      <c r="F1454" s="2">
        <v>0.18871535263319986</v>
      </c>
      <c r="G1454" s="2">
        <v>0.18939198752042846</v>
      </c>
      <c r="H1454" s="2">
        <v>0.1346058169708223</v>
      </c>
    </row>
    <row r="1455" spans="1:8" x14ac:dyDescent="0.3">
      <c r="A1455">
        <v>2009</v>
      </c>
      <c r="B1455" t="s">
        <v>1103</v>
      </c>
      <c r="C1455" t="s">
        <v>1104</v>
      </c>
      <c r="D1455">
        <v>5812</v>
      </c>
      <c r="E1455">
        <v>25</v>
      </c>
      <c r="F1455" s="2">
        <v>0.18827249111293412</v>
      </c>
      <c r="G1455" s="2">
        <v>0.16676477980765414</v>
      </c>
      <c r="H1455" s="2">
        <v>9.9945160949911585E-2</v>
      </c>
    </row>
    <row r="1456" spans="1:8" x14ac:dyDescent="0.3">
      <c r="A1456">
        <v>2009</v>
      </c>
      <c r="B1456" t="s">
        <v>153</v>
      </c>
      <c r="C1456" t="s">
        <v>154</v>
      </c>
      <c r="D1456">
        <v>5531</v>
      </c>
      <c r="E1456">
        <v>25</v>
      </c>
      <c r="F1456" s="2">
        <v>0.18708266351512112</v>
      </c>
      <c r="G1456" s="2">
        <v>0.18832801077228439</v>
      </c>
      <c r="H1456" s="2">
        <v>9.473429246259947E-2</v>
      </c>
    </row>
    <row r="1457" spans="1:8" x14ac:dyDescent="0.3">
      <c r="A1457">
        <v>2009</v>
      </c>
      <c r="B1457" t="s">
        <v>367</v>
      </c>
      <c r="C1457" t="s">
        <v>368</v>
      </c>
      <c r="D1457">
        <v>3523</v>
      </c>
      <c r="E1457">
        <v>20</v>
      </c>
      <c r="F1457" s="2">
        <v>0.18705868268686601</v>
      </c>
      <c r="G1457" s="2">
        <v>0.18439271793934525</v>
      </c>
      <c r="H1457" s="2">
        <v>0.13518136812484524</v>
      </c>
    </row>
    <row r="1458" spans="1:8" x14ac:dyDescent="0.3">
      <c r="A1458">
        <v>2009</v>
      </c>
      <c r="B1458" t="s">
        <v>977</v>
      </c>
      <c r="C1458" t="s">
        <v>978</v>
      </c>
      <c r="D1458">
        <v>4931</v>
      </c>
      <c r="E1458">
        <v>55</v>
      </c>
      <c r="F1458" s="2">
        <v>0.18636181486263859</v>
      </c>
      <c r="G1458" s="2">
        <v>0.14080250288560842</v>
      </c>
      <c r="H1458" s="2">
        <v>0.12186927147656941</v>
      </c>
    </row>
    <row r="1459" spans="1:8" x14ac:dyDescent="0.3">
      <c r="A1459">
        <v>2009</v>
      </c>
      <c r="B1459" t="s">
        <v>433</v>
      </c>
      <c r="C1459" t="s">
        <v>434</v>
      </c>
      <c r="D1459">
        <v>4911</v>
      </c>
      <c r="E1459">
        <v>55</v>
      </c>
      <c r="F1459" s="2">
        <v>0.18300398839738941</v>
      </c>
      <c r="G1459" s="2">
        <v>4.062849527617144E-2</v>
      </c>
      <c r="H1459" s="2">
        <v>0.12186927147656941</v>
      </c>
    </row>
    <row r="1460" spans="1:8" x14ac:dyDescent="0.3">
      <c r="A1460">
        <v>2009</v>
      </c>
      <c r="B1460" t="s">
        <v>1045</v>
      </c>
      <c r="C1460" t="s">
        <v>1046</v>
      </c>
      <c r="D1460">
        <v>3572</v>
      </c>
      <c r="E1460">
        <v>45</v>
      </c>
      <c r="F1460" s="2">
        <v>0.18224287967407665</v>
      </c>
      <c r="G1460" s="2">
        <v>0.16302097321853837</v>
      </c>
      <c r="H1460" s="2">
        <v>0.13518136812484524</v>
      </c>
    </row>
    <row r="1461" spans="1:8" x14ac:dyDescent="0.3">
      <c r="A1461">
        <v>2009</v>
      </c>
      <c r="B1461" t="s">
        <v>287</v>
      </c>
      <c r="C1461" t="s">
        <v>288</v>
      </c>
      <c r="D1461">
        <v>7200</v>
      </c>
      <c r="E1461">
        <v>20</v>
      </c>
      <c r="F1461" s="2">
        <v>0.18158861077060046</v>
      </c>
      <c r="G1461" s="2">
        <v>0.16878978099756028</v>
      </c>
      <c r="H1461" s="2">
        <v>0.13988408346136164</v>
      </c>
    </row>
    <row r="1462" spans="1:8" x14ac:dyDescent="0.3">
      <c r="A1462">
        <v>2009</v>
      </c>
      <c r="B1462" t="s">
        <v>917</v>
      </c>
      <c r="C1462" t="s">
        <v>918</v>
      </c>
      <c r="D1462">
        <v>3569</v>
      </c>
      <c r="E1462">
        <v>20</v>
      </c>
      <c r="F1462" s="2">
        <v>0.17991355806561043</v>
      </c>
      <c r="G1462" s="2">
        <v>0.15989696048307697</v>
      </c>
      <c r="H1462" s="2">
        <v>0.13518136812484524</v>
      </c>
    </row>
    <row r="1463" spans="1:8" x14ac:dyDescent="0.3">
      <c r="A1463">
        <v>2009</v>
      </c>
      <c r="B1463" t="s">
        <v>561</v>
      </c>
      <c r="C1463" t="s">
        <v>562</v>
      </c>
      <c r="D1463">
        <v>5000</v>
      </c>
      <c r="E1463">
        <v>20</v>
      </c>
      <c r="F1463" s="2">
        <v>0.17949800051892528</v>
      </c>
      <c r="G1463" s="2">
        <v>0.1816291365580131</v>
      </c>
      <c r="H1463" s="2">
        <v>0.1346058169708223</v>
      </c>
    </row>
    <row r="1464" spans="1:8" x14ac:dyDescent="0.3">
      <c r="A1464">
        <v>2009</v>
      </c>
      <c r="B1464" t="s">
        <v>965</v>
      </c>
      <c r="C1464" t="s">
        <v>966</v>
      </c>
      <c r="D1464">
        <v>2851</v>
      </c>
      <c r="E1464">
        <v>15</v>
      </c>
      <c r="F1464" s="2">
        <v>0.17870253527589766</v>
      </c>
      <c r="G1464" s="2">
        <v>0.1199438816412798</v>
      </c>
      <c r="H1464" s="2">
        <v>9.9423536734792234E-2</v>
      </c>
    </row>
    <row r="1465" spans="1:8" x14ac:dyDescent="0.3">
      <c r="A1465">
        <v>2009</v>
      </c>
      <c r="B1465" t="s">
        <v>1271</v>
      </c>
      <c r="C1465" t="s">
        <v>1272</v>
      </c>
      <c r="D1465">
        <v>3630</v>
      </c>
      <c r="E1465">
        <v>25</v>
      </c>
      <c r="F1465" s="2">
        <v>0.17829008341056535</v>
      </c>
      <c r="G1465" s="2">
        <v>8.08575170607293E-2</v>
      </c>
      <c r="H1465" s="2">
        <v>0.12134948838938994</v>
      </c>
    </row>
    <row r="1466" spans="1:8" x14ac:dyDescent="0.3">
      <c r="A1466">
        <v>2009</v>
      </c>
      <c r="B1466" t="s">
        <v>1205</v>
      </c>
      <c r="C1466" t="s">
        <v>1206</v>
      </c>
      <c r="D1466">
        <v>4210</v>
      </c>
      <c r="E1466">
        <v>20</v>
      </c>
      <c r="F1466" s="2">
        <v>0.17641703609879672</v>
      </c>
      <c r="G1466" s="2">
        <v>0.15117481088706736</v>
      </c>
      <c r="H1466" s="2">
        <v>0.10751710764862954</v>
      </c>
    </row>
    <row r="1467" spans="1:8" x14ac:dyDescent="0.3">
      <c r="A1467">
        <v>2009</v>
      </c>
      <c r="B1467" t="s">
        <v>763</v>
      </c>
      <c r="C1467" t="s">
        <v>764</v>
      </c>
      <c r="D1467">
        <v>3430</v>
      </c>
      <c r="E1467">
        <v>20</v>
      </c>
      <c r="F1467" s="2">
        <v>0.17640946873870619</v>
      </c>
      <c r="G1467" s="2">
        <v>0.10706380208333334</v>
      </c>
      <c r="H1467" s="2">
        <v>0.11781813205481875</v>
      </c>
    </row>
    <row r="1468" spans="1:8" x14ac:dyDescent="0.3">
      <c r="A1468">
        <v>2009</v>
      </c>
      <c r="B1468" t="s">
        <v>781</v>
      </c>
      <c r="C1468" t="s">
        <v>782</v>
      </c>
      <c r="D1468">
        <v>5122</v>
      </c>
      <c r="E1468">
        <v>35</v>
      </c>
      <c r="F1468" s="2">
        <v>0.17615389459102071</v>
      </c>
      <c r="G1468" s="2">
        <v>0.16092091995966773</v>
      </c>
      <c r="H1468" s="2">
        <v>0.13013066581954022</v>
      </c>
    </row>
    <row r="1469" spans="1:8" x14ac:dyDescent="0.3">
      <c r="A1469">
        <v>2009</v>
      </c>
      <c r="B1469" t="s">
        <v>419</v>
      </c>
      <c r="C1469" t="s">
        <v>420</v>
      </c>
      <c r="D1469">
        <v>7370</v>
      </c>
      <c r="E1469">
        <v>45</v>
      </c>
      <c r="F1469" s="2">
        <v>0.17612763425486</v>
      </c>
      <c r="G1469" s="2">
        <v>0.14343880040177931</v>
      </c>
      <c r="H1469" s="2">
        <v>0.12921189925402299</v>
      </c>
    </row>
    <row r="1470" spans="1:8" x14ac:dyDescent="0.3">
      <c r="A1470">
        <v>2009</v>
      </c>
      <c r="B1470" t="s">
        <v>469</v>
      </c>
      <c r="C1470" t="s">
        <v>470</v>
      </c>
      <c r="D1470">
        <v>4911</v>
      </c>
      <c r="E1470">
        <v>55</v>
      </c>
      <c r="F1470" s="2">
        <v>0.17471304005123406</v>
      </c>
      <c r="G1470" s="2">
        <v>0.15695468145661534</v>
      </c>
      <c r="H1470" s="2">
        <v>0.12186927147656941</v>
      </c>
    </row>
    <row r="1471" spans="1:8" x14ac:dyDescent="0.3">
      <c r="A1471">
        <v>2009</v>
      </c>
      <c r="B1471" t="s">
        <v>185</v>
      </c>
      <c r="C1471" t="s">
        <v>186</v>
      </c>
      <c r="D1471">
        <v>5731</v>
      </c>
      <c r="E1471">
        <v>25</v>
      </c>
      <c r="F1471" s="2">
        <v>0.17453486350199965</v>
      </c>
      <c r="G1471" s="2">
        <v>0.1505970301576772</v>
      </c>
      <c r="H1471" s="2">
        <v>0.13968894936870027</v>
      </c>
    </row>
    <row r="1472" spans="1:8" x14ac:dyDescent="0.3">
      <c r="A1472">
        <v>2009</v>
      </c>
      <c r="B1472" t="s">
        <v>559</v>
      </c>
      <c r="C1472" t="s">
        <v>560</v>
      </c>
      <c r="D1472">
        <v>8200</v>
      </c>
      <c r="E1472">
        <v>25</v>
      </c>
      <c r="F1472" s="2">
        <v>0.17443211285136398</v>
      </c>
      <c r="G1472" s="2">
        <v>7.1357959568667167E-2</v>
      </c>
      <c r="H1472" s="2">
        <v>9.2273977288240494E-2</v>
      </c>
    </row>
    <row r="1473" spans="1:8" x14ac:dyDescent="0.3">
      <c r="A1473">
        <v>2009</v>
      </c>
      <c r="B1473" t="s">
        <v>43</v>
      </c>
      <c r="C1473" t="s">
        <v>44</v>
      </c>
      <c r="D1473">
        <v>3826</v>
      </c>
      <c r="E1473">
        <v>35</v>
      </c>
      <c r="F1473" s="2">
        <v>0.17259541984732824</v>
      </c>
      <c r="G1473" s="2">
        <v>0.14995172580255853</v>
      </c>
      <c r="H1473" s="2">
        <v>0.11311908776273211</v>
      </c>
    </row>
    <row r="1474" spans="1:8" x14ac:dyDescent="0.3">
      <c r="A1474">
        <v>2009</v>
      </c>
      <c r="B1474" t="s">
        <v>823</v>
      </c>
      <c r="C1474" t="s">
        <v>824</v>
      </c>
      <c r="D1474">
        <v>7370</v>
      </c>
      <c r="E1474">
        <v>45</v>
      </c>
      <c r="F1474" s="2">
        <v>0.16948178190217172</v>
      </c>
      <c r="G1474" s="2">
        <v>0.11910593603879506</v>
      </c>
      <c r="H1474" s="2">
        <v>0.12921189925402299</v>
      </c>
    </row>
    <row r="1475" spans="1:8" x14ac:dyDescent="0.3">
      <c r="A1475">
        <v>2009</v>
      </c>
      <c r="B1475" t="s">
        <v>437</v>
      </c>
      <c r="C1475" t="s">
        <v>438</v>
      </c>
      <c r="D1475">
        <v>4922</v>
      </c>
      <c r="E1475">
        <v>10</v>
      </c>
      <c r="F1475" s="2">
        <v>0.16901684292988642</v>
      </c>
      <c r="G1475" s="2">
        <v>0.11972864460750381</v>
      </c>
      <c r="H1475" s="2">
        <v>0.12186927147656941</v>
      </c>
    </row>
    <row r="1476" spans="1:8" x14ac:dyDescent="0.3">
      <c r="A1476">
        <v>2009</v>
      </c>
      <c r="B1476" t="s">
        <v>187</v>
      </c>
      <c r="C1476" t="s">
        <v>188</v>
      </c>
      <c r="D1476">
        <v>5331</v>
      </c>
      <c r="E1476">
        <v>25</v>
      </c>
      <c r="F1476" s="2">
        <v>0.16738138080400328</v>
      </c>
      <c r="G1476" s="2">
        <v>0.17404399305909971</v>
      </c>
      <c r="H1476" s="2">
        <v>9.773769945636604E-2</v>
      </c>
    </row>
    <row r="1477" spans="1:8" x14ac:dyDescent="0.3">
      <c r="A1477">
        <v>2009</v>
      </c>
      <c r="B1477" t="s">
        <v>889</v>
      </c>
      <c r="C1477" t="s">
        <v>890</v>
      </c>
      <c r="D1477">
        <v>3674</v>
      </c>
      <c r="E1477">
        <v>45</v>
      </c>
      <c r="F1477" s="2">
        <v>0.165728356874844</v>
      </c>
      <c r="G1477" s="2">
        <v>0.10462557016279256</v>
      </c>
      <c r="H1477" s="2">
        <v>0.12134948838938994</v>
      </c>
    </row>
    <row r="1478" spans="1:8" x14ac:dyDescent="0.3">
      <c r="A1478">
        <v>2009</v>
      </c>
      <c r="B1478" t="s">
        <v>195</v>
      </c>
      <c r="C1478" t="s">
        <v>196</v>
      </c>
      <c r="D1478">
        <v>3540</v>
      </c>
      <c r="E1478">
        <v>25</v>
      </c>
      <c r="F1478" s="2">
        <v>0.16364841632914712</v>
      </c>
      <c r="G1478" s="2">
        <v>0.14360943168077389</v>
      </c>
      <c r="H1478" s="2">
        <v>0.13518136812484524</v>
      </c>
    </row>
    <row r="1479" spans="1:8" x14ac:dyDescent="0.3">
      <c r="A1479">
        <v>2009</v>
      </c>
      <c r="B1479" t="s">
        <v>873</v>
      </c>
      <c r="C1479" t="s">
        <v>874</v>
      </c>
      <c r="D1479">
        <v>5651</v>
      </c>
      <c r="E1479">
        <v>25</v>
      </c>
      <c r="F1479" s="2">
        <v>0.16351010101010102</v>
      </c>
      <c r="G1479" s="2">
        <v>0.14723625140291807</v>
      </c>
      <c r="H1479" s="2">
        <v>0.14000071063492484</v>
      </c>
    </row>
    <row r="1480" spans="1:8" x14ac:dyDescent="0.3">
      <c r="A1480">
        <v>2009</v>
      </c>
      <c r="B1480" t="s">
        <v>991</v>
      </c>
      <c r="C1480" t="s">
        <v>992</v>
      </c>
      <c r="D1480">
        <v>1731</v>
      </c>
      <c r="E1480">
        <v>20</v>
      </c>
      <c r="F1480" s="2">
        <v>0.16163892314153794</v>
      </c>
      <c r="G1480" s="2">
        <v>0.13943599302203913</v>
      </c>
      <c r="H1480" s="2">
        <v>0.12149252128832889</v>
      </c>
    </row>
    <row r="1481" spans="1:8" x14ac:dyDescent="0.3">
      <c r="A1481">
        <v>2009</v>
      </c>
      <c r="B1481" t="s">
        <v>547</v>
      </c>
      <c r="C1481" t="s">
        <v>548</v>
      </c>
      <c r="D1481">
        <v>5013</v>
      </c>
      <c r="E1481">
        <v>25</v>
      </c>
      <c r="F1481" s="2">
        <v>0.16017365510604822</v>
      </c>
      <c r="G1481" s="2">
        <v>0.15368847748908279</v>
      </c>
      <c r="H1481" s="2">
        <v>0.1346058169708223</v>
      </c>
    </row>
    <row r="1482" spans="1:8" x14ac:dyDescent="0.3">
      <c r="A1482">
        <v>2009</v>
      </c>
      <c r="B1482" t="s">
        <v>315</v>
      </c>
      <c r="C1482" t="s">
        <v>316</v>
      </c>
      <c r="D1482">
        <v>7372</v>
      </c>
      <c r="E1482">
        <v>45</v>
      </c>
      <c r="F1482" s="2">
        <v>0.15792603600363841</v>
      </c>
      <c r="G1482" s="2">
        <v>0.11866345918812396</v>
      </c>
      <c r="H1482" s="2">
        <v>0.12921189925402299</v>
      </c>
    </row>
    <row r="1483" spans="1:8" x14ac:dyDescent="0.3">
      <c r="A1483">
        <v>2009</v>
      </c>
      <c r="B1483" t="s">
        <v>361</v>
      </c>
      <c r="C1483" t="s">
        <v>362</v>
      </c>
      <c r="D1483">
        <v>5812</v>
      </c>
      <c r="E1483">
        <v>25</v>
      </c>
      <c r="F1483" s="2">
        <v>0.15751917958352904</v>
      </c>
      <c r="G1483" s="2">
        <v>0.11593261923284065</v>
      </c>
      <c r="H1483" s="2">
        <v>9.9945160949911585E-2</v>
      </c>
    </row>
    <row r="1484" spans="1:8" x14ac:dyDescent="0.3">
      <c r="A1484">
        <v>2009</v>
      </c>
      <c r="B1484" t="s">
        <v>45</v>
      </c>
      <c r="C1484" t="s">
        <v>46</v>
      </c>
      <c r="D1484">
        <v>2810</v>
      </c>
      <c r="E1484">
        <v>15</v>
      </c>
      <c r="F1484" s="2">
        <v>0.15742803125980695</v>
      </c>
      <c r="G1484" s="2">
        <v>0.12265407548426417</v>
      </c>
      <c r="H1484" s="2">
        <v>9.9423536734792234E-2</v>
      </c>
    </row>
    <row r="1485" spans="1:8" x14ac:dyDescent="0.3">
      <c r="A1485">
        <v>2009</v>
      </c>
      <c r="B1485" t="s">
        <v>411</v>
      </c>
      <c r="C1485" t="s">
        <v>412</v>
      </c>
      <c r="D1485">
        <v>2820</v>
      </c>
      <c r="E1485">
        <v>15</v>
      </c>
      <c r="F1485" s="2">
        <v>0.15604060742785952</v>
      </c>
      <c r="G1485" s="2">
        <v>0.11652893569304276</v>
      </c>
      <c r="H1485" s="2">
        <v>9.9423536734792234E-2</v>
      </c>
    </row>
    <row r="1486" spans="1:8" x14ac:dyDescent="0.3">
      <c r="A1486">
        <v>2009</v>
      </c>
      <c r="B1486" t="s">
        <v>1253</v>
      </c>
      <c r="C1486" t="s">
        <v>1254</v>
      </c>
      <c r="D1486">
        <v>4953</v>
      </c>
      <c r="E1486">
        <v>20</v>
      </c>
      <c r="F1486" s="2">
        <v>0.15563560138781804</v>
      </c>
      <c r="G1486" s="2">
        <v>0.12345265635780672</v>
      </c>
      <c r="H1486" s="2">
        <v>0.12186927147656941</v>
      </c>
    </row>
    <row r="1487" spans="1:8" x14ac:dyDescent="0.3">
      <c r="A1487">
        <v>2009</v>
      </c>
      <c r="B1487" t="s">
        <v>143</v>
      </c>
      <c r="C1487" t="s">
        <v>144</v>
      </c>
      <c r="D1487">
        <v>4812</v>
      </c>
      <c r="E1487">
        <v>50</v>
      </c>
      <c r="F1487" s="2">
        <v>0.15556015586945932</v>
      </c>
      <c r="G1487" s="2">
        <v>0.10925234633578672</v>
      </c>
      <c r="H1487" s="2">
        <v>8.2309616384394338E-2</v>
      </c>
    </row>
    <row r="1488" spans="1:8" x14ac:dyDescent="0.3">
      <c r="A1488">
        <v>2009</v>
      </c>
      <c r="B1488" t="s">
        <v>183</v>
      </c>
      <c r="C1488" t="s">
        <v>184</v>
      </c>
      <c r="D1488">
        <v>2670</v>
      </c>
      <c r="E1488">
        <v>15</v>
      </c>
      <c r="F1488" s="2">
        <v>0.15553734560995028</v>
      </c>
      <c r="G1488" s="2">
        <v>0.13245537073567037</v>
      </c>
      <c r="H1488" s="2">
        <v>0.10348190186096375</v>
      </c>
    </row>
    <row r="1489" spans="1:8" x14ac:dyDescent="0.3">
      <c r="A1489">
        <v>2009</v>
      </c>
      <c r="B1489" t="s">
        <v>715</v>
      </c>
      <c r="C1489" t="s">
        <v>716</v>
      </c>
      <c r="D1489">
        <v>2510</v>
      </c>
      <c r="E1489">
        <v>25</v>
      </c>
      <c r="F1489" s="2">
        <v>0.15505289218996177</v>
      </c>
      <c r="G1489" s="2">
        <v>0.15043792773305914</v>
      </c>
      <c r="H1489" s="2">
        <v>0.13649069598479222</v>
      </c>
    </row>
    <row r="1490" spans="1:8" x14ac:dyDescent="0.3">
      <c r="A1490">
        <v>2009</v>
      </c>
      <c r="B1490" t="s">
        <v>549</v>
      </c>
      <c r="C1490" t="s">
        <v>550</v>
      </c>
      <c r="D1490">
        <v>2836</v>
      </c>
      <c r="E1490">
        <v>35</v>
      </c>
      <c r="F1490" s="2">
        <v>0.154596191174939</v>
      </c>
      <c r="G1490" s="2">
        <v>8.3253528766146515E-2</v>
      </c>
      <c r="H1490" s="2">
        <v>9.9423536734792234E-2</v>
      </c>
    </row>
    <row r="1491" spans="1:8" x14ac:dyDescent="0.3">
      <c r="A1491">
        <v>2009</v>
      </c>
      <c r="B1491" t="s">
        <v>327</v>
      </c>
      <c r="C1491" t="s">
        <v>328</v>
      </c>
      <c r="D1491">
        <v>2082</v>
      </c>
      <c r="E1491">
        <v>30</v>
      </c>
      <c r="F1491" s="2">
        <v>0.1542285146206849</v>
      </c>
      <c r="G1491" s="2">
        <v>9.52359320878996E-2</v>
      </c>
      <c r="H1491" s="2">
        <v>9.6674936090804603E-2</v>
      </c>
    </row>
    <row r="1492" spans="1:8" x14ac:dyDescent="0.3">
      <c r="A1492">
        <v>2009</v>
      </c>
      <c r="B1492" t="s">
        <v>249</v>
      </c>
      <c r="C1492" t="s">
        <v>250</v>
      </c>
      <c r="D1492">
        <v>3531</v>
      </c>
      <c r="E1492">
        <v>20</v>
      </c>
      <c r="F1492" s="2">
        <v>0.15167659386719612</v>
      </c>
      <c r="G1492" s="2">
        <v>0.13437936130038586</v>
      </c>
      <c r="H1492" s="2">
        <v>0.13518136812484524</v>
      </c>
    </row>
    <row r="1493" spans="1:8" x14ac:dyDescent="0.3">
      <c r="A1493">
        <v>2009</v>
      </c>
      <c r="B1493" t="s">
        <v>483</v>
      </c>
      <c r="C1493" t="s">
        <v>484</v>
      </c>
      <c r="D1493">
        <v>5331</v>
      </c>
      <c r="E1493">
        <v>25</v>
      </c>
      <c r="F1493" s="2">
        <v>0.15026412070803849</v>
      </c>
      <c r="G1493" s="2">
        <v>0.14679796736989911</v>
      </c>
      <c r="H1493" s="2">
        <v>9.773769945636604E-2</v>
      </c>
    </row>
    <row r="1494" spans="1:8" x14ac:dyDescent="0.3">
      <c r="A1494">
        <v>2009</v>
      </c>
      <c r="B1494" t="s">
        <v>339</v>
      </c>
      <c r="C1494" t="s">
        <v>340</v>
      </c>
      <c r="D1494">
        <v>3679</v>
      </c>
      <c r="E1494">
        <v>45</v>
      </c>
      <c r="F1494" s="2">
        <v>0.15002566003307294</v>
      </c>
      <c r="G1494" s="2">
        <v>0.12336312032821896</v>
      </c>
      <c r="H1494" s="2">
        <v>0.12134948838938994</v>
      </c>
    </row>
    <row r="1495" spans="1:8" x14ac:dyDescent="0.3">
      <c r="A1495">
        <v>2009</v>
      </c>
      <c r="B1495" t="s">
        <v>1105</v>
      </c>
      <c r="C1495" t="s">
        <v>1106</v>
      </c>
      <c r="D1495">
        <v>7011</v>
      </c>
      <c r="E1495">
        <v>25</v>
      </c>
      <c r="F1495" s="2">
        <v>0.14540131084130226</v>
      </c>
      <c r="G1495" s="2">
        <v>7.967661928837165E-2</v>
      </c>
      <c r="H1495" s="2">
        <v>0.1027759730999116</v>
      </c>
    </row>
    <row r="1496" spans="1:8" x14ac:dyDescent="0.3">
      <c r="A1496">
        <v>2009</v>
      </c>
      <c r="B1496" t="s">
        <v>1249</v>
      </c>
      <c r="C1496" t="s">
        <v>1250</v>
      </c>
      <c r="D1496">
        <v>5912</v>
      </c>
      <c r="E1496">
        <v>30</v>
      </c>
      <c r="F1496" s="2">
        <v>0.14156856749732458</v>
      </c>
      <c r="G1496" s="2">
        <v>0.14137864770637165</v>
      </c>
      <c r="H1496" s="2">
        <v>0.11626288806489832</v>
      </c>
    </row>
    <row r="1497" spans="1:8" x14ac:dyDescent="0.3">
      <c r="A1497">
        <v>2009</v>
      </c>
      <c r="B1497" t="s">
        <v>997</v>
      </c>
      <c r="C1497" t="s">
        <v>998</v>
      </c>
      <c r="D1497">
        <v>4813</v>
      </c>
      <c r="E1497">
        <v>50</v>
      </c>
      <c r="F1497" s="2">
        <v>0.14105490687244959</v>
      </c>
      <c r="G1497" s="2">
        <v>0.13115638803095214</v>
      </c>
      <c r="H1497" s="2">
        <v>8.2309616384394338E-2</v>
      </c>
    </row>
    <row r="1498" spans="1:8" x14ac:dyDescent="0.3">
      <c r="A1498">
        <v>2009</v>
      </c>
      <c r="B1498" t="s">
        <v>423</v>
      </c>
      <c r="C1498" t="s">
        <v>424</v>
      </c>
      <c r="D1498">
        <v>2821</v>
      </c>
      <c r="E1498">
        <v>15</v>
      </c>
      <c r="F1498" s="2">
        <v>0.14013361577317907</v>
      </c>
      <c r="G1498" s="2">
        <v>0.16045845272206305</v>
      </c>
      <c r="H1498" s="2">
        <v>9.9423536734792234E-2</v>
      </c>
    </row>
    <row r="1499" spans="1:8" x14ac:dyDescent="0.3">
      <c r="A1499">
        <v>2009</v>
      </c>
      <c r="B1499" t="s">
        <v>1147</v>
      </c>
      <c r="C1499" t="s">
        <v>1148</v>
      </c>
      <c r="D1499">
        <v>8062</v>
      </c>
      <c r="E1499">
        <v>35</v>
      </c>
      <c r="F1499" s="2">
        <v>0.14010039040713887</v>
      </c>
      <c r="G1499" s="2">
        <v>0.12204093181175139</v>
      </c>
      <c r="H1499" s="2">
        <v>9.7861145078293549E-2</v>
      </c>
    </row>
    <row r="1500" spans="1:8" x14ac:dyDescent="0.3">
      <c r="A1500">
        <v>2009</v>
      </c>
      <c r="B1500" t="s">
        <v>1161</v>
      </c>
      <c r="C1500" t="s">
        <v>1162</v>
      </c>
      <c r="D1500">
        <v>5944</v>
      </c>
      <c r="E1500">
        <v>25</v>
      </c>
      <c r="F1500" s="2">
        <v>0.13973895359138275</v>
      </c>
      <c r="G1500" s="2">
        <v>0.12772680162274835</v>
      </c>
      <c r="H1500" s="2">
        <v>0.11626288806489832</v>
      </c>
    </row>
    <row r="1501" spans="1:8" x14ac:dyDescent="0.3">
      <c r="A1501">
        <v>2009</v>
      </c>
      <c r="B1501" t="s">
        <v>105</v>
      </c>
      <c r="C1501" t="s">
        <v>106</v>
      </c>
      <c r="D1501">
        <v>5122</v>
      </c>
      <c r="E1501">
        <v>35</v>
      </c>
      <c r="F1501" s="2">
        <v>0.13591928170464401</v>
      </c>
      <c r="G1501" s="2">
        <v>0.1223765282838947</v>
      </c>
      <c r="H1501" s="2">
        <v>0.13013066581954022</v>
      </c>
    </row>
    <row r="1502" spans="1:8" x14ac:dyDescent="0.3">
      <c r="A1502">
        <v>2009</v>
      </c>
      <c r="B1502" t="s">
        <v>47</v>
      </c>
      <c r="C1502" t="s">
        <v>48</v>
      </c>
      <c r="D1502">
        <v>5084</v>
      </c>
      <c r="E1502">
        <v>15</v>
      </c>
      <c r="F1502" s="2">
        <v>0.1316023271562041</v>
      </c>
      <c r="G1502" s="2">
        <v>0.11505366902909812</v>
      </c>
      <c r="H1502" s="2">
        <v>0.1346058169708223</v>
      </c>
    </row>
    <row r="1503" spans="1:8" x14ac:dyDescent="0.3">
      <c r="A1503">
        <v>2009</v>
      </c>
      <c r="B1503" t="s">
        <v>477</v>
      </c>
      <c r="C1503" t="s">
        <v>478</v>
      </c>
      <c r="D1503">
        <v>2911</v>
      </c>
      <c r="E1503">
        <v>10</v>
      </c>
      <c r="F1503" s="2">
        <v>0.13104692093886491</v>
      </c>
      <c r="G1503" s="2">
        <v>0.10210858361780682</v>
      </c>
      <c r="H1503" s="2">
        <v>0.13682859202404951</v>
      </c>
    </row>
    <row r="1504" spans="1:8" x14ac:dyDescent="0.3">
      <c r="A1504">
        <v>2009</v>
      </c>
      <c r="B1504" t="s">
        <v>36</v>
      </c>
      <c r="C1504" t="s">
        <v>37</v>
      </c>
      <c r="D1504">
        <v>4991</v>
      </c>
      <c r="E1504">
        <v>55</v>
      </c>
      <c r="F1504" s="2">
        <v>0.13071847341376736</v>
      </c>
      <c r="G1504" s="2">
        <v>0.11899711780466023</v>
      </c>
      <c r="H1504" s="2">
        <v>0.12186927147656941</v>
      </c>
    </row>
    <row r="1505" spans="1:8" x14ac:dyDescent="0.3">
      <c r="A1505">
        <v>2009</v>
      </c>
      <c r="B1505" t="s">
        <v>1077</v>
      </c>
      <c r="C1505" t="s">
        <v>1078</v>
      </c>
      <c r="D1505">
        <v>2890</v>
      </c>
      <c r="E1505">
        <v>10</v>
      </c>
      <c r="F1505" s="2">
        <v>0.12818596385600908</v>
      </c>
      <c r="G1505" s="2">
        <v>0.1050392221531788</v>
      </c>
      <c r="H1505" s="2">
        <v>9.9423536734792234E-2</v>
      </c>
    </row>
    <row r="1506" spans="1:8" x14ac:dyDescent="0.3">
      <c r="A1506">
        <v>2009</v>
      </c>
      <c r="B1506" t="s">
        <v>849</v>
      </c>
      <c r="C1506" t="s">
        <v>850</v>
      </c>
      <c r="D1506">
        <v>2711</v>
      </c>
      <c r="E1506">
        <v>50</v>
      </c>
      <c r="F1506" s="2">
        <v>0.12645393523820808</v>
      </c>
      <c r="G1506" s="2">
        <v>0.13386924094345437</v>
      </c>
      <c r="H1506" s="2">
        <v>7.273033583541115E-2</v>
      </c>
    </row>
    <row r="1507" spans="1:8" x14ac:dyDescent="0.3">
      <c r="A1507">
        <v>2009</v>
      </c>
      <c r="B1507" t="s">
        <v>397</v>
      </c>
      <c r="C1507" t="s">
        <v>398</v>
      </c>
      <c r="D1507">
        <v>4911</v>
      </c>
      <c r="E1507">
        <v>55</v>
      </c>
      <c r="F1507" s="2">
        <v>0.12453590281110297</v>
      </c>
      <c r="G1507" s="2">
        <v>7.6810309559525433E-2</v>
      </c>
      <c r="H1507" s="2">
        <v>0.12186927147656941</v>
      </c>
    </row>
    <row r="1508" spans="1:8" x14ac:dyDescent="0.3">
      <c r="A1508">
        <v>2009</v>
      </c>
      <c r="B1508" t="s">
        <v>259</v>
      </c>
      <c r="C1508" t="s">
        <v>260</v>
      </c>
      <c r="D1508">
        <v>4931</v>
      </c>
      <c r="E1508">
        <v>55</v>
      </c>
      <c r="F1508" s="2">
        <v>0.12410930143784196</v>
      </c>
      <c r="G1508" s="2">
        <v>0.10901703973016777</v>
      </c>
      <c r="H1508" s="2">
        <v>0.12186927147656941</v>
      </c>
    </row>
    <row r="1509" spans="1:8" x14ac:dyDescent="0.3">
      <c r="A1509">
        <v>2009</v>
      </c>
      <c r="B1509" t="s">
        <v>1251</v>
      </c>
      <c r="C1509" t="s">
        <v>1252</v>
      </c>
      <c r="D1509">
        <v>5331</v>
      </c>
      <c r="E1509">
        <v>30</v>
      </c>
      <c r="F1509" s="2">
        <v>0.12404431558518797</v>
      </c>
      <c r="G1509" s="2">
        <v>0.11555409571924964</v>
      </c>
      <c r="H1509" s="2">
        <v>9.773769945636604E-2</v>
      </c>
    </row>
    <row r="1510" spans="1:8" x14ac:dyDescent="0.3">
      <c r="A1510">
        <v>2009</v>
      </c>
      <c r="B1510" t="s">
        <v>353</v>
      </c>
      <c r="C1510" t="s">
        <v>354</v>
      </c>
      <c r="D1510">
        <v>3510</v>
      </c>
      <c r="E1510">
        <v>20</v>
      </c>
      <c r="F1510" s="2">
        <v>0.12247712172495925</v>
      </c>
      <c r="G1510" s="2">
        <v>0.11058823529411765</v>
      </c>
      <c r="H1510" s="2">
        <v>0.13518136812484524</v>
      </c>
    </row>
    <row r="1511" spans="1:8" x14ac:dyDescent="0.3">
      <c r="A1511">
        <v>2009</v>
      </c>
      <c r="B1511" t="s">
        <v>691</v>
      </c>
      <c r="C1511" t="s">
        <v>692</v>
      </c>
      <c r="D1511">
        <v>5311</v>
      </c>
      <c r="E1511">
        <v>25</v>
      </c>
      <c r="F1511" s="2">
        <v>0.12107665712279185</v>
      </c>
      <c r="G1511" s="2">
        <v>0.11710715882557504</v>
      </c>
      <c r="H1511" s="2">
        <v>9.773769945636604E-2</v>
      </c>
    </row>
    <row r="1512" spans="1:8" x14ac:dyDescent="0.3">
      <c r="A1512">
        <v>2009</v>
      </c>
      <c r="B1512" t="s">
        <v>301</v>
      </c>
      <c r="C1512" t="s">
        <v>302</v>
      </c>
      <c r="D1512">
        <v>1311</v>
      </c>
      <c r="E1512">
        <v>10</v>
      </c>
      <c r="F1512" s="2">
        <v>0.11619684730699924</v>
      </c>
      <c r="G1512" s="2">
        <v>0.10118362127454239</v>
      </c>
      <c r="H1512" s="2">
        <v>9.8065591930282942E-2</v>
      </c>
    </row>
    <row r="1513" spans="1:8" x14ac:dyDescent="0.3">
      <c r="A1513">
        <v>2009</v>
      </c>
      <c r="B1513" t="s">
        <v>453</v>
      </c>
      <c r="C1513" t="s">
        <v>454</v>
      </c>
      <c r="D1513">
        <v>4911</v>
      </c>
      <c r="E1513">
        <v>55</v>
      </c>
      <c r="F1513" s="2">
        <v>0.11533045145016596</v>
      </c>
      <c r="G1513" s="2">
        <v>0.12254547493060704</v>
      </c>
      <c r="H1513" s="2">
        <v>0.12186927147656941</v>
      </c>
    </row>
    <row r="1514" spans="1:8" x14ac:dyDescent="0.3">
      <c r="A1514">
        <v>2009</v>
      </c>
      <c r="B1514" t="s">
        <v>427</v>
      </c>
      <c r="C1514" t="s">
        <v>428</v>
      </c>
      <c r="D1514">
        <v>3620</v>
      </c>
      <c r="E1514">
        <v>20</v>
      </c>
      <c r="F1514" s="2">
        <v>0.11424948742850977</v>
      </c>
      <c r="G1514" s="2">
        <v>4.6868409953606076E-2</v>
      </c>
      <c r="H1514" s="2">
        <v>0.12134948838938994</v>
      </c>
    </row>
    <row r="1515" spans="1:8" x14ac:dyDescent="0.3">
      <c r="A1515">
        <v>2009</v>
      </c>
      <c r="B1515" t="s">
        <v>201</v>
      </c>
      <c r="C1515" t="s">
        <v>202</v>
      </c>
      <c r="D1515">
        <v>3721</v>
      </c>
      <c r="E1515">
        <v>20</v>
      </c>
      <c r="F1515" s="2">
        <v>0.11235264049071915</v>
      </c>
      <c r="G1515" s="2">
        <v>7.4004142339350432E-2</v>
      </c>
      <c r="H1515" s="2">
        <v>7.1192991617462426E-2</v>
      </c>
    </row>
    <row r="1516" spans="1:8" x14ac:dyDescent="0.3">
      <c r="A1516">
        <v>2009</v>
      </c>
      <c r="B1516" t="s">
        <v>1119</v>
      </c>
      <c r="C1516" t="s">
        <v>1120</v>
      </c>
      <c r="D1516">
        <v>5141</v>
      </c>
      <c r="E1516">
        <v>30</v>
      </c>
      <c r="F1516" s="2">
        <v>0.11011702849389417</v>
      </c>
      <c r="G1516" s="2">
        <v>9.8463234340552458E-2</v>
      </c>
      <c r="H1516" s="2">
        <v>0.13013066581954022</v>
      </c>
    </row>
    <row r="1517" spans="1:8" x14ac:dyDescent="0.3">
      <c r="A1517">
        <v>2009</v>
      </c>
      <c r="B1517" t="s">
        <v>927</v>
      </c>
      <c r="C1517" t="s">
        <v>928</v>
      </c>
      <c r="D1517">
        <v>1220</v>
      </c>
      <c r="E1517">
        <v>10</v>
      </c>
      <c r="F1517" s="2">
        <v>0.10949177278121694</v>
      </c>
      <c r="G1517" s="2">
        <v>0.1071421518612382</v>
      </c>
      <c r="H1517" s="2">
        <v>0.12375603295000001</v>
      </c>
    </row>
    <row r="1518" spans="1:8" x14ac:dyDescent="0.3">
      <c r="A1518">
        <v>2009</v>
      </c>
      <c r="B1518" t="s">
        <v>1093</v>
      </c>
      <c r="C1518" t="s">
        <v>1094</v>
      </c>
      <c r="D1518">
        <v>4923</v>
      </c>
      <c r="E1518">
        <v>10</v>
      </c>
      <c r="F1518" s="2">
        <v>0.10910426156924517</v>
      </c>
      <c r="G1518" s="2">
        <v>9.734920794400348E-2</v>
      </c>
      <c r="H1518" s="2">
        <v>0.12186927147656941</v>
      </c>
    </row>
    <row r="1519" spans="1:8" x14ac:dyDescent="0.3">
      <c r="A1519">
        <v>2009</v>
      </c>
      <c r="B1519" t="s">
        <v>909</v>
      </c>
      <c r="C1519" t="s">
        <v>910</v>
      </c>
      <c r="D1519">
        <v>5531</v>
      </c>
      <c r="E1519">
        <v>25</v>
      </c>
      <c r="F1519" s="2">
        <v>0.10775758013108892</v>
      </c>
      <c r="G1519" s="2">
        <v>0.11919484121682158</v>
      </c>
      <c r="H1519" s="2">
        <v>9.473429246259947E-2</v>
      </c>
    </row>
    <row r="1520" spans="1:8" x14ac:dyDescent="0.3">
      <c r="A1520">
        <v>2009</v>
      </c>
      <c r="B1520" t="s">
        <v>409</v>
      </c>
      <c r="C1520" t="s">
        <v>410</v>
      </c>
      <c r="D1520">
        <v>4931</v>
      </c>
      <c r="E1520">
        <v>55</v>
      </c>
      <c r="F1520" s="2">
        <v>0.10636223704463828</v>
      </c>
      <c r="G1520" s="2">
        <v>9.5433930355907443E-2</v>
      </c>
      <c r="H1520" s="2">
        <v>0.12186927147656941</v>
      </c>
    </row>
    <row r="1521" spans="1:8" x14ac:dyDescent="0.3">
      <c r="A1521">
        <v>2009</v>
      </c>
      <c r="B1521" t="s">
        <v>221</v>
      </c>
      <c r="C1521" t="s">
        <v>222</v>
      </c>
      <c r="D1521">
        <v>4011</v>
      </c>
      <c r="E1521">
        <v>20</v>
      </c>
      <c r="F1521" s="2">
        <v>0.10572518247375227</v>
      </c>
      <c r="G1521" s="2">
        <v>9.2418546365914789E-2</v>
      </c>
      <c r="H1521" s="2">
        <v>0.1098507995800177</v>
      </c>
    </row>
    <row r="1522" spans="1:8" x14ac:dyDescent="0.3">
      <c r="A1522">
        <v>2009</v>
      </c>
      <c r="B1522" t="s">
        <v>995</v>
      </c>
      <c r="C1522" t="s">
        <v>996</v>
      </c>
      <c r="D1522">
        <v>4923</v>
      </c>
      <c r="E1522">
        <v>55</v>
      </c>
      <c r="F1522" s="2">
        <v>0.1043574648986607</v>
      </c>
      <c r="G1522" s="2">
        <v>0.10651361801516529</v>
      </c>
      <c r="H1522" s="2">
        <v>0.12186927147656941</v>
      </c>
    </row>
    <row r="1523" spans="1:8" x14ac:dyDescent="0.3">
      <c r="A1523">
        <v>2009</v>
      </c>
      <c r="B1523" t="s">
        <v>1295</v>
      </c>
      <c r="C1523" t="s">
        <v>1296</v>
      </c>
      <c r="D1523">
        <v>1311</v>
      </c>
      <c r="E1523">
        <v>10</v>
      </c>
      <c r="F1523" s="2">
        <v>0.10366223065893899</v>
      </c>
      <c r="G1523" s="2">
        <v>0.10877143547218421</v>
      </c>
      <c r="H1523" s="2">
        <v>9.8065591930282942E-2</v>
      </c>
    </row>
    <row r="1524" spans="1:8" x14ac:dyDescent="0.3">
      <c r="A1524">
        <v>2009</v>
      </c>
      <c r="B1524" t="s">
        <v>747</v>
      </c>
      <c r="C1524" t="s">
        <v>748</v>
      </c>
      <c r="D1524">
        <v>5311</v>
      </c>
      <c r="E1524">
        <v>25</v>
      </c>
      <c r="F1524" s="2">
        <v>0.10342895097347336</v>
      </c>
      <c r="G1524" s="2">
        <v>8.758542141230069E-2</v>
      </c>
      <c r="H1524" s="2">
        <v>9.773769945636604E-2</v>
      </c>
    </row>
    <row r="1525" spans="1:8" x14ac:dyDescent="0.3">
      <c r="A1525">
        <v>2009</v>
      </c>
      <c r="B1525" t="s">
        <v>137</v>
      </c>
      <c r="C1525" t="s">
        <v>138</v>
      </c>
      <c r="D1525">
        <v>2070</v>
      </c>
      <c r="E1525">
        <v>30</v>
      </c>
      <c r="F1525" s="2">
        <v>0.10338404626686813</v>
      </c>
      <c r="G1525" s="2">
        <v>0.10061568373298768</v>
      </c>
      <c r="H1525" s="2">
        <v>9.6674936090804603E-2</v>
      </c>
    </row>
    <row r="1526" spans="1:8" x14ac:dyDescent="0.3">
      <c r="A1526">
        <v>2009</v>
      </c>
      <c r="B1526" t="s">
        <v>599</v>
      </c>
      <c r="C1526" t="s">
        <v>600</v>
      </c>
      <c r="D1526">
        <v>5211</v>
      </c>
      <c r="E1526">
        <v>25</v>
      </c>
      <c r="F1526" s="2">
        <v>0.10305562323534892</v>
      </c>
      <c r="G1526" s="2">
        <v>9.4190928487851877E-2</v>
      </c>
      <c r="H1526" s="2">
        <v>0.12272790569674069</v>
      </c>
    </row>
    <row r="1527" spans="1:8" x14ac:dyDescent="0.3">
      <c r="A1527">
        <v>2009</v>
      </c>
      <c r="B1527" t="s">
        <v>417</v>
      </c>
      <c r="C1527" t="s">
        <v>418</v>
      </c>
      <c r="D1527">
        <v>2860</v>
      </c>
      <c r="E1527">
        <v>15</v>
      </c>
      <c r="F1527" s="2">
        <v>0.10287532702757093</v>
      </c>
      <c r="G1527" s="2">
        <v>4.9327949848589493E-2</v>
      </c>
      <c r="H1527" s="2">
        <v>9.9423536734792234E-2</v>
      </c>
    </row>
    <row r="1528" spans="1:8" x14ac:dyDescent="0.3">
      <c r="A1528">
        <v>2009</v>
      </c>
      <c r="B1528" t="s">
        <v>1129</v>
      </c>
      <c r="C1528" t="s">
        <v>1130</v>
      </c>
      <c r="D1528">
        <v>5331</v>
      </c>
      <c r="E1528">
        <v>25</v>
      </c>
      <c r="F1528" s="2">
        <v>0.10203361709385805</v>
      </c>
      <c r="G1528" s="2">
        <v>0.10739845403244769</v>
      </c>
      <c r="H1528" s="2">
        <v>9.773769945636604E-2</v>
      </c>
    </row>
    <row r="1529" spans="1:8" x14ac:dyDescent="0.3">
      <c r="A1529">
        <v>2009</v>
      </c>
      <c r="B1529" t="s">
        <v>1031</v>
      </c>
      <c r="C1529" t="s">
        <v>1032</v>
      </c>
      <c r="D1529">
        <v>1381</v>
      </c>
      <c r="E1529">
        <v>10</v>
      </c>
      <c r="F1529" s="2">
        <v>0.10174899595832348</v>
      </c>
      <c r="G1529" s="2">
        <v>9.9517985921278806E-2</v>
      </c>
      <c r="H1529" s="2">
        <v>9.8065591930282942E-2</v>
      </c>
    </row>
    <row r="1530" spans="1:8" x14ac:dyDescent="0.3">
      <c r="A1530">
        <v>2009</v>
      </c>
      <c r="B1530" t="s">
        <v>325</v>
      </c>
      <c r="C1530" t="s">
        <v>326</v>
      </c>
      <c r="D1530">
        <v>4931</v>
      </c>
      <c r="E1530">
        <v>55</v>
      </c>
      <c r="F1530" s="2">
        <v>0.10074843648542428</v>
      </c>
      <c r="G1530" s="2">
        <v>8.584848416747197E-2</v>
      </c>
      <c r="H1530" s="2">
        <v>0.12186927147656941</v>
      </c>
    </row>
    <row r="1531" spans="1:8" x14ac:dyDescent="0.3">
      <c r="A1531">
        <v>2009</v>
      </c>
      <c r="B1531" t="s">
        <v>1041</v>
      </c>
      <c r="C1531" t="s">
        <v>1042</v>
      </c>
      <c r="D1531">
        <v>5411</v>
      </c>
      <c r="E1531">
        <v>30</v>
      </c>
      <c r="F1531" s="2">
        <v>0.10057338350438996</v>
      </c>
      <c r="G1531" s="2">
        <v>8.1815946300060338E-2</v>
      </c>
      <c r="H1531" s="2">
        <v>8.3372836498143241E-2</v>
      </c>
    </row>
    <row r="1532" spans="1:8" x14ac:dyDescent="0.3">
      <c r="A1532">
        <v>2009</v>
      </c>
      <c r="B1532" t="s">
        <v>697</v>
      </c>
      <c r="C1532" t="s">
        <v>698</v>
      </c>
      <c r="D1532">
        <v>5411</v>
      </c>
      <c r="E1532">
        <v>30</v>
      </c>
      <c r="F1532" s="2">
        <v>9.9603848330503675E-2</v>
      </c>
      <c r="G1532" s="2">
        <v>0.10691704431358715</v>
      </c>
      <c r="H1532" s="2">
        <v>8.3372836498143241E-2</v>
      </c>
    </row>
    <row r="1533" spans="1:8" x14ac:dyDescent="0.3">
      <c r="A1533">
        <v>2009</v>
      </c>
      <c r="B1533" t="s">
        <v>63</v>
      </c>
      <c r="C1533" t="s">
        <v>64</v>
      </c>
      <c r="D1533">
        <v>4911</v>
      </c>
      <c r="E1533">
        <v>55</v>
      </c>
      <c r="F1533" s="2">
        <v>9.8466168183247063E-2</v>
      </c>
      <c r="G1533" s="2">
        <v>0.10583264805483172</v>
      </c>
      <c r="H1533" s="2">
        <v>0.12186927147656941</v>
      </c>
    </row>
    <row r="1534" spans="1:8" x14ac:dyDescent="0.3">
      <c r="A1534">
        <v>2009</v>
      </c>
      <c r="B1534" t="s">
        <v>275</v>
      </c>
      <c r="C1534" t="s">
        <v>276</v>
      </c>
      <c r="D1534">
        <v>2911</v>
      </c>
      <c r="E1534">
        <v>10</v>
      </c>
      <c r="F1534" s="2">
        <v>9.745290616352506E-2</v>
      </c>
      <c r="G1534" s="2">
        <v>8.2445289048126272E-2</v>
      </c>
      <c r="H1534" s="2">
        <v>0.13682859202404951</v>
      </c>
    </row>
    <row r="1535" spans="1:8" x14ac:dyDescent="0.3">
      <c r="A1535">
        <v>2009</v>
      </c>
      <c r="B1535" t="s">
        <v>893</v>
      </c>
      <c r="C1535" t="s">
        <v>894</v>
      </c>
      <c r="D1535">
        <v>1311</v>
      </c>
      <c r="E1535">
        <v>10</v>
      </c>
      <c r="F1535" s="2">
        <v>9.6996617321990761E-2</v>
      </c>
      <c r="G1535" s="2">
        <v>0.10016556291390728</v>
      </c>
      <c r="H1535" s="2">
        <v>9.8065591930282942E-2</v>
      </c>
    </row>
    <row r="1536" spans="1:8" x14ac:dyDescent="0.3">
      <c r="A1536">
        <v>2009</v>
      </c>
      <c r="B1536" t="s">
        <v>193</v>
      </c>
      <c r="C1536" t="s">
        <v>194</v>
      </c>
      <c r="D1536">
        <v>1389</v>
      </c>
      <c r="E1536">
        <v>10</v>
      </c>
      <c r="F1536" s="2">
        <v>9.5894937013151965E-2</v>
      </c>
      <c r="G1536" s="2">
        <v>9.672611431747391E-2</v>
      </c>
      <c r="H1536" s="2">
        <v>9.8065591930282942E-2</v>
      </c>
    </row>
    <row r="1537" spans="1:8" x14ac:dyDescent="0.3">
      <c r="A1537">
        <v>2009</v>
      </c>
      <c r="B1537" t="s">
        <v>163</v>
      </c>
      <c r="C1537" t="s">
        <v>164</v>
      </c>
      <c r="D1537">
        <v>1381</v>
      </c>
      <c r="E1537">
        <v>10</v>
      </c>
      <c r="F1537" s="2">
        <v>9.3981828790530964E-2</v>
      </c>
      <c r="G1537" s="2">
        <v>4.7539970649571328E-2</v>
      </c>
      <c r="H1537" s="2">
        <v>9.8065591930282942E-2</v>
      </c>
    </row>
    <row r="1538" spans="1:8" x14ac:dyDescent="0.3">
      <c r="A1538">
        <v>2009</v>
      </c>
      <c r="B1538" t="s">
        <v>831</v>
      </c>
      <c r="C1538" t="s">
        <v>832</v>
      </c>
      <c r="D1538">
        <v>1311</v>
      </c>
      <c r="E1538">
        <v>10</v>
      </c>
      <c r="F1538" s="2">
        <v>9.3030337217339026E-2</v>
      </c>
      <c r="G1538" s="2">
        <v>9.0028650769093846E-2</v>
      </c>
      <c r="H1538" s="2">
        <v>9.8065591930282942E-2</v>
      </c>
    </row>
    <row r="1539" spans="1:8" x14ac:dyDescent="0.3">
      <c r="A1539">
        <v>2009</v>
      </c>
      <c r="B1539" t="s">
        <v>465</v>
      </c>
      <c r="C1539" t="s">
        <v>466</v>
      </c>
      <c r="D1539">
        <v>4931</v>
      </c>
      <c r="E1539">
        <v>55</v>
      </c>
      <c r="F1539" s="2">
        <v>9.2379353159259492E-2</v>
      </c>
      <c r="G1539" s="2">
        <v>7.9447473338867897E-2</v>
      </c>
      <c r="H1539" s="2">
        <v>0.12186927147656941</v>
      </c>
    </row>
    <row r="1540" spans="1:8" x14ac:dyDescent="0.3">
      <c r="A1540">
        <v>2009</v>
      </c>
      <c r="B1540" t="s">
        <v>487</v>
      </c>
      <c r="C1540" t="s">
        <v>488</v>
      </c>
      <c r="D1540">
        <v>4513</v>
      </c>
      <c r="E1540">
        <v>20</v>
      </c>
      <c r="F1540" s="2">
        <v>9.0436682774303584E-2</v>
      </c>
      <c r="G1540" s="2">
        <v>0.10219315529418897</v>
      </c>
      <c r="H1540" s="2">
        <v>8.7493378140760386E-2</v>
      </c>
    </row>
    <row r="1541" spans="1:8" x14ac:dyDescent="0.3">
      <c r="A1541">
        <v>2009</v>
      </c>
      <c r="B1541" t="s">
        <v>835</v>
      </c>
      <c r="C1541" t="s">
        <v>836</v>
      </c>
      <c r="D1541">
        <v>1381</v>
      </c>
      <c r="E1541">
        <v>10</v>
      </c>
      <c r="F1541" s="2">
        <v>8.8159860406553756E-2</v>
      </c>
      <c r="G1541" s="2">
        <v>4.9911946416031777E-2</v>
      </c>
      <c r="H1541" s="2">
        <v>9.8065591930282942E-2</v>
      </c>
    </row>
    <row r="1542" spans="1:8" x14ac:dyDescent="0.3">
      <c r="A1542">
        <v>2009</v>
      </c>
      <c r="B1542" t="s">
        <v>1085</v>
      </c>
      <c r="C1542" t="s">
        <v>1086</v>
      </c>
      <c r="D1542">
        <v>4911</v>
      </c>
      <c r="E1542">
        <v>55</v>
      </c>
      <c r="F1542" s="2">
        <v>8.7811638919596743E-2</v>
      </c>
      <c r="G1542" s="2">
        <v>6.786770093741315E-2</v>
      </c>
      <c r="H1542" s="2">
        <v>0.12186927147656941</v>
      </c>
    </row>
    <row r="1543" spans="1:8" x14ac:dyDescent="0.3">
      <c r="A1543">
        <v>2009</v>
      </c>
      <c r="B1543" t="s">
        <v>1273</v>
      </c>
      <c r="C1543" t="s">
        <v>1274</v>
      </c>
      <c r="D1543">
        <v>5411</v>
      </c>
      <c r="E1543">
        <v>30</v>
      </c>
      <c r="F1543" s="2">
        <v>8.7321319564553856E-2</v>
      </c>
      <c r="G1543" s="2">
        <v>9.2380751732120084E-2</v>
      </c>
      <c r="H1543" s="2">
        <v>8.3372836498143241E-2</v>
      </c>
    </row>
    <row r="1544" spans="1:8" x14ac:dyDescent="0.3">
      <c r="A1544">
        <v>2009</v>
      </c>
      <c r="B1544" t="s">
        <v>973</v>
      </c>
      <c r="C1544" t="s">
        <v>974</v>
      </c>
      <c r="D1544">
        <v>4911</v>
      </c>
      <c r="E1544">
        <v>55</v>
      </c>
      <c r="F1544" s="2">
        <v>8.55760900952931E-2</v>
      </c>
      <c r="G1544" s="2">
        <v>7.9366839122936683E-2</v>
      </c>
      <c r="H1544" s="2">
        <v>0.12186927147656941</v>
      </c>
    </row>
    <row r="1545" spans="1:8" x14ac:dyDescent="0.3">
      <c r="A1545">
        <v>2009</v>
      </c>
      <c r="B1545" t="s">
        <v>101</v>
      </c>
      <c r="C1545" t="s">
        <v>102</v>
      </c>
      <c r="D1545">
        <v>4911</v>
      </c>
      <c r="E1545">
        <v>55</v>
      </c>
      <c r="F1545" s="2">
        <v>8.5332708528584822E-2</v>
      </c>
      <c r="G1545" s="2">
        <v>9.9796119285177967E-2</v>
      </c>
      <c r="H1545" s="2">
        <v>0.12186927147656941</v>
      </c>
    </row>
    <row r="1546" spans="1:8" x14ac:dyDescent="0.3">
      <c r="A1546">
        <v>2009</v>
      </c>
      <c r="B1546" t="s">
        <v>859</v>
      </c>
      <c r="C1546" t="s">
        <v>860</v>
      </c>
      <c r="D1546">
        <v>4911</v>
      </c>
      <c r="E1546">
        <v>55</v>
      </c>
      <c r="F1546" s="2">
        <v>8.4660995566449196E-2</v>
      </c>
      <c r="G1546" s="2">
        <v>7.3781931991202837E-2</v>
      </c>
      <c r="H1546" s="2">
        <v>0.12186927147656941</v>
      </c>
    </row>
    <row r="1547" spans="1:8" x14ac:dyDescent="0.3">
      <c r="A1547">
        <v>2009</v>
      </c>
      <c r="B1547" t="s">
        <v>1275</v>
      </c>
      <c r="C1547" t="s">
        <v>1276</v>
      </c>
      <c r="D1547">
        <v>4922</v>
      </c>
      <c r="E1547">
        <v>10</v>
      </c>
      <c r="F1547" s="2">
        <v>8.4547319379737154E-2</v>
      </c>
      <c r="G1547" s="2">
        <v>8.2378801322900708E-2</v>
      </c>
      <c r="H1547" s="2">
        <v>0.12186927147656941</v>
      </c>
    </row>
    <row r="1548" spans="1:8" x14ac:dyDescent="0.3">
      <c r="A1548">
        <v>2009</v>
      </c>
      <c r="B1548" t="s">
        <v>1135</v>
      </c>
      <c r="C1548" t="s">
        <v>1136</v>
      </c>
      <c r="D1548">
        <v>4931</v>
      </c>
      <c r="E1548">
        <v>55</v>
      </c>
      <c r="F1548" s="2">
        <v>8.2803075995174905E-2</v>
      </c>
      <c r="G1548" s="2">
        <v>9.1486222238168685E-2</v>
      </c>
      <c r="H1548" s="2">
        <v>0.12186927147656941</v>
      </c>
    </row>
    <row r="1549" spans="1:8" x14ac:dyDescent="0.3">
      <c r="A1549">
        <v>2009</v>
      </c>
      <c r="B1549" t="s">
        <v>495</v>
      </c>
      <c r="C1549" t="s">
        <v>496</v>
      </c>
      <c r="D1549">
        <v>4911</v>
      </c>
      <c r="E1549">
        <v>55</v>
      </c>
      <c r="F1549" s="2">
        <v>8.2392996108949415E-2</v>
      </c>
      <c r="G1549" s="2">
        <v>0.10231517509727626</v>
      </c>
      <c r="H1549" s="2">
        <v>0.12186927147656941</v>
      </c>
    </row>
    <row r="1550" spans="1:8" x14ac:dyDescent="0.3">
      <c r="A1550">
        <v>2009</v>
      </c>
      <c r="B1550" t="s">
        <v>967</v>
      </c>
      <c r="C1550" t="s">
        <v>968</v>
      </c>
      <c r="D1550">
        <v>4911</v>
      </c>
      <c r="E1550">
        <v>55</v>
      </c>
      <c r="F1550" s="2">
        <v>8.1647638448055337E-2</v>
      </c>
      <c r="G1550" s="2">
        <v>7.4372860957538825E-2</v>
      </c>
      <c r="H1550" s="2">
        <v>0.12186927147656941</v>
      </c>
    </row>
    <row r="1551" spans="1:8" x14ac:dyDescent="0.3">
      <c r="A1551">
        <v>2009</v>
      </c>
      <c r="B1551" t="s">
        <v>949</v>
      </c>
      <c r="C1551" t="s">
        <v>950</v>
      </c>
      <c r="D1551">
        <v>4931</v>
      </c>
      <c r="E1551">
        <v>55</v>
      </c>
      <c r="F1551" s="2">
        <v>8.1330154024618156E-2</v>
      </c>
      <c r="G1551" s="2">
        <v>0.10968327687956141</v>
      </c>
      <c r="H1551" s="2">
        <v>0.12186927147656941</v>
      </c>
    </row>
    <row r="1552" spans="1:8" x14ac:dyDescent="0.3">
      <c r="A1552">
        <v>2009</v>
      </c>
      <c r="B1552" t="s">
        <v>633</v>
      </c>
      <c r="C1552" t="s">
        <v>634</v>
      </c>
      <c r="D1552">
        <v>4931</v>
      </c>
      <c r="E1552">
        <v>55</v>
      </c>
      <c r="F1552" s="2">
        <v>8.0045718946532451E-2</v>
      </c>
      <c r="G1552" s="2">
        <v>7.7776862378938494E-2</v>
      </c>
      <c r="H1552" s="2">
        <v>0.12186927147656941</v>
      </c>
    </row>
    <row r="1553" spans="1:8" x14ac:dyDescent="0.3">
      <c r="A1553">
        <v>2009</v>
      </c>
      <c r="B1553" t="s">
        <v>587</v>
      </c>
      <c r="C1553" t="s">
        <v>588</v>
      </c>
      <c r="D1553">
        <v>1311</v>
      </c>
      <c r="E1553">
        <v>10</v>
      </c>
      <c r="F1553" s="2">
        <v>7.9172901646034549E-2</v>
      </c>
      <c r="G1553" s="2">
        <v>3.9950622825721017E-2</v>
      </c>
      <c r="H1553" s="2">
        <v>9.8065591930282942E-2</v>
      </c>
    </row>
    <row r="1554" spans="1:8" x14ac:dyDescent="0.3">
      <c r="A1554">
        <v>2009</v>
      </c>
      <c r="B1554" t="s">
        <v>343</v>
      </c>
      <c r="C1554" t="s">
        <v>344</v>
      </c>
      <c r="D1554">
        <v>5399</v>
      </c>
      <c r="E1554">
        <v>30</v>
      </c>
      <c r="F1554" s="2">
        <v>7.8593381187715791E-2</v>
      </c>
      <c r="G1554" s="2">
        <v>8.0435253540531312E-2</v>
      </c>
      <c r="H1554" s="2">
        <v>9.773769945636604E-2</v>
      </c>
    </row>
    <row r="1555" spans="1:8" x14ac:dyDescent="0.3">
      <c r="A1555">
        <v>2009</v>
      </c>
      <c r="B1555" t="s">
        <v>1017</v>
      </c>
      <c r="C1555" t="s">
        <v>1018</v>
      </c>
      <c r="D1555">
        <v>7363</v>
      </c>
      <c r="E1555">
        <v>20</v>
      </c>
      <c r="F1555" s="2">
        <v>7.7789679017706059E-2</v>
      </c>
      <c r="G1555" s="2">
        <v>8.5684559890698092E-2</v>
      </c>
      <c r="H1555" s="2">
        <v>0.12921189925402299</v>
      </c>
    </row>
    <row r="1556" spans="1:8" x14ac:dyDescent="0.3">
      <c r="A1556">
        <v>2009</v>
      </c>
      <c r="B1556" t="s">
        <v>663</v>
      </c>
      <c r="C1556" t="s">
        <v>664</v>
      </c>
      <c r="D1556">
        <v>3585</v>
      </c>
      <c r="E1556">
        <v>20</v>
      </c>
      <c r="F1556" s="2">
        <v>7.7762647520013203E-2</v>
      </c>
      <c r="G1556" s="2">
        <v>6.5114295462299562E-2</v>
      </c>
      <c r="H1556" s="2">
        <v>0.13518136812484524</v>
      </c>
    </row>
    <row r="1557" spans="1:8" x14ac:dyDescent="0.3">
      <c r="A1557">
        <v>2009</v>
      </c>
      <c r="B1557" t="s">
        <v>151</v>
      </c>
      <c r="C1557" t="s">
        <v>152</v>
      </c>
      <c r="D1557">
        <v>5500</v>
      </c>
      <c r="E1557">
        <v>25</v>
      </c>
      <c r="F1557" s="2">
        <v>7.7648582448830203E-2</v>
      </c>
      <c r="G1557" s="2">
        <v>9.2017343859140441E-2</v>
      </c>
      <c r="H1557" s="2">
        <v>9.473429246259947E-2</v>
      </c>
    </row>
    <row r="1558" spans="1:8" x14ac:dyDescent="0.3">
      <c r="A1558">
        <v>2009</v>
      </c>
      <c r="B1558" t="s">
        <v>957</v>
      </c>
      <c r="C1558" t="s">
        <v>958</v>
      </c>
      <c r="D1558">
        <v>4911</v>
      </c>
      <c r="E1558">
        <v>55</v>
      </c>
      <c r="F1558" s="2">
        <v>7.7586592001863797E-2</v>
      </c>
      <c r="G1558" s="2">
        <v>5.9375728736867993E-2</v>
      </c>
      <c r="H1558" s="2">
        <v>0.12186927147656941</v>
      </c>
    </row>
    <row r="1559" spans="1:8" x14ac:dyDescent="0.3">
      <c r="A1559">
        <v>2009</v>
      </c>
      <c r="B1559" t="s">
        <v>513</v>
      </c>
      <c r="C1559" t="s">
        <v>514</v>
      </c>
      <c r="D1559">
        <v>3711</v>
      </c>
      <c r="E1559">
        <v>25</v>
      </c>
      <c r="F1559" s="2">
        <v>7.700498812649989E-2</v>
      </c>
      <c r="G1559" s="2">
        <v>6.8980066278088559E-2</v>
      </c>
      <c r="H1559" s="2">
        <v>7.1192991617462426E-2</v>
      </c>
    </row>
    <row r="1560" spans="1:8" x14ac:dyDescent="0.3">
      <c r="A1560">
        <v>2009</v>
      </c>
      <c r="B1560" t="s">
        <v>295</v>
      </c>
      <c r="C1560" t="s">
        <v>296</v>
      </c>
      <c r="D1560">
        <v>1000</v>
      </c>
      <c r="E1560">
        <v>15</v>
      </c>
      <c r="F1560" s="2">
        <v>7.5874205917701609E-2</v>
      </c>
      <c r="G1560" s="2">
        <v>8.6339756271924736E-2</v>
      </c>
      <c r="H1560" s="2">
        <v>0.12057329792900087</v>
      </c>
    </row>
    <row r="1561" spans="1:8" x14ac:dyDescent="0.3">
      <c r="A1561">
        <v>2009</v>
      </c>
      <c r="B1561" t="s">
        <v>227</v>
      </c>
      <c r="C1561" t="s">
        <v>228</v>
      </c>
      <c r="D1561">
        <v>1311</v>
      </c>
      <c r="E1561">
        <v>10</v>
      </c>
      <c r="F1561" s="2">
        <v>7.5289508153749296E-2</v>
      </c>
      <c r="G1561" s="2">
        <v>8.8032192121009295E-2</v>
      </c>
      <c r="H1561" s="2">
        <v>9.8065591930282942E-2</v>
      </c>
    </row>
    <row r="1562" spans="1:8" x14ac:dyDescent="0.3">
      <c r="A1562">
        <v>2009</v>
      </c>
      <c r="B1562" t="s">
        <v>1063</v>
      </c>
      <c r="C1562" t="s">
        <v>1064</v>
      </c>
      <c r="D1562">
        <v>4931</v>
      </c>
      <c r="E1562">
        <v>55</v>
      </c>
      <c r="F1562" s="2">
        <v>7.4890178851584568E-2</v>
      </c>
      <c r="G1562" s="2">
        <v>8.2221577726218104E-2</v>
      </c>
      <c r="H1562" s="2">
        <v>0.12186927147656941</v>
      </c>
    </row>
    <row r="1563" spans="1:8" x14ac:dyDescent="0.3">
      <c r="A1563">
        <v>2009</v>
      </c>
      <c r="B1563" t="s">
        <v>1289</v>
      </c>
      <c r="C1563" t="s">
        <v>1290</v>
      </c>
      <c r="D1563">
        <v>4931</v>
      </c>
      <c r="E1563">
        <v>55</v>
      </c>
      <c r="F1563" s="2">
        <v>7.4438091398038544E-2</v>
      </c>
      <c r="G1563" s="2">
        <v>8.2634209083530141E-2</v>
      </c>
      <c r="H1563" s="2">
        <v>0.12186927147656941</v>
      </c>
    </row>
    <row r="1564" spans="1:8" x14ac:dyDescent="0.3">
      <c r="A1564">
        <v>2009</v>
      </c>
      <c r="B1564" t="s">
        <v>247</v>
      </c>
      <c r="C1564" t="s">
        <v>248</v>
      </c>
      <c r="D1564">
        <v>4400</v>
      </c>
      <c r="E1564">
        <v>25</v>
      </c>
      <c r="F1564" s="2">
        <v>7.4230438521066214E-2</v>
      </c>
      <c r="G1564" s="2">
        <v>7.1006744530350385E-2</v>
      </c>
      <c r="H1564" s="2">
        <v>0.12291995333669321</v>
      </c>
    </row>
    <row r="1565" spans="1:8" x14ac:dyDescent="0.3">
      <c r="A1565">
        <v>2009</v>
      </c>
      <c r="B1565" t="s">
        <v>459</v>
      </c>
      <c r="C1565" t="s">
        <v>460</v>
      </c>
      <c r="D1565">
        <v>4923</v>
      </c>
      <c r="E1565">
        <v>10</v>
      </c>
      <c r="F1565" s="2">
        <v>7.2881162375719094E-2</v>
      </c>
      <c r="G1565" s="2">
        <v>0.10634602777551358</v>
      </c>
      <c r="H1565" s="2">
        <v>0.12186927147656941</v>
      </c>
    </row>
    <row r="1566" spans="1:8" x14ac:dyDescent="0.3">
      <c r="A1566">
        <v>2009</v>
      </c>
      <c r="B1566" t="s">
        <v>785</v>
      </c>
      <c r="C1566" t="s">
        <v>786</v>
      </c>
      <c r="D1566">
        <v>2631</v>
      </c>
      <c r="E1566">
        <v>15</v>
      </c>
      <c r="F1566" s="2">
        <v>7.2571914630374268E-2</v>
      </c>
      <c r="G1566" s="2">
        <v>4.2613356939116748E-2</v>
      </c>
      <c r="H1566" s="2">
        <v>0.10348190186096375</v>
      </c>
    </row>
    <row r="1567" spans="1:8" x14ac:dyDescent="0.3">
      <c r="A1567">
        <v>2009</v>
      </c>
      <c r="B1567" t="s">
        <v>929</v>
      </c>
      <c r="C1567" t="s">
        <v>930</v>
      </c>
      <c r="D1567">
        <v>5311</v>
      </c>
      <c r="E1567">
        <v>25</v>
      </c>
      <c r="F1567" s="2">
        <v>7.0245671662218567E-2</v>
      </c>
      <c r="G1567" s="2">
        <v>6.7445887445887448E-2</v>
      </c>
      <c r="H1567" s="2">
        <v>9.773769945636604E-2</v>
      </c>
    </row>
    <row r="1568" spans="1:8" x14ac:dyDescent="0.3">
      <c r="A1568">
        <v>2009</v>
      </c>
      <c r="B1568" t="s">
        <v>1117</v>
      </c>
      <c r="C1568" t="s">
        <v>1118</v>
      </c>
      <c r="D1568">
        <v>2911</v>
      </c>
      <c r="E1568">
        <v>10</v>
      </c>
      <c r="F1568" s="2">
        <v>6.997043502745319E-2</v>
      </c>
      <c r="G1568" s="2">
        <v>6.6000817709245957E-2</v>
      </c>
      <c r="H1568" s="2">
        <v>0.13682859202404951</v>
      </c>
    </row>
    <row r="1569" spans="1:8" x14ac:dyDescent="0.3">
      <c r="A1569">
        <v>2009</v>
      </c>
      <c r="B1569" t="s">
        <v>741</v>
      </c>
      <c r="C1569" t="s">
        <v>742</v>
      </c>
      <c r="D1569">
        <v>5211</v>
      </c>
      <c r="E1569">
        <v>25</v>
      </c>
      <c r="F1569" s="2">
        <v>6.9913231377410012E-2</v>
      </c>
      <c r="G1569" s="2">
        <v>6.3550803352842938E-2</v>
      </c>
      <c r="H1569" s="2">
        <v>0.12272790569674069</v>
      </c>
    </row>
    <row r="1570" spans="1:8" x14ac:dyDescent="0.3">
      <c r="A1570">
        <v>2009</v>
      </c>
      <c r="B1570" t="s">
        <v>1157</v>
      </c>
      <c r="C1570" t="s">
        <v>1158</v>
      </c>
      <c r="D1570">
        <v>3721</v>
      </c>
      <c r="E1570">
        <v>20</v>
      </c>
      <c r="F1570" s="2">
        <v>6.9662833450676684E-2</v>
      </c>
      <c r="G1570" s="2">
        <v>2.6152540159331331E-2</v>
      </c>
      <c r="H1570" s="2">
        <v>7.1192991617462426E-2</v>
      </c>
    </row>
    <row r="1571" spans="1:8" x14ac:dyDescent="0.3">
      <c r="A1571">
        <v>2009</v>
      </c>
      <c r="B1571" t="s">
        <v>1049</v>
      </c>
      <c r="C1571" t="s">
        <v>1050</v>
      </c>
      <c r="D1571">
        <v>4931</v>
      </c>
      <c r="E1571">
        <v>55</v>
      </c>
      <c r="F1571" s="2">
        <v>6.9483253290089197E-2</v>
      </c>
      <c r="G1571" s="2">
        <v>7.122397223705286E-2</v>
      </c>
      <c r="H1571" s="2">
        <v>0.12186927147656941</v>
      </c>
    </row>
    <row r="1572" spans="1:8" x14ac:dyDescent="0.3">
      <c r="A1572">
        <v>2009</v>
      </c>
      <c r="B1572" t="s">
        <v>413</v>
      </c>
      <c r="C1572" t="s">
        <v>414</v>
      </c>
      <c r="D1572">
        <v>4931</v>
      </c>
      <c r="E1572">
        <v>55</v>
      </c>
      <c r="F1572" s="2">
        <v>6.8171610067533972E-2</v>
      </c>
      <c r="G1572" s="2">
        <v>8.1860630258856315E-2</v>
      </c>
      <c r="H1572" s="2">
        <v>0.12186927147656941</v>
      </c>
    </row>
    <row r="1573" spans="1:8" x14ac:dyDescent="0.3">
      <c r="A1573">
        <v>2009</v>
      </c>
      <c r="B1573" t="s">
        <v>829</v>
      </c>
      <c r="C1573" t="s">
        <v>830</v>
      </c>
      <c r="D1573">
        <v>3663</v>
      </c>
      <c r="E1573">
        <v>45</v>
      </c>
      <c r="F1573" s="2">
        <v>6.7092411720510892E-2</v>
      </c>
      <c r="G1573" s="2">
        <v>6.483416035518412E-2</v>
      </c>
      <c r="H1573" s="2">
        <v>0.12134948838938994</v>
      </c>
    </row>
    <row r="1574" spans="1:8" x14ac:dyDescent="0.3">
      <c r="A1574">
        <v>2009</v>
      </c>
      <c r="B1574" t="s">
        <v>323</v>
      </c>
      <c r="C1574" t="s">
        <v>324</v>
      </c>
      <c r="D1574">
        <v>1311</v>
      </c>
      <c r="E1574">
        <v>10</v>
      </c>
      <c r="F1574" s="2">
        <v>6.3670945910458507E-2</v>
      </c>
      <c r="G1574" s="2">
        <v>3.3653062776323364E-2</v>
      </c>
      <c r="H1574" s="2">
        <v>9.8065591930282942E-2</v>
      </c>
    </row>
    <row r="1575" spans="1:8" x14ac:dyDescent="0.3">
      <c r="A1575">
        <v>2009</v>
      </c>
      <c r="B1575" t="s">
        <v>861</v>
      </c>
      <c r="C1575" t="s">
        <v>862</v>
      </c>
      <c r="D1575">
        <v>4924</v>
      </c>
      <c r="E1575">
        <v>55</v>
      </c>
      <c r="F1575" s="2">
        <v>6.3400562302315611E-2</v>
      </c>
      <c r="G1575" s="2">
        <v>5.5310506379585331E-2</v>
      </c>
      <c r="H1575" s="2">
        <v>0.12186927147656941</v>
      </c>
    </row>
    <row r="1576" spans="1:8" x14ac:dyDescent="0.3">
      <c r="A1576">
        <v>2009</v>
      </c>
      <c r="B1576" t="s">
        <v>765</v>
      </c>
      <c r="C1576" t="s">
        <v>766</v>
      </c>
      <c r="D1576">
        <v>1220</v>
      </c>
      <c r="E1576">
        <v>10</v>
      </c>
      <c r="F1576" s="2">
        <v>6.3316604893181458E-2</v>
      </c>
      <c r="G1576" s="2">
        <v>5.9963173648899137E-2</v>
      </c>
      <c r="H1576" s="2">
        <v>0.12375603295000001</v>
      </c>
    </row>
    <row r="1577" spans="1:8" x14ac:dyDescent="0.3">
      <c r="A1577">
        <v>2009</v>
      </c>
      <c r="B1577" t="s">
        <v>645</v>
      </c>
      <c r="C1577" t="s">
        <v>646</v>
      </c>
      <c r="D1577">
        <v>2631</v>
      </c>
      <c r="E1577">
        <v>15</v>
      </c>
      <c r="F1577" s="2">
        <v>6.2922201138519929E-2</v>
      </c>
      <c r="G1577" s="2">
        <v>5.6435276327427314E-2</v>
      </c>
      <c r="H1577" s="2">
        <v>0.10348190186096375</v>
      </c>
    </row>
    <row r="1578" spans="1:8" x14ac:dyDescent="0.3">
      <c r="A1578">
        <v>2009</v>
      </c>
      <c r="B1578" t="s">
        <v>1037</v>
      </c>
      <c r="C1578" t="s">
        <v>1038</v>
      </c>
      <c r="D1578">
        <v>7510</v>
      </c>
      <c r="E1578">
        <v>20</v>
      </c>
      <c r="F1578" s="2">
        <v>6.2250387013128572E-2</v>
      </c>
      <c r="G1578" s="2">
        <v>6.4242160723537695E-2</v>
      </c>
      <c r="H1578" s="2">
        <v>0.10202622645790768</v>
      </c>
    </row>
    <row r="1579" spans="1:8" x14ac:dyDescent="0.3">
      <c r="A1579">
        <v>2009</v>
      </c>
      <c r="B1579" t="s">
        <v>97</v>
      </c>
      <c r="C1579" t="s">
        <v>98</v>
      </c>
      <c r="D1579">
        <v>4931</v>
      </c>
      <c r="E1579">
        <v>55</v>
      </c>
      <c r="F1579" s="2">
        <v>6.1596728600049402E-2</v>
      </c>
      <c r="G1579" s="2">
        <v>8.298804889336564E-2</v>
      </c>
      <c r="H1579" s="2">
        <v>0.12186927147656941</v>
      </c>
    </row>
    <row r="1580" spans="1:8" x14ac:dyDescent="0.3">
      <c r="A1580">
        <v>2009</v>
      </c>
      <c r="B1580" t="s">
        <v>935</v>
      </c>
      <c r="C1580" t="s">
        <v>936</v>
      </c>
      <c r="D1580">
        <v>4911</v>
      </c>
      <c r="E1580">
        <v>55</v>
      </c>
      <c r="F1580" s="2">
        <v>6.0959204963487619E-2</v>
      </c>
      <c r="G1580" s="2">
        <v>8.7643441497831223E-2</v>
      </c>
      <c r="H1580" s="2">
        <v>0.12186927147656941</v>
      </c>
    </row>
    <row r="1581" spans="1:8" x14ac:dyDescent="0.3">
      <c r="A1581">
        <v>2009</v>
      </c>
      <c r="B1581" t="s">
        <v>1195</v>
      </c>
      <c r="C1581" t="s">
        <v>1196</v>
      </c>
      <c r="D1581">
        <v>2011</v>
      </c>
      <c r="E1581">
        <v>30</v>
      </c>
      <c r="F1581" s="2">
        <v>5.9168579444019383E-2</v>
      </c>
      <c r="G1581" s="2">
        <v>5.6059356966199507E-2</v>
      </c>
      <c r="H1581" s="2">
        <v>9.6674936090804603E-2</v>
      </c>
    </row>
    <row r="1582" spans="1:8" x14ac:dyDescent="0.3">
      <c r="A1582">
        <v>2009</v>
      </c>
      <c r="B1582" t="s">
        <v>867</v>
      </c>
      <c r="C1582" t="s">
        <v>868</v>
      </c>
      <c r="D1582">
        <v>4932</v>
      </c>
      <c r="E1582">
        <v>55</v>
      </c>
      <c r="F1582" s="2">
        <v>5.8889100441012372E-2</v>
      </c>
      <c r="G1582" s="2">
        <v>9.2381245461468975E-2</v>
      </c>
      <c r="H1582" s="2">
        <v>0.12186927147656941</v>
      </c>
    </row>
    <row r="1583" spans="1:8" x14ac:dyDescent="0.3">
      <c r="A1583">
        <v>2009</v>
      </c>
      <c r="B1583" t="s">
        <v>373</v>
      </c>
      <c r="C1583" t="s">
        <v>374</v>
      </c>
      <c r="D1583">
        <v>1311</v>
      </c>
      <c r="E1583">
        <v>10</v>
      </c>
      <c r="F1583" s="2">
        <v>5.7690761404809242E-2</v>
      </c>
      <c r="G1583" s="2">
        <v>3.1820610023033706E-2</v>
      </c>
      <c r="H1583" s="2">
        <v>9.8065591930282942E-2</v>
      </c>
    </row>
    <row r="1584" spans="1:8" x14ac:dyDescent="0.3">
      <c r="A1584">
        <v>2009</v>
      </c>
      <c r="B1584" t="s">
        <v>299</v>
      </c>
      <c r="C1584" t="s">
        <v>300</v>
      </c>
      <c r="D1584">
        <v>4931</v>
      </c>
      <c r="E1584">
        <v>55</v>
      </c>
      <c r="F1584" s="2">
        <v>5.5335518528635164E-2</v>
      </c>
      <c r="G1584" s="2">
        <v>6.5350996995356458E-2</v>
      </c>
      <c r="H1584" s="2">
        <v>0.12186927147656941</v>
      </c>
    </row>
    <row r="1585" spans="1:8" x14ac:dyDescent="0.3">
      <c r="A1585">
        <v>2009</v>
      </c>
      <c r="B1585" t="s">
        <v>1245</v>
      </c>
      <c r="C1585" t="s">
        <v>1246</v>
      </c>
      <c r="D1585">
        <v>1400</v>
      </c>
      <c r="E1585">
        <v>15</v>
      </c>
      <c r="F1585" s="2">
        <v>5.4727020848227968E-2</v>
      </c>
      <c r="G1585" s="2">
        <v>2.64348248979316E-2</v>
      </c>
      <c r="H1585" s="2">
        <v>0.10333650141573829</v>
      </c>
    </row>
    <row r="1586" spans="1:8" x14ac:dyDescent="0.3">
      <c r="A1586">
        <v>2009</v>
      </c>
      <c r="B1586" t="s">
        <v>1287</v>
      </c>
      <c r="C1586" t="s">
        <v>1288</v>
      </c>
      <c r="D1586">
        <v>7990</v>
      </c>
      <c r="E1586">
        <v>25</v>
      </c>
      <c r="F1586" s="2">
        <v>4.8756471260030625E-2</v>
      </c>
      <c r="G1586" s="2">
        <v>4.6007586706541724E-2</v>
      </c>
      <c r="H1586" s="2">
        <v>9.4903531389257278E-2</v>
      </c>
    </row>
    <row r="1587" spans="1:8" x14ac:dyDescent="0.3">
      <c r="A1587">
        <v>2009</v>
      </c>
      <c r="B1587" t="s">
        <v>1259</v>
      </c>
      <c r="C1587" t="s">
        <v>1260</v>
      </c>
      <c r="D1587">
        <v>4931</v>
      </c>
      <c r="E1587">
        <v>55</v>
      </c>
      <c r="F1587" s="2">
        <v>4.6201593125605976E-2</v>
      </c>
      <c r="G1587" s="2">
        <v>5.8799637787306576E-2</v>
      </c>
      <c r="H1587" s="2">
        <v>0.12186927147656941</v>
      </c>
    </row>
    <row r="1588" spans="1:8" x14ac:dyDescent="0.3">
      <c r="A1588">
        <v>2009</v>
      </c>
      <c r="B1588" t="s">
        <v>911</v>
      </c>
      <c r="C1588" t="s">
        <v>912</v>
      </c>
      <c r="D1588">
        <v>3711</v>
      </c>
      <c r="E1588">
        <v>20</v>
      </c>
      <c r="F1588" s="2">
        <v>4.2402377276138381E-2</v>
      </c>
      <c r="G1588" s="2">
        <v>6.2049059288900435E-2</v>
      </c>
      <c r="H1588" s="2">
        <v>7.1192991617462426E-2</v>
      </c>
    </row>
    <row r="1589" spans="1:8" x14ac:dyDescent="0.3">
      <c r="A1589">
        <v>2009</v>
      </c>
      <c r="B1589" t="s">
        <v>813</v>
      </c>
      <c r="C1589" t="s">
        <v>814</v>
      </c>
      <c r="D1589">
        <v>3678</v>
      </c>
      <c r="E1589">
        <v>45</v>
      </c>
      <c r="F1589" s="2">
        <v>4.1488127208201761E-2</v>
      </c>
      <c r="G1589" s="2">
        <v>2.5234287517942624E-2</v>
      </c>
      <c r="H1589" s="2">
        <v>0.12134948838938994</v>
      </c>
    </row>
    <row r="1590" spans="1:8" x14ac:dyDescent="0.3">
      <c r="A1590">
        <v>2009</v>
      </c>
      <c r="B1590" t="s">
        <v>755</v>
      </c>
      <c r="C1590" t="s">
        <v>756</v>
      </c>
      <c r="D1590">
        <v>1311</v>
      </c>
      <c r="E1590">
        <v>10</v>
      </c>
      <c r="F1590" s="2">
        <v>3.9501687949508292E-2</v>
      </c>
      <c r="G1590" s="2">
        <v>6.2121409261106535E-2</v>
      </c>
      <c r="H1590" s="2">
        <v>9.8065591930282942E-2</v>
      </c>
    </row>
    <row r="1591" spans="1:8" x14ac:dyDescent="0.3">
      <c r="A1591">
        <v>2009</v>
      </c>
      <c r="B1591" t="s">
        <v>14</v>
      </c>
      <c r="C1591" t="s">
        <v>15</v>
      </c>
      <c r="D1591">
        <v>5651</v>
      </c>
      <c r="E1591">
        <v>25</v>
      </c>
      <c r="F1591" s="2">
        <v>3.8267837175210997E-2</v>
      </c>
      <c r="G1591" s="2">
        <v>3.4781313998033782E-2</v>
      </c>
      <c r="H1591" s="2">
        <v>0.14000071063492484</v>
      </c>
    </row>
    <row r="1592" spans="1:8" x14ac:dyDescent="0.3">
      <c r="A1592">
        <v>2009</v>
      </c>
      <c r="B1592" t="s">
        <v>1061</v>
      </c>
      <c r="C1592" t="s">
        <v>1062</v>
      </c>
      <c r="D1592">
        <v>5311</v>
      </c>
      <c r="E1592">
        <v>25</v>
      </c>
      <c r="F1592" s="2">
        <v>3.3971535072856655E-2</v>
      </c>
      <c r="G1592" s="2">
        <v>3.2381694352994393E-2</v>
      </c>
      <c r="H1592" s="2">
        <v>9.773769945636604E-2</v>
      </c>
    </row>
    <row r="1593" spans="1:8" x14ac:dyDescent="0.3">
      <c r="A1593">
        <v>2009</v>
      </c>
      <c r="B1593" t="s">
        <v>1167</v>
      </c>
      <c r="C1593" t="s">
        <v>1168</v>
      </c>
      <c r="D1593">
        <v>3350</v>
      </c>
      <c r="E1593">
        <v>15</v>
      </c>
      <c r="F1593" s="2">
        <v>3.2224284830310812E-2</v>
      </c>
      <c r="G1593" s="2">
        <v>3.5237053592657754E-2</v>
      </c>
      <c r="H1593" s="2">
        <v>0.13372772111158268</v>
      </c>
    </row>
    <row r="1594" spans="1:8" x14ac:dyDescent="0.3">
      <c r="A1594">
        <v>2009</v>
      </c>
      <c r="B1594" t="s">
        <v>65</v>
      </c>
      <c r="C1594" t="s">
        <v>66</v>
      </c>
      <c r="D1594">
        <v>3350</v>
      </c>
      <c r="E1594">
        <v>15</v>
      </c>
      <c r="F1594" s="2">
        <v>3.1626038351059704E-2</v>
      </c>
      <c r="G1594" s="2">
        <v>7.1193322413132115E-2</v>
      </c>
      <c r="H1594" s="2">
        <v>0.13372772111158268</v>
      </c>
    </row>
    <row r="1595" spans="1:8" x14ac:dyDescent="0.3">
      <c r="A1595">
        <v>2009</v>
      </c>
      <c r="B1595" t="s">
        <v>1089</v>
      </c>
      <c r="C1595" t="s">
        <v>1090</v>
      </c>
      <c r="D1595">
        <v>4512</v>
      </c>
      <c r="E1595">
        <v>20</v>
      </c>
      <c r="F1595" s="2">
        <v>2.84999037165415E-2</v>
      </c>
      <c r="G1595" s="2">
        <v>2.9138672907073299E-2</v>
      </c>
      <c r="H1595" s="2">
        <v>8.7493378140760386E-2</v>
      </c>
    </row>
    <row r="1596" spans="1:8" x14ac:dyDescent="0.3">
      <c r="A1596">
        <v>2009</v>
      </c>
      <c r="B1596" t="s">
        <v>425</v>
      </c>
      <c r="C1596" t="s">
        <v>426</v>
      </c>
      <c r="D1596">
        <v>3577</v>
      </c>
      <c r="E1596">
        <v>45</v>
      </c>
      <c r="F1596" s="2">
        <v>2.7819792566983578E-2</v>
      </c>
      <c r="G1596" s="2">
        <v>2.1365599136379993E-2</v>
      </c>
      <c r="H1596" s="2">
        <v>0.13518136812484524</v>
      </c>
    </row>
    <row r="1597" spans="1:8" x14ac:dyDescent="0.3">
      <c r="A1597">
        <v>2009</v>
      </c>
      <c r="B1597" t="s">
        <v>557</v>
      </c>
      <c r="C1597" t="s">
        <v>558</v>
      </c>
      <c r="D1597">
        <v>3011</v>
      </c>
      <c r="E1597">
        <v>25</v>
      </c>
      <c r="F1597" s="2">
        <v>2.7288437952949048E-2</v>
      </c>
      <c r="G1597" s="2">
        <v>1.2518448239510859E-2</v>
      </c>
      <c r="H1597" s="2">
        <v>0.11500166312785147</v>
      </c>
    </row>
    <row r="1598" spans="1:8" x14ac:dyDescent="0.3">
      <c r="A1598">
        <v>2009</v>
      </c>
      <c r="B1598" t="s">
        <v>457</v>
      </c>
      <c r="C1598" t="s">
        <v>458</v>
      </c>
      <c r="D1598">
        <v>1311</v>
      </c>
      <c r="E1598">
        <v>10</v>
      </c>
      <c r="F1598" s="2">
        <v>2.3938777364431379E-2</v>
      </c>
      <c r="G1598" s="2">
        <v>3.2952026732596666E-2</v>
      </c>
      <c r="H1598" s="2">
        <v>9.8065591930282942E-2</v>
      </c>
    </row>
    <row r="1599" spans="1:8" x14ac:dyDescent="0.3">
      <c r="A1599">
        <v>2009</v>
      </c>
      <c r="B1599" t="s">
        <v>959</v>
      </c>
      <c r="C1599" t="s">
        <v>960</v>
      </c>
      <c r="D1599">
        <v>1311</v>
      </c>
      <c r="E1599">
        <v>10</v>
      </c>
      <c r="F1599" s="2">
        <v>1.9969462811802272E-2</v>
      </c>
      <c r="G1599" s="2">
        <v>8.6267450306509817E-3</v>
      </c>
      <c r="H1599" s="2">
        <v>9.8065591930282942E-2</v>
      </c>
    </row>
    <row r="1600" spans="1:8" x14ac:dyDescent="0.3">
      <c r="A1600">
        <v>2009</v>
      </c>
      <c r="B1600" t="s">
        <v>569</v>
      </c>
      <c r="C1600" t="s">
        <v>570</v>
      </c>
      <c r="D1600">
        <v>3651</v>
      </c>
      <c r="E1600">
        <v>25</v>
      </c>
      <c r="F1600" s="2">
        <v>1.9667919454305682E-2</v>
      </c>
      <c r="G1600" s="2">
        <v>-6.8351517105477502E-2</v>
      </c>
      <c r="H1600" s="2">
        <v>0.12134948838938994</v>
      </c>
    </row>
    <row r="1601" spans="1:8" x14ac:dyDescent="0.3">
      <c r="A1601">
        <v>2009</v>
      </c>
      <c r="B1601" t="s">
        <v>1001</v>
      </c>
      <c r="C1601" t="s">
        <v>1002</v>
      </c>
      <c r="D1601">
        <v>1311</v>
      </c>
      <c r="E1601">
        <v>10</v>
      </c>
      <c r="F1601" s="2">
        <v>1.6697945580046059E-2</v>
      </c>
      <c r="G1601" s="2">
        <v>1.2651275097707942E-2</v>
      </c>
      <c r="H1601" s="2">
        <v>9.8065591930282942E-2</v>
      </c>
    </row>
    <row r="1602" spans="1:8" x14ac:dyDescent="0.3">
      <c r="A1602">
        <v>2009</v>
      </c>
      <c r="B1602" t="s">
        <v>117</v>
      </c>
      <c r="C1602" t="s">
        <v>118</v>
      </c>
      <c r="D1602">
        <v>2911</v>
      </c>
      <c r="E1602">
        <v>10</v>
      </c>
      <c r="F1602" s="2">
        <v>1.3196842624568328E-2</v>
      </c>
      <c r="G1602" s="2">
        <v>2.6108870967741934E-2</v>
      </c>
      <c r="H1602" s="2">
        <v>0.13682859202404951</v>
      </c>
    </row>
    <row r="1603" spans="1:8" x14ac:dyDescent="0.3">
      <c r="A1603">
        <v>2009</v>
      </c>
      <c r="B1603" t="s">
        <v>1223</v>
      </c>
      <c r="C1603" t="s">
        <v>1224</v>
      </c>
      <c r="D1603">
        <v>2911</v>
      </c>
      <c r="E1603">
        <v>10</v>
      </c>
      <c r="F1603" s="2">
        <v>9.8800923353139832E-3</v>
      </c>
      <c r="G1603" s="2">
        <v>1.3328430524312165E-2</v>
      </c>
      <c r="H1603" s="2">
        <v>0.13682859202404951</v>
      </c>
    </row>
    <row r="1604" spans="1:8" x14ac:dyDescent="0.3">
      <c r="A1604">
        <v>2009</v>
      </c>
      <c r="B1604" t="s">
        <v>657</v>
      </c>
      <c r="C1604" t="s">
        <v>658</v>
      </c>
      <c r="D1604">
        <v>3672</v>
      </c>
      <c r="E1604">
        <v>45</v>
      </c>
      <c r="F1604" s="2">
        <v>1.604010213222265E-3</v>
      </c>
      <c r="G1604" s="2">
        <v>3.6624301060992723E-2</v>
      </c>
      <c r="H1604" s="2">
        <v>0.12134948838938994</v>
      </c>
    </row>
    <row r="1605" spans="1:8" x14ac:dyDescent="0.3">
      <c r="A1605">
        <v>2009</v>
      </c>
      <c r="B1605" t="s">
        <v>125</v>
      </c>
      <c r="C1605" t="s">
        <v>126</v>
      </c>
      <c r="D1605">
        <v>1311</v>
      </c>
      <c r="E1605">
        <v>10</v>
      </c>
      <c r="F1605" s="2">
        <v>-6.5809680251916299E-5</v>
      </c>
      <c r="G1605" s="2">
        <v>-9.5845095899051679E-3</v>
      </c>
      <c r="H1605" s="2">
        <v>9.8065591930282942E-2</v>
      </c>
    </row>
    <row r="1606" spans="1:8" x14ac:dyDescent="0.3">
      <c r="A1606">
        <v>2009</v>
      </c>
      <c r="B1606" t="s">
        <v>57</v>
      </c>
      <c r="C1606" t="s">
        <v>58</v>
      </c>
      <c r="D1606">
        <v>3720</v>
      </c>
      <c r="E1606">
        <v>15</v>
      </c>
      <c r="F1606" s="2">
        <v>-2.8799679447046153E-4</v>
      </c>
      <c r="G1606" s="2">
        <v>-2.7264901112344531E-2</v>
      </c>
      <c r="H1606" s="2">
        <v>7.1192991617462426E-2</v>
      </c>
    </row>
    <row r="1607" spans="1:8" x14ac:dyDescent="0.3">
      <c r="A1607">
        <v>2009</v>
      </c>
      <c r="B1607" t="s">
        <v>743</v>
      </c>
      <c r="C1607" t="s">
        <v>744</v>
      </c>
      <c r="D1607">
        <v>3674</v>
      </c>
      <c r="E1607">
        <v>45</v>
      </c>
      <c r="F1607" s="2">
        <v>-8.7339122983368122E-4</v>
      </c>
      <c r="G1607" s="2">
        <v>2.1981432720204201E-3</v>
      </c>
      <c r="H1607" s="2">
        <v>0.12134948838938994</v>
      </c>
    </row>
    <row r="1608" spans="1:8" x14ac:dyDescent="0.3">
      <c r="A1608">
        <v>2009</v>
      </c>
      <c r="B1608" t="s">
        <v>1091</v>
      </c>
      <c r="C1608" t="s">
        <v>1092</v>
      </c>
      <c r="D1608">
        <v>4923</v>
      </c>
      <c r="E1608">
        <v>10</v>
      </c>
      <c r="F1608" s="2">
        <v>-1.0241164172603259E-3</v>
      </c>
      <c r="G1608" s="2">
        <v>1.1519589216140998E-2</v>
      </c>
      <c r="H1608" s="2">
        <v>0.12186927147656941</v>
      </c>
    </row>
    <row r="1609" spans="1:8" x14ac:dyDescent="0.3">
      <c r="A1609">
        <v>2009</v>
      </c>
      <c r="B1609" t="s">
        <v>887</v>
      </c>
      <c r="C1609" t="s">
        <v>888</v>
      </c>
      <c r="D1609">
        <v>3312</v>
      </c>
      <c r="E1609">
        <v>15</v>
      </c>
      <c r="F1609" s="2">
        <v>-5.6882573531403793E-3</v>
      </c>
      <c r="G1609" s="2">
        <v>6.6354678306992324E-3</v>
      </c>
      <c r="H1609" s="2">
        <v>0.13372772111158268</v>
      </c>
    </row>
    <row r="1610" spans="1:8" x14ac:dyDescent="0.3">
      <c r="A1610">
        <v>2009</v>
      </c>
      <c r="B1610" t="s">
        <v>113</v>
      </c>
      <c r="C1610" t="s">
        <v>114</v>
      </c>
      <c r="D1610">
        <v>1311</v>
      </c>
      <c r="E1610">
        <v>10</v>
      </c>
      <c r="F1610" s="2">
        <v>-7.774653773817892E-3</v>
      </c>
      <c r="G1610" s="2">
        <v>-9.9263432696662136E-3</v>
      </c>
      <c r="H1610" s="2">
        <v>9.8065591930282942E-2</v>
      </c>
    </row>
    <row r="1611" spans="1:8" x14ac:dyDescent="0.3">
      <c r="A1611">
        <v>2009</v>
      </c>
      <c r="B1611" t="s">
        <v>1115</v>
      </c>
      <c r="C1611" t="s">
        <v>1116</v>
      </c>
      <c r="D1611">
        <v>3620</v>
      </c>
      <c r="E1611">
        <v>45</v>
      </c>
      <c r="F1611" s="2">
        <v>-9.7452368786042735E-3</v>
      </c>
      <c r="G1611" s="2">
        <v>-2.6624144479879597E-2</v>
      </c>
      <c r="H1611" s="2">
        <v>0.12134948838938994</v>
      </c>
    </row>
    <row r="1612" spans="1:8" x14ac:dyDescent="0.3">
      <c r="A1612">
        <v>2009</v>
      </c>
      <c r="B1612" t="s">
        <v>871</v>
      </c>
      <c r="C1612" t="s">
        <v>872</v>
      </c>
      <c r="D1612">
        <v>1311</v>
      </c>
      <c r="E1612">
        <v>10</v>
      </c>
      <c r="F1612" s="2">
        <v>-1.3888888888888888E-2</v>
      </c>
      <c r="G1612" s="2">
        <v>-4.2881196864303854E-2</v>
      </c>
      <c r="H1612" s="2">
        <v>9.8065591930282942E-2</v>
      </c>
    </row>
    <row r="1613" spans="1:8" x14ac:dyDescent="0.3">
      <c r="A1613">
        <v>2009</v>
      </c>
      <c r="B1613" t="s">
        <v>1095</v>
      </c>
      <c r="C1613" t="s">
        <v>1096</v>
      </c>
      <c r="D1613">
        <v>4812</v>
      </c>
      <c r="E1613">
        <v>50</v>
      </c>
      <c r="F1613" s="2">
        <v>-1.5659070127312373E-2</v>
      </c>
      <c r="G1613" s="2">
        <v>-2.0740985255745231E-2</v>
      </c>
      <c r="H1613" s="2">
        <v>8.2309616384394338E-2</v>
      </c>
    </row>
    <row r="1614" spans="1:8" x14ac:dyDescent="0.3">
      <c r="A1614">
        <v>2009</v>
      </c>
      <c r="B1614" t="s">
        <v>49</v>
      </c>
      <c r="C1614" t="s">
        <v>50</v>
      </c>
      <c r="D1614">
        <v>3312</v>
      </c>
      <c r="E1614">
        <v>15</v>
      </c>
      <c r="F1614" s="2">
        <v>-1.9434153276181448E-2</v>
      </c>
      <c r="G1614" s="2">
        <v>-7.9882401596748955E-3</v>
      </c>
      <c r="H1614" s="2">
        <v>0.13372772111158268</v>
      </c>
    </row>
    <row r="1615" spans="1:8" x14ac:dyDescent="0.3">
      <c r="A1615">
        <v>2009</v>
      </c>
      <c r="B1615" t="s">
        <v>133</v>
      </c>
      <c r="C1615" t="s">
        <v>134</v>
      </c>
      <c r="D1615">
        <v>3559</v>
      </c>
      <c r="E1615">
        <v>45</v>
      </c>
      <c r="F1615" s="2">
        <v>-2.3843689455533015E-2</v>
      </c>
      <c r="G1615" s="2">
        <v>-1.3289343174239016E-2</v>
      </c>
      <c r="H1615" s="2">
        <v>0.13518136812484524</v>
      </c>
    </row>
    <row r="1616" spans="1:8" x14ac:dyDescent="0.3">
      <c r="A1616">
        <v>2009</v>
      </c>
      <c r="B1616" t="s">
        <v>689</v>
      </c>
      <c r="C1616" t="s">
        <v>690</v>
      </c>
      <c r="D1616">
        <v>3827</v>
      </c>
      <c r="E1616">
        <v>45</v>
      </c>
      <c r="F1616" s="2">
        <v>-3.0194854271894177E-2</v>
      </c>
      <c r="G1616" s="2">
        <v>-5.9515851353325209E-4</v>
      </c>
      <c r="H1616" s="2">
        <v>0.11311908776273211</v>
      </c>
    </row>
    <row r="1617" spans="1:8" x14ac:dyDescent="0.3">
      <c r="A1617">
        <v>2009</v>
      </c>
      <c r="B1617" t="s">
        <v>719</v>
      </c>
      <c r="C1617" t="s">
        <v>720</v>
      </c>
      <c r="D1617">
        <v>1531</v>
      </c>
      <c r="E1617">
        <v>25</v>
      </c>
      <c r="F1617" s="2">
        <v>-4.0552527673183215E-2</v>
      </c>
      <c r="G1617" s="2">
        <v>-3.9994642840198213E-2</v>
      </c>
      <c r="H1617" s="2">
        <v>8.4793213883377544E-2</v>
      </c>
    </row>
    <row r="1618" spans="1:8" x14ac:dyDescent="0.3">
      <c r="A1618">
        <v>2009</v>
      </c>
      <c r="B1618" t="s">
        <v>979</v>
      </c>
      <c r="C1618" t="s">
        <v>980</v>
      </c>
      <c r="D1618">
        <v>1531</v>
      </c>
      <c r="E1618">
        <v>25</v>
      </c>
      <c r="F1618" s="2">
        <v>-5.9689668752534113E-2</v>
      </c>
      <c r="G1618" s="2">
        <v>-4.990977985813716E-2</v>
      </c>
      <c r="H1618" s="2">
        <v>8.4793213883377544E-2</v>
      </c>
    </row>
    <row r="1619" spans="1:8" x14ac:dyDescent="0.3">
      <c r="A1619">
        <v>2009</v>
      </c>
      <c r="B1619" t="s">
        <v>357</v>
      </c>
      <c r="C1619" t="s">
        <v>358</v>
      </c>
      <c r="D1619">
        <v>1531</v>
      </c>
      <c r="E1619">
        <v>25</v>
      </c>
      <c r="F1619" s="2">
        <v>-9.2164879795619797E-2</v>
      </c>
      <c r="G1619" s="2">
        <v>-4.5455783647140861E-2</v>
      </c>
      <c r="H1619" s="2">
        <v>8.4793213883377544E-2</v>
      </c>
    </row>
    <row r="1620" spans="1:8" x14ac:dyDescent="0.3">
      <c r="A1620">
        <v>2009</v>
      </c>
      <c r="B1620" t="s">
        <v>895</v>
      </c>
      <c r="C1620" t="s">
        <v>896</v>
      </c>
      <c r="D1620">
        <v>5940</v>
      </c>
      <c r="E1620">
        <v>25</v>
      </c>
      <c r="F1620" s="2">
        <v>-0.10429269739165269</v>
      </c>
      <c r="G1620" s="2">
        <v>1.166332880115402E-2</v>
      </c>
      <c r="H1620" s="2">
        <v>0.11626288806489832</v>
      </c>
    </row>
    <row r="1621" spans="1:8" x14ac:dyDescent="0.3">
      <c r="A1621">
        <v>2009</v>
      </c>
      <c r="B1621" t="s">
        <v>883</v>
      </c>
      <c r="C1621" t="s">
        <v>884</v>
      </c>
      <c r="D1621">
        <v>3559</v>
      </c>
      <c r="E1621">
        <v>45</v>
      </c>
      <c r="F1621" s="2">
        <v>-0.12647581744977562</v>
      </c>
      <c r="G1621" s="2">
        <v>-0.1043199464785392</v>
      </c>
      <c r="H1621" s="2">
        <v>0.13518136812484524</v>
      </c>
    </row>
    <row r="1622" spans="1:8" x14ac:dyDescent="0.3">
      <c r="A1622">
        <v>2009</v>
      </c>
      <c r="B1622" t="s">
        <v>377</v>
      </c>
      <c r="C1622" t="s">
        <v>378</v>
      </c>
      <c r="D1622">
        <v>1311</v>
      </c>
      <c r="E1622">
        <v>10</v>
      </c>
      <c r="F1622" s="2">
        <v>-0.13721069604177963</v>
      </c>
      <c r="G1622" s="2">
        <v>-0.20979153805973694</v>
      </c>
      <c r="H1622" s="2">
        <v>9.8065591930282942E-2</v>
      </c>
    </row>
    <row r="1623" spans="1:8" x14ac:dyDescent="0.3">
      <c r="A1623">
        <v>2009</v>
      </c>
      <c r="B1623" t="s">
        <v>34</v>
      </c>
      <c r="C1623" t="s">
        <v>35</v>
      </c>
      <c r="D1623">
        <v>3674</v>
      </c>
      <c r="E1623">
        <v>45</v>
      </c>
      <c r="F1623" s="2">
        <v>-0.14589986313868614</v>
      </c>
      <c r="G1623" s="2">
        <v>-0.10117164326675895</v>
      </c>
      <c r="H1623" s="2">
        <v>0.12134948838938994</v>
      </c>
    </row>
    <row r="1624" spans="1:8" x14ac:dyDescent="0.3">
      <c r="A1624">
        <v>2009</v>
      </c>
      <c r="B1624" t="s">
        <v>1113</v>
      </c>
      <c r="C1624" t="s">
        <v>1114</v>
      </c>
      <c r="D1624">
        <v>3571</v>
      </c>
      <c r="E1624">
        <v>45</v>
      </c>
      <c r="F1624" s="2">
        <v>-0.15228239528795812</v>
      </c>
      <c r="G1624" s="2">
        <v>-0.11651316566300626</v>
      </c>
      <c r="H1624" s="2">
        <v>0.13518136812484524</v>
      </c>
    </row>
    <row r="1625" spans="1:8" x14ac:dyDescent="0.3">
      <c r="A1625">
        <v>2009</v>
      </c>
      <c r="B1625" t="s">
        <v>1209</v>
      </c>
      <c r="C1625" t="s">
        <v>1210</v>
      </c>
      <c r="D1625">
        <v>3312</v>
      </c>
      <c r="E1625">
        <v>15</v>
      </c>
      <c r="F1625" s="2">
        <v>-0.16882247992863514</v>
      </c>
      <c r="G1625" s="2">
        <v>-0.1602782582154848</v>
      </c>
      <c r="H1625" s="2">
        <v>0.13372772111158268</v>
      </c>
    </row>
    <row r="1626" spans="1:8" x14ac:dyDescent="0.3">
      <c r="A1626">
        <v>2009</v>
      </c>
      <c r="B1626" t="s">
        <v>1151</v>
      </c>
      <c r="C1626" t="s">
        <v>1152</v>
      </c>
      <c r="D1626">
        <v>3825</v>
      </c>
      <c r="E1626">
        <v>45</v>
      </c>
      <c r="F1626" s="2">
        <v>-0.16973434627869682</v>
      </c>
      <c r="G1626" s="2">
        <v>-0.11447301834160309</v>
      </c>
      <c r="H1626" s="2">
        <v>0.11311908776273211</v>
      </c>
    </row>
    <row r="1627" spans="1:8" x14ac:dyDescent="0.3">
      <c r="A1627">
        <v>2009</v>
      </c>
      <c r="B1627" t="s">
        <v>805</v>
      </c>
      <c r="C1627" t="s">
        <v>806</v>
      </c>
      <c r="D1627">
        <v>3674</v>
      </c>
      <c r="E1627">
        <v>45</v>
      </c>
      <c r="F1627" s="2">
        <v>-0.17275913157444869</v>
      </c>
      <c r="G1627" s="2">
        <v>-0.1603851043542748</v>
      </c>
      <c r="H1627" s="2">
        <v>0.12134948838938994</v>
      </c>
    </row>
    <row r="1628" spans="1:8" x14ac:dyDescent="0.3">
      <c r="A1628">
        <v>2009</v>
      </c>
      <c r="B1628" t="s">
        <v>273</v>
      </c>
      <c r="C1628" t="s">
        <v>274</v>
      </c>
      <c r="D1628">
        <v>1311</v>
      </c>
      <c r="E1628">
        <v>10</v>
      </c>
      <c r="F1628" s="2">
        <v>-0.19229017989889979</v>
      </c>
      <c r="G1628" s="2">
        <v>-0.28750518715246076</v>
      </c>
      <c r="H1628" s="2">
        <v>9.8065591930282942E-2</v>
      </c>
    </row>
    <row r="1629" spans="1:8" x14ac:dyDescent="0.3">
      <c r="A1629">
        <v>2009</v>
      </c>
      <c r="B1629" t="s">
        <v>329</v>
      </c>
      <c r="C1629" t="s">
        <v>330</v>
      </c>
      <c r="D1629">
        <v>4931</v>
      </c>
      <c r="E1629">
        <v>55</v>
      </c>
      <c r="F1629" s="2">
        <v>-0.21402621871931643</v>
      </c>
      <c r="G1629" s="2">
        <v>-1.4384074922880507E-2</v>
      </c>
      <c r="H1629" s="2">
        <v>0.12186927147656941</v>
      </c>
    </row>
    <row r="1630" spans="1:8" x14ac:dyDescent="0.3">
      <c r="A1630">
        <v>2009</v>
      </c>
      <c r="B1630" t="s">
        <v>1241</v>
      </c>
      <c r="C1630" t="s">
        <v>1242</v>
      </c>
      <c r="D1630">
        <v>3576</v>
      </c>
      <c r="E1630">
        <v>45</v>
      </c>
      <c r="F1630" s="2">
        <v>-0.31987730926526586</v>
      </c>
      <c r="G1630" s="2">
        <v>-0.13513856747756392</v>
      </c>
      <c r="H1630" s="2">
        <v>0.13518136812484524</v>
      </c>
    </row>
    <row r="1631" spans="1:8" x14ac:dyDescent="0.3">
      <c r="A1631">
        <v>2009</v>
      </c>
      <c r="B1631" t="s">
        <v>439</v>
      </c>
      <c r="C1631" t="s">
        <v>440</v>
      </c>
      <c r="D1631">
        <v>7372</v>
      </c>
      <c r="E1631">
        <v>50</v>
      </c>
      <c r="F1631" s="2">
        <v>-0.69848901098901095</v>
      </c>
      <c r="G1631" s="2">
        <v>-0.54144449830344155</v>
      </c>
      <c r="H1631" s="2">
        <v>0.12921189925402299</v>
      </c>
    </row>
    <row r="1632" spans="1:8" x14ac:dyDescent="0.3">
      <c r="A1632">
        <v>2010</v>
      </c>
      <c r="B1632" t="s">
        <v>38</v>
      </c>
      <c r="C1632" t="s">
        <v>39</v>
      </c>
      <c r="D1632">
        <v>6324</v>
      </c>
      <c r="E1632">
        <v>35</v>
      </c>
      <c r="F1632" s="2" t="s">
        <v>40</v>
      </c>
      <c r="G1632" s="2">
        <v>2.1023771059312253</v>
      </c>
      <c r="H1632" s="2">
        <v>8.012903736905394E-2</v>
      </c>
    </row>
    <row r="1633" spans="1:8" x14ac:dyDescent="0.3">
      <c r="A1633">
        <v>2010</v>
      </c>
      <c r="B1633" t="s">
        <v>91</v>
      </c>
      <c r="C1633" t="s">
        <v>92</v>
      </c>
      <c r="D1633">
        <v>2111</v>
      </c>
      <c r="E1633">
        <v>30</v>
      </c>
      <c r="F1633" s="2" t="s">
        <v>40</v>
      </c>
      <c r="G1633" s="2">
        <v>0.29913005192360248</v>
      </c>
      <c r="H1633" s="2">
        <v>9.2865871262335115E-2</v>
      </c>
    </row>
    <row r="1634" spans="1:8" x14ac:dyDescent="0.3">
      <c r="A1634">
        <v>2010</v>
      </c>
      <c r="B1634" t="s">
        <v>123</v>
      </c>
      <c r="C1634" t="s">
        <v>124</v>
      </c>
      <c r="D1634">
        <v>6324</v>
      </c>
      <c r="E1634">
        <v>35</v>
      </c>
      <c r="F1634" s="2" t="s">
        <v>40</v>
      </c>
      <c r="G1634" s="2">
        <v>0.37558883270668575</v>
      </c>
      <c r="H1634" s="2">
        <v>8.012903736905394E-2</v>
      </c>
    </row>
    <row r="1635" spans="1:8" x14ac:dyDescent="0.3">
      <c r="A1635">
        <v>2010</v>
      </c>
      <c r="B1635" t="s">
        <v>313</v>
      </c>
      <c r="C1635" t="s">
        <v>314</v>
      </c>
      <c r="D1635">
        <v>4841</v>
      </c>
      <c r="E1635">
        <v>50</v>
      </c>
      <c r="F1635" s="2" t="s">
        <v>40</v>
      </c>
      <c r="G1635" s="2">
        <v>7.2529329600910492E-2</v>
      </c>
      <c r="H1635" s="2">
        <v>6.8407179676864147E-2</v>
      </c>
    </row>
    <row r="1636" spans="1:8" x14ac:dyDescent="0.3">
      <c r="A1636">
        <v>2010</v>
      </c>
      <c r="B1636" t="s">
        <v>461</v>
      </c>
      <c r="C1636" t="s">
        <v>462</v>
      </c>
      <c r="D1636">
        <v>7323</v>
      </c>
      <c r="E1636">
        <v>20</v>
      </c>
      <c r="F1636" s="2" t="s">
        <v>40</v>
      </c>
      <c r="G1636" s="2">
        <v>0.26536415534988322</v>
      </c>
      <c r="H1636" s="2">
        <v>0.10653544438267021</v>
      </c>
    </row>
    <row r="1637" spans="1:8" x14ac:dyDescent="0.3">
      <c r="A1637">
        <v>2010</v>
      </c>
      <c r="B1637" t="s">
        <v>471</v>
      </c>
      <c r="C1637" t="s">
        <v>472</v>
      </c>
      <c r="D1637">
        <v>4700</v>
      </c>
      <c r="E1637">
        <v>25</v>
      </c>
      <c r="F1637" s="2" t="s">
        <v>40</v>
      </c>
      <c r="G1637" s="2">
        <v>0.53546792191018644</v>
      </c>
      <c r="H1637" s="2">
        <v>7.3812646109283828E-2</v>
      </c>
    </row>
    <row r="1638" spans="1:8" x14ac:dyDescent="0.3">
      <c r="A1638">
        <v>2010</v>
      </c>
      <c r="B1638" t="s">
        <v>489</v>
      </c>
      <c r="C1638" t="s">
        <v>490</v>
      </c>
      <c r="D1638">
        <v>7374</v>
      </c>
      <c r="E1638">
        <v>45</v>
      </c>
      <c r="F1638" s="2" t="s">
        <v>40</v>
      </c>
      <c r="G1638" s="2">
        <v>0.17991023294300543</v>
      </c>
      <c r="H1638" s="2">
        <v>0.10653544438267021</v>
      </c>
    </row>
    <row r="1639" spans="1:8" x14ac:dyDescent="0.3">
      <c r="A1639">
        <v>2010</v>
      </c>
      <c r="B1639" t="s">
        <v>497</v>
      </c>
      <c r="C1639" t="s">
        <v>498</v>
      </c>
      <c r="D1639">
        <v>7374</v>
      </c>
      <c r="E1639">
        <v>45</v>
      </c>
      <c r="F1639" s="2" t="s">
        <v>40</v>
      </c>
      <c r="G1639" s="2">
        <v>0.29192546583850931</v>
      </c>
      <c r="H1639" s="2">
        <v>0.10653544438267021</v>
      </c>
    </row>
    <row r="1640" spans="1:8" x14ac:dyDescent="0.3">
      <c r="A1640">
        <v>2010</v>
      </c>
      <c r="B1640" t="s">
        <v>1227</v>
      </c>
      <c r="C1640" t="s">
        <v>1228</v>
      </c>
      <c r="D1640">
        <v>7370</v>
      </c>
      <c r="E1640">
        <v>45</v>
      </c>
      <c r="F1640" s="2" t="s">
        <v>40</v>
      </c>
      <c r="G1640" s="2">
        <v>1.1525990356937474</v>
      </c>
      <c r="H1640" s="2">
        <v>0.10653544438267021</v>
      </c>
    </row>
    <row r="1641" spans="1:8" x14ac:dyDescent="0.3">
      <c r="A1641">
        <v>2010</v>
      </c>
      <c r="B1641" t="s">
        <v>1243</v>
      </c>
      <c r="C1641" t="s">
        <v>1244</v>
      </c>
      <c r="D1641">
        <v>6099</v>
      </c>
      <c r="E1641">
        <v>45</v>
      </c>
      <c r="F1641" s="2" t="s">
        <v>40</v>
      </c>
      <c r="G1641" s="2">
        <v>0.25260813738865262</v>
      </c>
      <c r="H1641" s="2">
        <v>8.1328900246920133E-2</v>
      </c>
    </row>
    <row r="1642" spans="1:8" x14ac:dyDescent="0.3">
      <c r="A1642">
        <v>2010</v>
      </c>
      <c r="B1642" t="s">
        <v>1267</v>
      </c>
      <c r="C1642" t="s">
        <v>1268</v>
      </c>
      <c r="D1642">
        <v>6099</v>
      </c>
      <c r="E1642">
        <v>45</v>
      </c>
      <c r="F1642" s="2" t="s">
        <v>40</v>
      </c>
      <c r="G1642" s="2">
        <v>1.74476656626506</v>
      </c>
      <c r="H1642" s="2">
        <v>8.1328900246920133E-2</v>
      </c>
    </row>
    <row r="1643" spans="1:8" x14ac:dyDescent="0.3">
      <c r="A1643">
        <v>2010</v>
      </c>
      <c r="B1643" t="s">
        <v>347</v>
      </c>
      <c r="C1643" t="s">
        <v>348</v>
      </c>
      <c r="D1643">
        <v>6324</v>
      </c>
      <c r="E1643">
        <v>35</v>
      </c>
      <c r="F1643" s="2">
        <v>29.992471750280508</v>
      </c>
      <c r="G1643" s="2">
        <v>0.79925775912930075</v>
      </c>
      <c r="H1643" s="2">
        <v>8.012903736905394E-2</v>
      </c>
    </row>
    <row r="1644" spans="1:8" x14ac:dyDescent="0.3">
      <c r="A1644">
        <v>2010</v>
      </c>
      <c r="B1644" t="s">
        <v>129</v>
      </c>
      <c r="C1644" t="s">
        <v>130</v>
      </c>
      <c r="D1644">
        <v>3663</v>
      </c>
      <c r="E1644">
        <v>45</v>
      </c>
      <c r="F1644" s="2">
        <v>18.869322033898307</v>
      </c>
      <c r="G1644" s="2">
        <v>3.0950569384258793</v>
      </c>
      <c r="H1644" s="2">
        <v>9.3807531586796347E-2</v>
      </c>
    </row>
    <row r="1645" spans="1:8" x14ac:dyDescent="0.3">
      <c r="A1645">
        <v>2010</v>
      </c>
      <c r="B1645" t="s">
        <v>387</v>
      </c>
      <c r="C1645" t="s">
        <v>388</v>
      </c>
      <c r="D1645">
        <v>4841</v>
      </c>
      <c r="E1645">
        <v>50</v>
      </c>
      <c r="F1645" s="2">
        <v>17.198</v>
      </c>
      <c r="G1645" s="2">
        <v>0.45605837883242334</v>
      </c>
      <c r="H1645" s="2">
        <v>6.8407179676864147E-2</v>
      </c>
    </row>
    <row r="1646" spans="1:8" x14ac:dyDescent="0.3">
      <c r="A1646">
        <v>2010</v>
      </c>
      <c r="B1646" t="s">
        <v>1211</v>
      </c>
      <c r="C1646" t="s">
        <v>1212</v>
      </c>
      <c r="D1646">
        <v>6324</v>
      </c>
      <c r="E1646">
        <v>35</v>
      </c>
      <c r="F1646" s="2">
        <v>14.743411927877947</v>
      </c>
      <c r="G1646" s="2">
        <v>1.1130723704703562</v>
      </c>
      <c r="H1646" s="2">
        <v>8.012903736905394E-2</v>
      </c>
    </row>
    <row r="1647" spans="1:8" x14ac:dyDescent="0.3">
      <c r="A1647">
        <v>2010</v>
      </c>
      <c r="B1647" t="s">
        <v>475</v>
      </c>
      <c r="C1647" t="s">
        <v>476</v>
      </c>
      <c r="D1647">
        <v>5912</v>
      </c>
      <c r="E1647">
        <v>35</v>
      </c>
      <c r="F1647" s="2">
        <v>4.7807541305414691</v>
      </c>
      <c r="G1647" s="2">
        <v>0.61782800915510871</v>
      </c>
      <c r="H1647" s="2">
        <v>0.11343990582363689</v>
      </c>
    </row>
    <row r="1648" spans="1:8" x14ac:dyDescent="0.3">
      <c r="A1648">
        <v>2010</v>
      </c>
      <c r="B1648" t="s">
        <v>197</v>
      </c>
      <c r="C1648" t="s">
        <v>198</v>
      </c>
      <c r="D1648">
        <v>7200</v>
      </c>
      <c r="E1648">
        <v>25</v>
      </c>
      <c r="F1648" s="2">
        <v>4.6888055926338428</v>
      </c>
      <c r="G1648" s="2">
        <v>0.79891397919951923</v>
      </c>
      <c r="H1648" s="2">
        <v>8.6688384689065728E-2</v>
      </c>
    </row>
    <row r="1649" spans="1:8" x14ac:dyDescent="0.3">
      <c r="A1649">
        <v>2010</v>
      </c>
      <c r="B1649" t="s">
        <v>415</v>
      </c>
      <c r="C1649" t="s">
        <v>416</v>
      </c>
      <c r="D1649">
        <v>7323</v>
      </c>
      <c r="E1649">
        <v>20</v>
      </c>
      <c r="F1649" s="2">
        <v>4.2665726375176307</v>
      </c>
      <c r="G1649" s="2">
        <v>0.73346874294741604</v>
      </c>
      <c r="H1649" s="2">
        <v>0.10653544438267021</v>
      </c>
    </row>
    <row r="1650" spans="1:8" x14ac:dyDescent="0.3">
      <c r="A1650">
        <v>2010</v>
      </c>
      <c r="B1650" t="s">
        <v>255</v>
      </c>
      <c r="C1650" t="s">
        <v>256</v>
      </c>
      <c r="D1650">
        <v>2834</v>
      </c>
      <c r="E1650">
        <v>35</v>
      </c>
      <c r="F1650" s="2">
        <v>4.258396279816453</v>
      </c>
      <c r="G1650" s="2">
        <v>0.2989684297952967</v>
      </c>
      <c r="H1650" s="2">
        <v>8.7433012606012384E-2</v>
      </c>
    </row>
    <row r="1651" spans="1:8" x14ac:dyDescent="0.3">
      <c r="A1651">
        <v>2010</v>
      </c>
      <c r="B1651" t="s">
        <v>767</v>
      </c>
      <c r="C1651" t="s">
        <v>768</v>
      </c>
      <c r="D1651">
        <v>6099</v>
      </c>
      <c r="E1651">
        <v>45</v>
      </c>
      <c r="F1651" s="2">
        <v>4.2238461070682911</v>
      </c>
      <c r="G1651" s="2">
        <v>2.279017055728767</v>
      </c>
      <c r="H1651" s="2">
        <v>8.1328900246920133E-2</v>
      </c>
    </row>
    <row r="1652" spans="1:8" x14ac:dyDescent="0.3">
      <c r="A1652">
        <v>2010</v>
      </c>
      <c r="B1652" t="s">
        <v>203</v>
      </c>
      <c r="C1652" t="s">
        <v>204</v>
      </c>
      <c r="D1652">
        <v>7370</v>
      </c>
      <c r="E1652">
        <v>25</v>
      </c>
      <c r="F1652" s="2">
        <v>3.9405209730731459</v>
      </c>
      <c r="G1652" s="2">
        <v>1.7520877263326107</v>
      </c>
      <c r="H1652" s="2">
        <v>0.10653544438267021</v>
      </c>
    </row>
    <row r="1653" spans="1:8" x14ac:dyDescent="0.3">
      <c r="A1653">
        <v>2010</v>
      </c>
      <c r="B1653" t="s">
        <v>1027</v>
      </c>
      <c r="C1653" t="s">
        <v>1028</v>
      </c>
      <c r="D1653">
        <v>3823</v>
      </c>
      <c r="E1653">
        <v>20</v>
      </c>
      <c r="F1653" s="2">
        <v>3.8293505565954118</v>
      </c>
      <c r="G1653" s="2">
        <v>0.25490651941127801</v>
      </c>
      <c r="H1653" s="2">
        <v>9.3932562702623054E-2</v>
      </c>
    </row>
    <row r="1654" spans="1:8" x14ac:dyDescent="0.3">
      <c r="A1654">
        <v>2010</v>
      </c>
      <c r="B1654" t="s">
        <v>705</v>
      </c>
      <c r="C1654" t="s">
        <v>706</v>
      </c>
      <c r="D1654">
        <v>8071</v>
      </c>
      <c r="E1654">
        <v>35</v>
      </c>
      <c r="F1654" s="2">
        <v>3.7966816647919019</v>
      </c>
      <c r="G1654" s="2">
        <v>0.29420946841722617</v>
      </c>
      <c r="H1654" s="2">
        <v>0.10125696564768641</v>
      </c>
    </row>
    <row r="1655" spans="1:8" x14ac:dyDescent="0.3">
      <c r="A1655">
        <v>2010</v>
      </c>
      <c r="B1655" t="s">
        <v>611</v>
      </c>
      <c r="C1655" t="s">
        <v>612</v>
      </c>
      <c r="D1655">
        <v>6324</v>
      </c>
      <c r="E1655">
        <v>35</v>
      </c>
      <c r="F1655" s="2">
        <v>3.4241668879613987</v>
      </c>
      <c r="G1655" s="2">
        <v>1.0927496267698313</v>
      </c>
      <c r="H1655" s="2">
        <v>8.012903736905394E-2</v>
      </c>
    </row>
    <row r="1656" spans="1:8" x14ac:dyDescent="0.3">
      <c r="A1656">
        <v>2010</v>
      </c>
      <c r="B1656" t="s">
        <v>1107</v>
      </c>
      <c r="C1656" t="s">
        <v>1108</v>
      </c>
      <c r="D1656">
        <v>4955</v>
      </c>
      <c r="E1656">
        <v>20</v>
      </c>
      <c r="F1656" s="2">
        <v>3.330813185586635</v>
      </c>
      <c r="G1656" s="2">
        <v>0.45944598501386513</v>
      </c>
      <c r="H1656" s="2">
        <v>6.2452246982847043E-2</v>
      </c>
    </row>
    <row r="1657" spans="1:8" x14ac:dyDescent="0.3">
      <c r="A1657">
        <v>2010</v>
      </c>
      <c r="B1657" t="s">
        <v>1285</v>
      </c>
      <c r="C1657" t="s">
        <v>1286</v>
      </c>
      <c r="D1657">
        <v>6531</v>
      </c>
      <c r="E1657">
        <v>25</v>
      </c>
      <c r="F1657" s="2">
        <v>3.2670454545454546</v>
      </c>
      <c r="G1657" s="2">
        <v>0.21307027225901398</v>
      </c>
      <c r="H1657" s="2">
        <v>8.0555907582964936E-2</v>
      </c>
    </row>
    <row r="1658" spans="1:8" x14ac:dyDescent="0.3">
      <c r="A1658">
        <v>2010</v>
      </c>
      <c r="B1658" t="s">
        <v>199</v>
      </c>
      <c r="C1658" t="s">
        <v>200</v>
      </c>
      <c r="D1658">
        <v>7372</v>
      </c>
      <c r="E1658">
        <v>45</v>
      </c>
      <c r="F1658" s="2">
        <v>3.0792214033963474</v>
      </c>
      <c r="G1658" s="2">
        <v>0.89651392709766164</v>
      </c>
      <c r="H1658" s="2">
        <v>0.10653544438267021</v>
      </c>
    </row>
    <row r="1659" spans="1:8" x14ac:dyDescent="0.3">
      <c r="A1659">
        <v>2010</v>
      </c>
      <c r="B1659" t="s">
        <v>947</v>
      </c>
      <c r="C1659" t="s">
        <v>948</v>
      </c>
      <c r="D1659">
        <v>2834</v>
      </c>
      <c r="E1659">
        <v>35</v>
      </c>
      <c r="F1659" s="2">
        <v>3.0709438618136953</v>
      </c>
      <c r="G1659" s="2">
        <v>0.19709183751315998</v>
      </c>
      <c r="H1659" s="2">
        <v>8.7433012606012384E-2</v>
      </c>
    </row>
    <row r="1660" spans="1:8" x14ac:dyDescent="0.3">
      <c r="A1660">
        <v>2010</v>
      </c>
      <c r="B1660" t="s">
        <v>907</v>
      </c>
      <c r="C1660" t="s">
        <v>908</v>
      </c>
      <c r="D1660">
        <v>7370</v>
      </c>
      <c r="E1660">
        <v>45</v>
      </c>
      <c r="F1660" s="2">
        <v>2.5224661730916518</v>
      </c>
      <c r="G1660" s="2">
        <v>0.66380528837866726</v>
      </c>
      <c r="H1660" s="2">
        <v>0.10653544438267021</v>
      </c>
    </row>
    <row r="1661" spans="1:8" x14ac:dyDescent="0.3">
      <c r="A1661">
        <v>2010</v>
      </c>
      <c r="B1661" t="s">
        <v>903</v>
      </c>
      <c r="C1661" t="s">
        <v>904</v>
      </c>
      <c r="D1661">
        <v>7311</v>
      </c>
      <c r="E1661">
        <v>50</v>
      </c>
      <c r="F1661" s="2">
        <v>2.3800424628450103</v>
      </c>
      <c r="G1661" s="2">
        <v>0.7104426354617146</v>
      </c>
      <c r="H1661" s="2">
        <v>0.10653544438267021</v>
      </c>
    </row>
    <row r="1662" spans="1:8" x14ac:dyDescent="0.3">
      <c r="A1662">
        <v>2010</v>
      </c>
      <c r="B1662" t="s">
        <v>1293</v>
      </c>
      <c r="C1662" t="s">
        <v>1294</v>
      </c>
      <c r="D1662">
        <v>3674</v>
      </c>
      <c r="E1662">
        <v>45</v>
      </c>
      <c r="F1662" s="2">
        <v>2.3102573842868122</v>
      </c>
      <c r="G1662" s="2">
        <v>1.0808746681627572</v>
      </c>
      <c r="H1662" s="2">
        <v>9.3807531586796347E-2</v>
      </c>
    </row>
    <row r="1663" spans="1:8" x14ac:dyDescent="0.3">
      <c r="A1663">
        <v>2010</v>
      </c>
      <c r="B1663" t="s">
        <v>739</v>
      </c>
      <c r="C1663" t="s">
        <v>740</v>
      </c>
      <c r="D1663">
        <v>2111</v>
      </c>
      <c r="E1663">
        <v>30</v>
      </c>
      <c r="F1663" s="2">
        <v>2.2232142857142856</v>
      </c>
      <c r="G1663" s="2">
        <v>1.904399323181049</v>
      </c>
      <c r="H1663" s="2">
        <v>9.2865871262335115E-2</v>
      </c>
    </row>
    <row r="1664" spans="1:8" x14ac:dyDescent="0.3">
      <c r="A1664">
        <v>2010</v>
      </c>
      <c r="B1664" t="s">
        <v>26</v>
      </c>
      <c r="C1664" t="s">
        <v>27</v>
      </c>
      <c r="D1664">
        <v>7370</v>
      </c>
      <c r="E1664">
        <v>45</v>
      </c>
      <c r="F1664" s="2">
        <v>2.1282707430137195</v>
      </c>
      <c r="G1664" s="2">
        <v>0.51666247673722954</v>
      </c>
      <c r="H1664" s="2">
        <v>0.10653544438267021</v>
      </c>
    </row>
    <row r="1665" spans="1:8" x14ac:dyDescent="0.3">
      <c r="A1665">
        <v>2010</v>
      </c>
      <c r="B1665" t="s">
        <v>551</v>
      </c>
      <c r="C1665" t="s">
        <v>552</v>
      </c>
      <c r="D1665">
        <v>2836</v>
      </c>
      <c r="E1665">
        <v>35</v>
      </c>
      <c r="F1665" s="2">
        <v>2.1264901096577007</v>
      </c>
      <c r="G1665" s="2">
        <v>1.1000210403970345</v>
      </c>
      <c r="H1665" s="2">
        <v>8.7433012606012384E-2</v>
      </c>
    </row>
    <row r="1666" spans="1:8" x14ac:dyDescent="0.3">
      <c r="A1666">
        <v>2010</v>
      </c>
      <c r="B1666" t="s">
        <v>429</v>
      </c>
      <c r="C1666" t="s">
        <v>430</v>
      </c>
      <c r="D1666">
        <v>7370</v>
      </c>
      <c r="E1666">
        <v>25</v>
      </c>
      <c r="F1666" s="2">
        <v>2.0769310476772662</v>
      </c>
      <c r="G1666" s="2">
        <v>1.0339685841245827</v>
      </c>
      <c r="H1666" s="2">
        <v>0.10653544438267021</v>
      </c>
    </row>
    <row r="1667" spans="1:8" x14ac:dyDescent="0.3">
      <c r="A1667">
        <v>2010</v>
      </c>
      <c r="B1667" t="s">
        <v>1015</v>
      </c>
      <c r="C1667" t="s">
        <v>1016</v>
      </c>
      <c r="D1667">
        <v>2111</v>
      </c>
      <c r="E1667">
        <v>30</v>
      </c>
      <c r="F1667" s="2">
        <v>2.0515122873345937</v>
      </c>
      <c r="G1667" s="2">
        <v>0.3597445835817929</v>
      </c>
      <c r="H1667" s="2">
        <v>9.2865871262335115E-2</v>
      </c>
    </row>
    <row r="1668" spans="1:8" x14ac:dyDescent="0.3">
      <c r="A1668">
        <v>2010</v>
      </c>
      <c r="B1668" t="s">
        <v>87</v>
      </c>
      <c r="C1668" t="s">
        <v>88</v>
      </c>
      <c r="D1668">
        <v>3674</v>
      </c>
      <c r="E1668">
        <v>45</v>
      </c>
      <c r="F1668" s="2">
        <v>1.8829083725419231</v>
      </c>
      <c r="G1668" s="2">
        <v>1.9655624924598867</v>
      </c>
      <c r="H1668" s="2">
        <v>9.3807531586796347E-2</v>
      </c>
    </row>
    <row r="1669" spans="1:8" x14ac:dyDescent="0.3">
      <c r="A1669">
        <v>2010</v>
      </c>
      <c r="B1669" t="s">
        <v>923</v>
      </c>
      <c r="C1669" t="s">
        <v>924</v>
      </c>
      <c r="D1669">
        <v>8721</v>
      </c>
      <c r="E1669">
        <v>45</v>
      </c>
      <c r="F1669" s="2">
        <v>1.806232636621329</v>
      </c>
      <c r="G1669" s="2">
        <v>1.1522410323061822</v>
      </c>
      <c r="H1669" s="2">
        <v>9.4518799020571767E-2</v>
      </c>
    </row>
    <row r="1670" spans="1:8" x14ac:dyDescent="0.3">
      <c r="A1670">
        <v>2010</v>
      </c>
      <c r="B1670" t="s">
        <v>807</v>
      </c>
      <c r="C1670" t="s">
        <v>808</v>
      </c>
      <c r="D1670">
        <v>7372</v>
      </c>
      <c r="E1670">
        <v>45</v>
      </c>
      <c r="F1670" s="2">
        <v>1.7261175028291211</v>
      </c>
      <c r="G1670" s="2">
        <v>1.2768304737696816</v>
      </c>
      <c r="H1670" s="2">
        <v>0.10653544438267021</v>
      </c>
    </row>
    <row r="1671" spans="1:8" x14ac:dyDescent="0.3">
      <c r="A1671">
        <v>2010</v>
      </c>
      <c r="B1671" t="s">
        <v>731</v>
      </c>
      <c r="C1671" t="s">
        <v>732</v>
      </c>
      <c r="D1671">
        <v>3674</v>
      </c>
      <c r="E1671">
        <v>45</v>
      </c>
      <c r="F1671" s="2">
        <v>1.6067756641749815</v>
      </c>
      <c r="G1671" s="2">
        <v>1.1540830363076577</v>
      </c>
      <c r="H1671" s="2">
        <v>9.3807531586796347E-2</v>
      </c>
    </row>
    <row r="1672" spans="1:8" x14ac:dyDescent="0.3">
      <c r="A1672">
        <v>2010</v>
      </c>
      <c r="B1672" t="s">
        <v>1055</v>
      </c>
      <c r="C1672" t="s">
        <v>1056</v>
      </c>
      <c r="D1672">
        <v>4833</v>
      </c>
      <c r="E1672">
        <v>25</v>
      </c>
      <c r="F1672" s="2">
        <v>1.5287256445525645</v>
      </c>
      <c r="G1672" s="2">
        <v>0.44577352060422959</v>
      </c>
      <c r="H1672" s="2">
        <v>6.8407179676864147E-2</v>
      </c>
    </row>
    <row r="1673" spans="1:8" x14ac:dyDescent="0.3">
      <c r="A1673">
        <v>2010</v>
      </c>
      <c r="B1673" t="s">
        <v>725</v>
      </c>
      <c r="C1673" t="s">
        <v>726</v>
      </c>
      <c r="D1673">
        <v>2836</v>
      </c>
      <c r="E1673">
        <v>35</v>
      </c>
      <c r="F1673" s="2">
        <v>1.5002256622925885</v>
      </c>
      <c r="G1673" s="2">
        <v>0.13439194751932876</v>
      </c>
      <c r="H1673" s="2">
        <v>8.7433012606012384E-2</v>
      </c>
    </row>
    <row r="1674" spans="1:8" x14ac:dyDescent="0.3">
      <c r="A1674">
        <v>2010</v>
      </c>
      <c r="B1674" t="s">
        <v>795</v>
      </c>
      <c r="C1674" t="s">
        <v>796</v>
      </c>
      <c r="D1674">
        <v>2721</v>
      </c>
      <c r="E1674">
        <v>50</v>
      </c>
      <c r="F1674" s="2">
        <v>1.4779947849656045</v>
      </c>
      <c r="G1674" s="2">
        <v>0.21101163382283922</v>
      </c>
      <c r="H1674" s="2">
        <v>0.10598603430981432</v>
      </c>
    </row>
    <row r="1675" spans="1:8" x14ac:dyDescent="0.3">
      <c r="A1675">
        <v>2010</v>
      </c>
      <c r="B1675" t="s">
        <v>803</v>
      </c>
      <c r="C1675" t="s">
        <v>804</v>
      </c>
      <c r="D1675">
        <v>3674</v>
      </c>
      <c r="E1675">
        <v>45</v>
      </c>
      <c r="F1675" s="2">
        <v>1.4417769158762055</v>
      </c>
      <c r="G1675" s="2">
        <v>0.59909201524778299</v>
      </c>
      <c r="H1675" s="2">
        <v>9.3807531586796347E-2</v>
      </c>
    </row>
    <row r="1676" spans="1:8" x14ac:dyDescent="0.3">
      <c r="A1676">
        <v>2010</v>
      </c>
      <c r="B1676" t="s">
        <v>265</v>
      </c>
      <c r="C1676" t="s">
        <v>266</v>
      </c>
      <c r="D1676">
        <v>2834</v>
      </c>
      <c r="E1676">
        <v>35</v>
      </c>
      <c r="F1676" s="2">
        <v>1.3928521988505997</v>
      </c>
      <c r="G1676" s="2">
        <v>0.30959801183642816</v>
      </c>
      <c r="H1676" s="2">
        <v>8.7433012606012384E-2</v>
      </c>
    </row>
    <row r="1677" spans="1:8" x14ac:dyDescent="0.3">
      <c r="A1677">
        <v>2010</v>
      </c>
      <c r="B1677" t="s">
        <v>225</v>
      </c>
      <c r="C1677" t="s">
        <v>226</v>
      </c>
      <c r="D1677">
        <v>7372</v>
      </c>
      <c r="E1677">
        <v>45</v>
      </c>
      <c r="F1677" s="2">
        <v>1.3494996150885297</v>
      </c>
      <c r="G1677" s="2">
        <v>0.44071103403425105</v>
      </c>
      <c r="H1677" s="2">
        <v>0.10653544438267021</v>
      </c>
    </row>
    <row r="1678" spans="1:8" x14ac:dyDescent="0.3">
      <c r="A1678">
        <v>2010</v>
      </c>
      <c r="B1678" t="s">
        <v>669</v>
      </c>
      <c r="C1678" t="s">
        <v>670</v>
      </c>
      <c r="D1678">
        <v>3576</v>
      </c>
      <c r="E1678">
        <v>45</v>
      </c>
      <c r="F1678" s="2">
        <v>1.3402938300142246</v>
      </c>
      <c r="G1678" s="2">
        <v>0.88655899245216552</v>
      </c>
      <c r="H1678" s="2">
        <v>0.11694677384998527</v>
      </c>
    </row>
    <row r="1679" spans="1:8" x14ac:dyDescent="0.3">
      <c r="A1679">
        <v>2010</v>
      </c>
      <c r="B1679" t="s">
        <v>207</v>
      </c>
      <c r="C1679" t="s">
        <v>208</v>
      </c>
      <c r="D1679">
        <v>3845</v>
      </c>
      <c r="E1679">
        <v>35</v>
      </c>
      <c r="F1679" s="2">
        <v>1.3266283524904214</v>
      </c>
      <c r="G1679" s="2">
        <v>0.10221522255499328</v>
      </c>
      <c r="H1679" s="2">
        <v>9.3932562702623054E-2</v>
      </c>
    </row>
    <row r="1680" spans="1:8" x14ac:dyDescent="0.3">
      <c r="A1680">
        <v>2010</v>
      </c>
      <c r="B1680" t="s">
        <v>127</v>
      </c>
      <c r="C1680" t="s">
        <v>128</v>
      </c>
      <c r="D1680">
        <v>8200</v>
      </c>
      <c r="E1680">
        <v>25</v>
      </c>
      <c r="F1680" s="2">
        <v>1.2961890976680588</v>
      </c>
      <c r="G1680" s="2">
        <v>0.80923001916147408</v>
      </c>
      <c r="H1680" s="2">
        <v>9.5837113085941644E-2</v>
      </c>
    </row>
    <row r="1681" spans="1:8" x14ac:dyDescent="0.3">
      <c r="A1681">
        <v>2010</v>
      </c>
      <c r="B1681" t="s">
        <v>211</v>
      </c>
      <c r="C1681" t="s">
        <v>212</v>
      </c>
      <c r="D1681">
        <v>3674</v>
      </c>
      <c r="E1681">
        <v>45</v>
      </c>
      <c r="F1681" s="2">
        <v>1.2751702103434719</v>
      </c>
      <c r="G1681" s="2">
        <v>0.93245280985789691</v>
      </c>
      <c r="H1681" s="2">
        <v>9.3807531586796347E-2</v>
      </c>
    </row>
    <row r="1682" spans="1:8" x14ac:dyDescent="0.3">
      <c r="A1682">
        <v>2010</v>
      </c>
      <c r="B1682" t="s">
        <v>961</v>
      </c>
      <c r="C1682" t="s">
        <v>962</v>
      </c>
      <c r="D1682">
        <v>3579</v>
      </c>
      <c r="E1682">
        <v>20</v>
      </c>
      <c r="F1682" s="2">
        <v>1.2442535570966764</v>
      </c>
      <c r="G1682" s="2">
        <v>0.33913924837706422</v>
      </c>
      <c r="H1682" s="2">
        <v>0.11694677384998527</v>
      </c>
    </row>
    <row r="1683" spans="1:8" x14ac:dyDescent="0.3">
      <c r="A1683">
        <v>2010</v>
      </c>
      <c r="B1683" t="s">
        <v>881</v>
      </c>
      <c r="C1683" t="s">
        <v>882</v>
      </c>
      <c r="D1683">
        <v>7370</v>
      </c>
      <c r="E1683">
        <v>45</v>
      </c>
      <c r="F1683" s="2">
        <v>1.2225088044891934</v>
      </c>
      <c r="G1683" s="2">
        <v>0.35013910500558032</v>
      </c>
      <c r="H1683" s="2">
        <v>0.10653544438267021</v>
      </c>
    </row>
    <row r="1684" spans="1:8" x14ac:dyDescent="0.3">
      <c r="A1684">
        <v>2010</v>
      </c>
      <c r="B1684" t="s">
        <v>985</v>
      </c>
      <c r="C1684" t="s">
        <v>986</v>
      </c>
      <c r="D1684">
        <v>3570</v>
      </c>
      <c r="E1684">
        <v>45</v>
      </c>
      <c r="F1684" s="2">
        <v>1.1989649897879577</v>
      </c>
      <c r="G1684" s="2">
        <v>0.97701538131547261</v>
      </c>
      <c r="H1684" s="2">
        <v>0.11694677384998527</v>
      </c>
    </row>
    <row r="1685" spans="1:8" x14ac:dyDescent="0.3">
      <c r="A1685">
        <v>2010</v>
      </c>
      <c r="B1685" t="s">
        <v>989</v>
      </c>
      <c r="C1685" t="s">
        <v>990</v>
      </c>
      <c r="D1685">
        <v>3674</v>
      </c>
      <c r="E1685">
        <v>45</v>
      </c>
      <c r="F1685" s="2">
        <v>1.1904736618521665</v>
      </c>
      <c r="G1685" s="2">
        <v>0.27787876225904634</v>
      </c>
      <c r="H1685" s="2">
        <v>9.3807531586796347E-2</v>
      </c>
    </row>
    <row r="1686" spans="1:8" x14ac:dyDescent="0.3">
      <c r="A1686">
        <v>2010</v>
      </c>
      <c r="B1686" t="s">
        <v>479</v>
      </c>
      <c r="C1686" t="s">
        <v>480</v>
      </c>
      <c r="D1686">
        <v>7373</v>
      </c>
      <c r="E1686">
        <v>45</v>
      </c>
      <c r="F1686" s="2">
        <v>1.1797774428697501</v>
      </c>
      <c r="G1686" s="2">
        <v>1.0608117246269801</v>
      </c>
      <c r="H1686" s="2">
        <v>0.10653544438267021</v>
      </c>
    </row>
    <row r="1687" spans="1:8" x14ac:dyDescent="0.3">
      <c r="A1687">
        <v>2010</v>
      </c>
      <c r="B1687" t="s">
        <v>647</v>
      </c>
      <c r="C1687" t="s">
        <v>648</v>
      </c>
      <c r="D1687">
        <v>7372</v>
      </c>
      <c r="E1687">
        <v>45</v>
      </c>
      <c r="F1687" s="2">
        <v>1.1744786654152124</v>
      </c>
      <c r="G1687" s="2">
        <v>0.66774483828320252</v>
      </c>
      <c r="H1687" s="2">
        <v>0.10653544438267021</v>
      </c>
    </row>
    <row r="1688" spans="1:8" x14ac:dyDescent="0.3">
      <c r="A1688">
        <v>2010</v>
      </c>
      <c r="B1688" t="s">
        <v>369</v>
      </c>
      <c r="C1688" t="s">
        <v>370</v>
      </c>
      <c r="D1688">
        <v>3571</v>
      </c>
      <c r="E1688">
        <v>45</v>
      </c>
      <c r="F1688" s="2">
        <v>1.1736991485335857</v>
      </c>
      <c r="G1688" s="2">
        <v>0.62187182095625637</v>
      </c>
      <c r="H1688" s="2">
        <v>0.11694677384998527</v>
      </c>
    </row>
    <row r="1689" spans="1:8" x14ac:dyDescent="0.3">
      <c r="A1689">
        <v>2010</v>
      </c>
      <c r="B1689" t="s">
        <v>407</v>
      </c>
      <c r="C1689" t="s">
        <v>408</v>
      </c>
      <c r="D1689">
        <v>2086</v>
      </c>
      <c r="E1689">
        <v>30</v>
      </c>
      <c r="F1689" s="2">
        <v>1.1593194122196442</v>
      </c>
      <c r="G1689" s="2">
        <v>0.18174530462666055</v>
      </c>
      <c r="H1689" s="2">
        <v>8.6372449597642217E-2</v>
      </c>
    </row>
    <row r="1690" spans="1:8" x14ac:dyDescent="0.3">
      <c r="A1690">
        <v>2010</v>
      </c>
      <c r="B1690" t="s">
        <v>515</v>
      </c>
      <c r="C1690" t="s">
        <v>516</v>
      </c>
      <c r="D1690">
        <v>2834</v>
      </c>
      <c r="E1690">
        <v>35</v>
      </c>
      <c r="F1690" s="2">
        <v>1.1275940321591527</v>
      </c>
      <c r="G1690" s="2">
        <v>0.74572452409671752</v>
      </c>
      <c r="H1690" s="2">
        <v>8.7433012606012384E-2</v>
      </c>
    </row>
    <row r="1691" spans="1:8" x14ac:dyDescent="0.3">
      <c r="A1691">
        <v>2010</v>
      </c>
      <c r="B1691" t="s">
        <v>1151</v>
      </c>
      <c r="C1691" t="s">
        <v>1152</v>
      </c>
      <c r="D1691">
        <v>3825</v>
      </c>
      <c r="E1691">
        <v>45</v>
      </c>
      <c r="F1691" s="2">
        <v>1.1213650909232942</v>
      </c>
      <c r="G1691" s="2">
        <v>0.72327702855080966</v>
      </c>
      <c r="H1691" s="2">
        <v>9.3932562702623054E-2</v>
      </c>
    </row>
    <row r="1692" spans="1:8" x14ac:dyDescent="0.3">
      <c r="A1692">
        <v>2010</v>
      </c>
      <c r="B1692" t="s">
        <v>1079</v>
      </c>
      <c r="C1692" t="s">
        <v>1080</v>
      </c>
      <c r="D1692">
        <v>2033</v>
      </c>
      <c r="E1692">
        <v>30</v>
      </c>
      <c r="F1692" s="2">
        <v>1.1168541850826668</v>
      </c>
      <c r="G1692" s="2">
        <v>0.12896288428263353</v>
      </c>
      <c r="H1692" s="2">
        <v>8.6372449597642217E-2</v>
      </c>
    </row>
    <row r="1693" spans="1:8" x14ac:dyDescent="0.3">
      <c r="A1693">
        <v>2010</v>
      </c>
      <c r="B1693" t="s">
        <v>69</v>
      </c>
      <c r="C1693" t="s">
        <v>70</v>
      </c>
      <c r="D1693">
        <v>2834</v>
      </c>
      <c r="E1693">
        <v>35</v>
      </c>
      <c r="F1693" s="2">
        <v>1.107955930385609</v>
      </c>
      <c r="G1693" s="2">
        <v>0.34312038361885611</v>
      </c>
      <c r="H1693" s="2">
        <v>8.7433012606012384E-2</v>
      </c>
    </row>
    <row r="1694" spans="1:8" x14ac:dyDescent="0.3">
      <c r="A1694">
        <v>2010</v>
      </c>
      <c r="B1694" t="s">
        <v>649</v>
      </c>
      <c r="C1694" t="s">
        <v>650</v>
      </c>
      <c r="D1694">
        <v>3845</v>
      </c>
      <c r="E1694">
        <v>35</v>
      </c>
      <c r="F1694" s="2">
        <v>1.0814876876001751</v>
      </c>
      <c r="G1694" s="2">
        <v>0.8587128855135453</v>
      </c>
      <c r="H1694" s="2">
        <v>9.3932562702623054E-2</v>
      </c>
    </row>
    <row r="1695" spans="1:8" x14ac:dyDescent="0.3">
      <c r="A1695">
        <v>2010</v>
      </c>
      <c r="B1695" t="s">
        <v>149</v>
      </c>
      <c r="C1695" t="s">
        <v>150</v>
      </c>
      <c r="D1695">
        <v>7374</v>
      </c>
      <c r="E1695">
        <v>45</v>
      </c>
      <c r="F1695" s="2">
        <v>1.0656383175838429</v>
      </c>
      <c r="G1695" s="2">
        <v>0.56848659003831414</v>
      </c>
      <c r="H1695" s="2">
        <v>0.10653544438267021</v>
      </c>
    </row>
    <row r="1696" spans="1:8" x14ac:dyDescent="0.3">
      <c r="A1696">
        <v>2010</v>
      </c>
      <c r="B1696" t="s">
        <v>83</v>
      </c>
      <c r="C1696" t="s">
        <v>84</v>
      </c>
      <c r="D1696">
        <v>7370</v>
      </c>
      <c r="E1696">
        <v>50</v>
      </c>
      <c r="F1696" s="2">
        <v>1.0031520076024267</v>
      </c>
      <c r="G1696" s="2">
        <v>0.87460385154074982</v>
      </c>
      <c r="H1696" s="2">
        <v>0.10653544438267021</v>
      </c>
    </row>
    <row r="1697" spans="1:8" x14ac:dyDescent="0.3">
      <c r="A1697">
        <v>2010</v>
      </c>
      <c r="B1697" t="s">
        <v>1165</v>
      </c>
      <c r="C1697" t="s">
        <v>1166</v>
      </c>
      <c r="D1697">
        <v>4888</v>
      </c>
      <c r="E1697">
        <v>25</v>
      </c>
      <c r="F1697" s="2">
        <v>0.94899598393574303</v>
      </c>
      <c r="G1697" s="2">
        <v>0.21394023803494555</v>
      </c>
      <c r="H1697" s="2">
        <v>6.8407179676864147E-2</v>
      </c>
    </row>
    <row r="1698" spans="1:8" x14ac:dyDescent="0.3">
      <c r="A1698">
        <v>2010</v>
      </c>
      <c r="B1698" t="s">
        <v>971</v>
      </c>
      <c r="C1698" t="s">
        <v>972</v>
      </c>
      <c r="D1698">
        <v>2840</v>
      </c>
      <c r="E1698">
        <v>30</v>
      </c>
      <c r="F1698" s="2">
        <v>0.94813360307826566</v>
      </c>
      <c r="G1698" s="2">
        <v>0.20517527643695868</v>
      </c>
      <c r="H1698" s="2">
        <v>8.7433012606012384E-2</v>
      </c>
    </row>
    <row r="1699" spans="1:8" x14ac:dyDescent="0.3">
      <c r="A1699">
        <v>2010</v>
      </c>
      <c r="B1699" t="s">
        <v>291</v>
      </c>
      <c r="C1699" t="s">
        <v>292</v>
      </c>
      <c r="D1699">
        <v>3576</v>
      </c>
      <c r="E1699">
        <v>45</v>
      </c>
      <c r="F1699" s="2">
        <v>0.93647918275227182</v>
      </c>
      <c r="G1699" s="2">
        <v>0.60763361909840441</v>
      </c>
      <c r="H1699" s="2">
        <v>0.11694677384998527</v>
      </c>
    </row>
    <row r="1700" spans="1:8" x14ac:dyDescent="0.3">
      <c r="A1700">
        <v>2010</v>
      </c>
      <c r="B1700" t="s">
        <v>877</v>
      </c>
      <c r="C1700" t="s">
        <v>878</v>
      </c>
      <c r="D1700">
        <v>7372</v>
      </c>
      <c r="E1700">
        <v>45</v>
      </c>
      <c r="F1700" s="2">
        <v>0.91214859437751006</v>
      </c>
      <c r="G1700" s="2">
        <v>0.3168817579351238</v>
      </c>
      <c r="H1700" s="2">
        <v>0.10653544438267021</v>
      </c>
    </row>
    <row r="1701" spans="1:8" x14ac:dyDescent="0.3">
      <c r="A1701">
        <v>2010</v>
      </c>
      <c r="B1701" t="s">
        <v>189</v>
      </c>
      <c r="C1701" t="s">
        <v>190</v>
      </c>
      <c r="D1701">
        <v>2836</v>
      </c>
      <c r="E1701">
        <v>35</v>
      </c>
      <c r="F1701" s="2">
        <v>0.91200727323062669</v>
      </c>
      <c r="G1701" s="2">
        <v>0.33947252373188758</v>
      </c>
      <c r="H1701" s="2">
        <v>8.7433012606012384E-2</v>
      </c>
    </row>
    <row r="1702" spans="1:8" x14ac:dyDescent="0.3">
      <c r="A1702">
        <v>2010</v>
      </c>
      <c r="B1702" t="s">
        <v>1149</v>
      </c>
      <c r="C1702" t="s">
        <v>1150</v>
      </c>
      <c r="D1702">
        <v>7370</v>
      </c>
      <c r="E1702">
        <v>45</v>
      </c>
      <c r="F1702" s="2">
        <v>0.90306886227544914</v>
      </c>
      <c r="G1702" s="2">
        <v>0.68662324649298601</v>
      </c>
      <c r="H1702" s="2">
        <v>0.10653544438267021</v>
      </c>
    </row>
    <row r="1703" spans="1:8" x14ac:dyDescent="0.3">
      <c r="A1703">
        <v>2010</v>
      </c>
      <c r="B1703" t="s">
        <v>223</v>
      </c>
      <c r="C1703" t="s">
        <v>224</v>
      </c>
      <c r="D1703">
        <v>4213</v>
      </c>
      <c r="E1703">
        <v>20</v>
      </c>
      <c r="F1703" s="2">
        <v>0.85881371345731405</v>
      </c>
      <c r="G1703" s="2">
        <v>0.72985198130446227</v>
      </c>
      <c r="H1703" s="2">
        <v>8.7473117475036832E-2</v>
      </c>
    </row>
    <row r="1704" spans="1:8" x14ac:dyDescent="0.3">
      <c r="A1704">
        <v>2010</v>
      </c>
      <c r="B1704" t="s">
        <v>30</v>
      </c>
      <c r="C1704" t="s">
        <v>31</v>
      </c>
      <c r="D1704">
        <v>8200</v>
      </c>
      <c r="E1704">
        <v>25</v>
      </c>
      <c r="F1704" s="2">
        <v>0.85658492147527487</v>
      </c>
      <c r="G1704" s="2">
        <v>0.45371333285519616</v>
      </c>
      <c r="H1704" s="2">
        <v>9.5837113085941644E-2</v>
      </c>
    </row>
    <row r="1705" spans="1:8" x14ac:dyDescent="0.3">
      <c r="A1705">
        <v>2010</v>
      </c>
      <c r="B1705" t="s">
        <v>115</v>
      </c>
      <c r="C1705" t="s">
        <v>116</v>
      </c>
      <c r="D1705">
        <v>3674</v>
      </c>
      <c r="E1705">
        <v>45</v>
      </c>
      <c r="F1705" s="2">
        <v>0.85549814176016403</v>
      </c>
      <c r="G1705" s="2">
        <v>0.80440988873995689</v>
      </c>
      <c r="H1705" s="2">
        <v>9.3807531586796347E-2</v>
      </c>
    </row>
    <row r="1706" spans="1:8" x14ac:dyDescent="0.3">
      <c r="A1706">
        <v>2010</v>
      </c>
      <c r="B1706" t="s">
        <v>147</v>
      </c>
      <c r="C1706" t="s">
        <v>148</v>
      </c>
      <c r="D1706">
        <v>7370</v>
      </c>
      <c r="E1706">
        <v>45</v>
      </c>
      <c r="F1706" s="2">
        <v>0.85383877159309018</v>
      </c>
      <c r="G1706" s="2">
        <v>0.47826797385620906</v>
      </c>
      <c r="H1706" s="2">
        <v>0.10653544438267021</v>
      </c>
    </row>
    <row r="1707" spans="1:8" x14ac:dyDescent="0.3">
      <c r="A1707">
        <v>2010</v>
      </c>
      <c r="B1707" t="s">
        <v>1237</v>
      </c>
      <c r="C1707" t="s">
        <v>1238</v>
      </c>
      <c r="D1707">
        <v>4833</v>
      </c>
      <c r="E1707">
        <v>50</v>
      </c>
      <c r="F1707" s="2">
        <v>0.82228835978835979</v>
      </c>
      <c r="G1707" s="2">
        <v>0.47107336287543083</v>
      </c>
      <c r="H1707" s="2">
        <v>6.8407179676864147E-2</v>
      </c>
    </row>
    <row r="1708" spans="1:8" x14ac:dyDescent="0.3">
      <c r="A1708">
        <v>2010</v>
      </c>
      <c r="B1708" t="s">
        <v>1099</v>
      </c>
      <c r="C1708" t="s">
        <v>1100</v>
      </c>
      <c r="D1708">
        <v>3540</v>
      </c>
      <c r="E1708">
        <v>20</v>
      </c>
      <c r="F1708" s="2">
        <v>0.78030574733255631</v>
      </c>
      <c r="G1708" s="2">
        <v>0.23276000106749223</v>
      </c>
      <c r="H1708" s="2">
        <v>0.11694677384998527</v>
      </c>
    </row>
    <row r="1709" spans="1:8" x14ac:dyDescent="0.3">
      <c r="A1709">
        <v>2010</v>
      </c>
      <c r="B1709" t="s">
        <v>791</v>
      </c>
      <c r="C1709" t="s">
        <v>792</v>
      </c>
      <c r="D1709">
        <v>3845</v>
      </c>
      <c r="E1709">
        <v>35</v>
      </c>
      <c r="F1709" s="2">
        <v>0.77879152623976888</v>
      </c>
      <c r="G1709" s="2">
        <v>0.46602396637891869</v>
      </c>
      <c r="H1709" s="2">
        <v>9.3932562702623054E-2</v>
      </c>
    </row>
    <row r="1710" spans="1:8" x14ac:dyDescent="0.3">
      <c r="A1710">
        <v>2010</v>
      </c>
      <c r="B1710" t="s">
        <v>209</v>
      </c>
      <c r="C1710" t="s">
        <v>210</v>
      </c>
      <c r="D1710">
        <v>2834</v>
      </c>
      <c r="E1710">
        <v>35</v>
      </c>
      <c r="F1710" s="2">
        <v>0.77819320937752623</v>
      </c>
      <c r="G1710" s="2">
        <v>0.56276538564901912</v>
      </c>
      <c r="H1710" s="2">
        <v>8.7433012606012384E-2</v>
      </c>
    </row>
    <row r="1711" spans="1:8" x14ac:dyDescent="0.3">
      <c r="A1711">
        <v>2010</v>
      </c>
      <c r="B1711" t="s">
        <v>1127</v>
      </c>
      <c r="C1711" t="s">
        <v>1128</v>
      </c>
      <c r="D1711">
        <v>3100</v>
      </c>
      <c r="E1711">
        <v>25</v>
      </c>
      <c r="F1711" s="2">
        <v>0.77379116528113456</v>
      </c>
      <c r="G1711" s="2">
        <v>0.73416207204738626</v>
      </c>
      <c r="H1711" s="2">
        <v>0.15052627488264073</v>
      </c>
    </row>
    <row r="1712" spans="1:8" x14ac:dyDescent="0.3">
      <c r="A1712">
        <v>2010</v>
      </c>
      <c r="B1712" t="s">
        <v>775</v>
      </c>
      <c r="C1712" t="s">
        <v>776</v>
      </c>
      <c r="D1712">
        <v>7372</v>
      </c>
      <c r="E1712">
        <v>45</v>
      </c>
      <c r="F1712" s="2">
        <v>0.77240061531589954</v>
      </c>
      <c r="G1712" s="2">
        <v>0.40628196654390986</v>
      </c>
      <c r="H1712" s="2">
        <v>0.10653544438267021</v>
      </c>
    </row>
    <row r="1713" spans="1:8" x14ac:dyDescent="0.3">
      <c r="A1713">
        <v>2010</v>
      </c>
      <c r="B1713" t="s">
        <v>783</v>
      </c>
      <c r="C1713" t="s">
        <v>784</v>
      </c>
      <c r="D1713">
        <v>2020</v>
      </c>
      <c r="E1713">
        <v>30</v>
      </c>
      <c r="F1713" s="2">
        <v>0.75099707110363312</v>
      </c>
      <c r="G1713" s="2">
        <v>0.6724301086897746</v>
      </c>
      <c r="H1713" s="2">
        <v>8.6372449597642217E-2</v>
      </c>
    </row>
    <row r="1714" spans="1:8" x14ac:dyDescent="0.3">
      <c r="A1714">
        <v>2010</v>
      </c>
      <c r="B1714" t="s">
        <v>609</v>
      </c>
      <c r="C1714" t="s">
        <v>610</v>
      </c>
      <c r="D1714">
        <v>3570</v>
      </c>
      <c r="E1714">
        <v>45</v>
      </c>
      <c r="F1714" s="2">
        <v>0.75027143457551138</v>
      </c>
      <c r="G1714" s="2">
        <v>0.35058334806434505</v>
      </c>
      <c r="H1714" s="2">
        <v>0.11694677384998527</v>
      </c>
    </row>
    <row r="1715" spans="1:8" x14ac:dyDescent="0.3">
      <c r="A1715">
        <v>2010</v>
      </c>
      <c r="B1715" t="s">
        <v>1189</v>
      </c>
      <c r="C1715" t="s">
        <v>1190</v>
      </c>
      <c r="D1715">
        <v>4888</v>
      </c>
      <c r="E1715">
        <v>50</v>
      </c>
      <c r="F1715" s="2">
        <v>0.73412808428056553</v>
      </c>
      <c r="G1715" s="2">
        <v>0.22683891670585632</v>
      </c>
      <c r="H1715" s="2">
        <v>6.8407179676864147E-2</v>
      </c>
    </row>
    <row r="1716" spans="1:8" x14ac:dyDescent="0.3">
      <c r="A1716">
        <v>2010</v>
      </c>
      <c r="B1716" t="s">
        <v>847</v>
      </c>
      <c r="C1716" t="s">
        <v>848</v>
      </c>
      <c r="D1716">
        <v>7841</v>
      </c>
      <c r="E1716">
        <v>50</v>
      </c>
      <c r="F1716" s="2">
        <v>0.7287340301489057</v>
      </c>
      <c r="G1716" s="2">
        <v>0.71991494113544663</v>
      </c>
      <c r="H1716" s="2">
        <v>7.9493962884585906E-2</v>
      </c>
    </row>
    <row r="1717" spans="1:8" x14ac:dyDescent="0.3">
      <c r="A1717">
        <v>2010</v>
      </c>
      <c r="B1717" t="s">
        <v>167</v>
      </c>
      <c r="C1717" t="s">
        <v>168</v>
      </c>
      <c r="D1717">
        <v>3841</v>
      </c>
      <c r="E1717">
        <v>35</v>
      </c>
      <c r="F1717" s="2">
        <v>0.72432101943622074</v>
      </c>
      <c r="G1717" s="2">
        <v>0.40610507246376809</v>
      </c>
      <c r="H1717" s="2">
        <v>9.3932562702623054E-2</v>
      </c>
    </row>
    <row r="1718" spans="1:8" x14ac:dyDescent="0.3">
      <c r="A1718">
        <v>2010</v>
      </c>
      <c r="B1718" t="s">
        <v>303</v>
      </c>
      <c r="C1718" t="s">
        <v>304</v>
      </c>
      <c r="D1718">
        <v>2086</v>
      </c>
      <c r="E1718">
        <v>30</v>
      </c>
      <c r="F1718" s="2">
        <v>0.72384213499011574</v>
      </c>
      <c r="G1718" s="2">
        <v>0.29163594550944455</v>
      </c>
      <c r="H1718" s="2">
        <v>8.6372449597642217E-2</v>
      </c>
    </row>
    <row r="1719" spans="1:8" x14ac:dyDescent="0.3">
      <c r="A1719">
        <v>2010</v>
      </c>
      <c r="B1719" t="s">
        <v>51</v>
      </c>
      <c r="C1719" t="s">
        <v>52</v>
      </c>
      <c r="D1719">
        <v>7370</v>
      </c>
      <c r="E1719">
        <v>45</v>
      </c>
      <c r="F1719" s="2">
        <v>0.72294766803155908</v>
      </c>
      <c r="G1719" s="2">
        <v>0.66031981238675153</v>
      </c>
      <c r="H1719" s="2">
        <v>0.10653544438267021</v>
      </c>
    </row>
    <row r="1720" spans="1:8" x14ac:dyDescent="0.3">
      <c r="A1720">
        <v>2010</v>
      </c>
      <c r="B1720" t="s">
        <v>543</v>
      </c>
      <c r="C1720" t="s">
        <v>544</v>
      </c>
      <c r="D1720">
        <v>2040</v>
      </c>
      <c r="E1720">
        <v>30</v>
      </c>
      <c r="F1720" s="2">
        <v>0.72160991248591977</v>
      </c>
      <c r="G1720" s="2">
        <v>0.2584664843608751</v>
      </c>
      <c r="H1720" s="2">
        <v>8.6372449597642217E-2</v>
      </c>
    </row>
    <row r="1721" spans="1:8" x14ac:dyDescent="0.3">
      <c r="A1721">
        <v>2010</v>
      </c>
      <c r="B1721" t="s">
        <v>993</v>
      </c>
      <c r="C1721" t="s">
        <v>994</v>
      </c>
      <c r="D1721">
        <v>8071</v>
      </c>
      <c r="E1721">
        <v>35</v>
      </c>
      <c r="F1721" s="2">
        <v>0.70070091197957607</v>
      </c>
      <c r="G1721" s="2">
        <v>0.40672734107462094</v>
      </c>
      <c r="H1721" s="2">
        <v>0.10125696564768641</v>
      </c>
    </row>
    <row r="1722" spans="1:8" x14ac:dyDescent="0.3">
      <c r="A1722">
        <v>2010</v>
      </c>
      <c r="B1722" t="s">
        <v>661</v>
      </c>
      <c r="C1722" t="s">
        <v>662</v>
      </c>
      <c r="D1722">
        <v>2834</v>
      </c>
      <c r="E1722">
        <v>35</v>
      </c>
      <c r="F1722" s="2">
        <v>0.69768292034457091</v>
      </c>
      <c r="G1722" s="2">
        <v>0.34823770332950038</v>
      </c>
      <c r="H1722" s="2">
        <v>8.7433012606012384E-2</v>
      </c>
    </row>
    <row r="1723" spans="1:8" x14ac:dyDescent="0.3">
      <c r="A1723">
        <v>2010</v>
      </c>
      <c r="B1723" t="s">
        <v>109</v>
      </c>
      <c r="C1723" t="s">
        <v>110</v>
      </c>
      <c r="D1723">
        <v>2836</v>
      </c>
      <c r="E1723">
        <v>35</v>
      </c>
      <c r="F1723" s="2">
        <v>0.69702997462103022</v>
      </c>
      <c r="G1723" s="2">
        <v>0.45277127244340359</v>
      </c>
      <c r="H1723" s="2">
        <v>8.7433012606012384E-2</v>
      </c>
    </row>
    <row r="1724" spans="1:8" x14ac:dyDescent="0.3">
      <c r="A1724">
        <v>2010</v>
      </c>
      <c r="B1724" t="s">
        <v>839</v>
      </c>
      <c r="C1724" t="s">
        <v>840</v>
      </c>
      <c r="D1724">
        <v>3674</v>
      </c>
      <c r="E1724">
        <v>45</v>
      </c>
      <c r="F1724" s="2">
        <v>0.68972384492830574</v>
      </c>
      <c r="G1724" s="2">
        <v>0.75694383211357019</v>
      </c>
      <c r="H1724" s="2">
        <v>9.3807531586796347E-2</v>
      </c>
    </row>
    <row r="1725" spans="1:8" x14ac:dyDescent="0.3">
      <c r="A1725">
        <v>2010</v>
      </c>
      <c r="B1725" t="s">
        <v>1255</v>
      </c>
      <c r="C1725" t="s">
        <v>1256</v>
      </c>
      <c r="D1725">
        <v>3826</v>
      </c>
      <c r="E1725">
        <v>35</v>
      </c>
      <c r="F1725" s="2">
        <v>0.68895414341642647</v>
      </c>
      <c r="G1725" s="2">
        <v>0.48738073579212671</v>
      </c>
      <c r="H1725" s="2">
        <v>9.3932562702623054E-2</v>
      </c>
    </row>
    <row r="1726" spans="1:8" x14ac:dyDescent="0.3">
      <c r="A1726">
        <v>2010</v>
      </c>
      <c r="B1726" t="s">
        <v>1179</v>
      </c>
      <c r="C1726" t="s">
        <v>1180</v>
      </c>
      <c r="D1726">
        <v>3585</v>
      </c>
      <c r="E1726">
        <v>20</v>
      </c>
      <c r="F1726" s="2">
        <v>0.68367395212413651</v>
      </c>
      <c r="G1726" s="2">
        <v>0.12878524046434495</v>
      </c>
      <c r="H1726" s="2">
        <v>0.11694677384998527</v>
      </c>
    </row>
    <row r="1727" spans="1:8" x14ac:dyDescent="0.3">
      <c r="A1727">
        <v>2010</v>
      </c>
      <c r="B1727" t="s">
        <v>1239</v>
      </c>
      <c r="C1727" t="s">
        <v>1240</v>
      </c>
      <c r="D1727">
        <v>4888</v>
      </c>
      <c r="E1727">
        <v>50</v>
      </c>
      <c r="F1727" s="2">
        <v>0.66998995479658474</v>
      </c>
      <c r="G1727" s="2">
        <v>0.14674871794871797</v>
      </c>
      <c r="H1727" s="2">
        <v>6.8407179676864147E-2</v>
      </c>
    </row>
    <row r="1728" spans="1:8" x14ac:dyDescent="0.3">
      <c r="A1728">
        <v>2010</v>
      </c>
      <c r="B1728" t="s">
        <v>283</v>
      </c>
      <c r="C1728" t="s">
        <v>284</v>
      </c>
      <c r="D1728">
        <v>6324</v>
      </c>
      <c r="E1728">
        <v>35</v>
      </c>
      <c r="F1728" s="2">
        <v>0.65669807455960671</v>
      </c>
      <c r="G1728" s="2">
        <v>0.51798353315036838</v>
      </c>
      <c r="H1728" s="2">
        <v>8.012903736905394E-2</v>
      </c>
    </row>
    <row r="1729" spans="1:8" x14ac:dyDescent="0.3">
      <c r="A1729">
        <v>2010</v>
      </c>
      <c r="B1729" t="s">
        <v>1163</v>
      </c>
      <c r="C1729" t="s">
        <v>1164</v>
      </c>
      <c r="D1729">
        <v>4841</v>
      </c>
      <c r="E1729">
        <v>25</v>
      </c>
      <c r="F1729" s="2">
        <v>0.65324074074074079</v>
      </c>
      <c r="G1729" s="2">
        <v>9.1449271585311825E-2</v>
      </c>
      <c r="H1729" s="2">
        <v>6.8407179676864147E-2</v>
      </c>
    </row>
    <row r="1730" spans="1:8" x14ac:dyDescent="0.3">
      <c r="A1730">
        <v>2010</v>
      </c>
      <c r="B1730" t="s">
        <v>297</v>
      </c>
      <c r="C1730" t="s">
        <v>298</v>
      </c>
      <c r="D1730">
        <v>2842</v>
      </c>
      <c r="E1730">
        <v>30</v>
      </c>
      <c r="F1730" s="2">
        <v>0.65115559224102348</v>
      </c>
      <c r="G1730" s="2">
        <v>0.38552288356651648</v>
      </c>
      <c r="H1730" s="2">
        <v>8.7433012606012384E-2</v>
      </c>
    </row>
    <row r="1731" spans="1:8" x14ac:dyDescent="0.3">
      <c r="A1731">
        <v>2010</v>
      </c>
      <c r="B1731" t="s">
        <v>445</v>
      </c>
      <c r="C1731" t="s">
        <v>446</v>
      </c>
      <c r="D1731">
        <v>3572</v>
      </c>
      <c r="E1731">
        <v>45</v>
      </c>
      <c r="F1731" s="2">
        <v>0.64190698817787428</v>
      </c>
      <c r="G1731" s="2">
        <v>0.34187124106951045</v>
      </c>
      <c r="H1731" s="2">
        <v>0.11694677384998527</v>
      </c>
    </row>
    <row r="1732" spans="1:8" x14ac:dyDescent="0.3">
      <c r="A1732">
        <v>2010</v>
      </c>
      <c r="B1732" t="s">
        <v>851</v>
      </c>
      <c r="C1732" t="s">
        <v>852</v>
      </c>
      <c r="D1732">
        <v>3990</v>
      </c>
      <c r="E1732">
        <v>25</v>
      </c>
      <c r="F1732" s="2">
        <v>0.63568769114844204</v>
      </c>
      <c r="G1732" s="2">
        <v>0.33779337704294948</v>
      </c>
      <c r="H1732" s="2">
        <v>0.10366493932684941</v>
      </c>
    </row>
    <row r="1733" spans="1:8" x14ac:dyDescent="0.3">
      <c r="A1733">
        <v>2010</v>
      </c>
      <c r="B1733" t="s">
        <v>815</v>
      </c>
      <c r="C1733" t="s">
        <v>816</v>
      </c>
      <c r="D1733">
        <v>2082</v>
      </c>
      <c r="E1733">
        <v>30</v>
      </c>
      <c r="F1733" s="2">
        <v>0.62361129053093911</v>
      </c>
      <c r="G1733" s="2">
        <v>8.6231129416186422E-2</v>
      </c>
      <c r="H1733" s="2">
        <v>8.6372449597642217E-2</v>
      </c>
    </row>
    <row r="1734" spans="1:8" x14ac:dyDescent="0.3">
      <c r="A1734">
        <v>2010</v>
      </c>
      <c r="B1734" t="s">
        <v>1265</v>
      </c>
      <c r="C1734" t="s">
        <v>1266</v>
      </c>
      <c r="D1734">
        <v>3572</v>
      </c>
      <c r="E1734">
        <v>45</v>
      </c>
      <c r="F1734" s="2">
        <v>0.61935307017543861</v>
      </c>
      <c r="G1734" s="2">
        <v>0.59272034596375622</v>
      </c>
      <c r="H1734" s="2">
        <v>0.11694677384998527</v>
      </c>
    </row>
    <row r="1735" spans="1:8" x14ac:dyDescent="0.3">
      <c r="A1735">
        <v>2010</v>
      </c>
      <c r="B1735" t="s">
        <v>1155</v>
      </c>
      <c r="C1735" t="s">
        <v>1156</v>
      </c>
      <c r="D1735">
        <v>3674</v>
      </c>
      <c r="E1735">
        <v>45</v>
      </c>
      <c r="F1735" s="2">
        <v>0.6188180637426316</v>
      </c>
      <c r="G1735" s="2">
        <v>0.5209769857616191</v>
      </c>
      <c r="H1735" s="2">
        <v>9.3807531586796347E-2</v>
      </c>
    </row>
    <row r="1736" spans="1:8" x14ac:dyDescent="0.3">
      <c r="A1736">
        <v>2010</v>
      </c>
      <c r="B1736" t="s">
        <v>701</v>
      </c>
      <c r="C1736" t="s">
        <v>702</v>
      </c>
      <c r="D1736">
        <v>3812</v>
      </c>
      <c r="E1736">
        <v>20</v>
      </c>
      <c r="F1736" s="2">
        <v>0.61792923000249189</v>
      </c>
      <c r="G1736" s="2">
        <v>0.43028348463131072</v>
      </c>
      <c r="H1736" s="2">
        <v>9.3932562702623054E-2</v>
      </c>
    </row>
    <row r="1737" spans="1:8" x14ac:dyDescent="0.3">
      <c r="A1737">
        <v>2010</v>
      </c>
      <c r="B1737" t="s">
        <v>309</v>
      </c>
      <c r="C1737" t="s">
        <v>310</v>
      </c>
      <c r="D1737">
        <v>2844</v>
      </c>
      <c r="E1737">
        <v>30</v>
      </c>
      <c r="F1737" s="2">
        <v>0.61552461289577076</v>
      </c>
      <c r="G1737" s="2">
        <v>0.43856001975959163</v>
      </c>
      <c r="H1737" s="2">
        <v>8.7433012606012384E-2</v>
      </c>
    </row>
    <row r="1738" spans="1:8" x14ac:dyDescent="0.3">
      <c r="A1738">
        <v>2010</v>
      </c>
      <c r="B1738" t="s">
        <v>639</v>
      </c>
      <c r="C1738" t="s">
        <v>640</v>
      </c>
      <c r="D1738">
        <v>7370</v>
      </c>
      <c r="E1738">
        <v>45</v>
      </c>
      <c r="F1738" s="2">
        <v>0.61488815155731569</v>
      </c>
      <c r="G1738" s="2">
        <v>0.48572115533769739</v>
      </c>
      <c r="H1738" s="2">
        <v>0.10653544438267021</v>
      </c>
    </row>
    <row r="1739" spans="1:8" x14ac:dyDescent="0.3">
      <c r="A1739">
        <v>2010</v>
      </c>
      <c r="B1739" t="s">
        <v>293</v>
      </c>
      <c r="C1739" t="s">
        <v>294</v>
      </c>
      <c r="D1739">
        <v>7372</v>
      </c>
      <c r="E1739">
        <v>45</v>
      </c>
      <c r="F1739" s="2">
        <v>0.61189560108177699</v>
      </c>
      <c r="G1739" s="2">
        <v>0.32658476290685445</v>
      </c>
      <c r="H1739" s="2">
        <v>0.10653544438267021</v>
      </c>
    </row>
    <row r="1740" spans="1:8" x14ac:dyDescent="0.3">
      <c r="A1740">
        <v>2010</v>
      </c>
      <c r="B1740" t="s">
        <v>635</v>
      </c>
      <c r="C1740" t="s">
        <v>636</v>
      </c>
      <c r="D1740">
        <v>3674</v>
      </c>
      <c r="E1740">
        <v>45</v>
      </c>
      <c r="F1740" s="2">
        <v>0.61021914073763406</v>
      </c>
      <c r="G1740" s="2">
        <v>0.54003191074175261</v>
      </c>
      <c r="H1740" s="2">
        <v>9.3807531586796347E-2</v>
      </c>
    </row>
    <row r="1741" spans="1:8" x14ac:dyDescent="0.3">
      <c r="A1741">
        <v>2010</v>
      </c>
      <c r="B1741" t="s">
        <v>793</v>
      </c>
      <c r="C1741" t="s">
        <v>794</v>
      </c>
      <c r="D1741">
        <v>2834</v>
      </c>
      <c r="E1741">
        <v>35</v>
      </c>
      <c r="F1741" s="2">
        <v>0.59557875565317642</v>
      </c>
      <c r="G1741" s="2">
        <v>0.10811362571700706</v>
      </c>
      <c r="H1741" s="2">
        <v>8.7433012606012384E-2</v>
      </c>
    </row>
    <row r="1742" spans="1:8" x14ac:dyDescent="0.3">
      <c r="A1742">
        <v>2010</v>
      </c>
      <c r="B1742" t="s">
        <v>787</v>
      </c>
      <c r="C1742" t="s">
        <v>788</v>
      </c>
      <c r="D1742">
        <v>5912</v>
      </c>
      <c r="E1742">
        <v>35</v>
      </c>
      <c r="F1742" s="2">
        <v>0.58964885039193304</v>
      </c>
      <c r="G1742" s="2">
        <v>0.24137806550985541</v>
      </c>
      <c r="H1742" s="2">
        <v>0.11343990582363689</v>
      </c>
    </row>
    <row r="1743" spans="1:8" x14ac:dyDescent="0.3">
      <c r="A1743">
        <v>2010</v>
      </c>
      <c r="B1743" t="s">
        <v>307</v>
      </c>
      <c r="C1743" t="s">
        <v>308</v>
      </c>
      <c r="D1743">
        <v>7370</v>
      </c>
      <c r="E1743">
        <v>45</v>
      </c>
      <c r="F1743" s="2">
        <v>0.58835830307468551</v>
      </c>
      <c r="G1743" s="2">
        <v>0.50127844765422502</v>
      </c>
      <c r="H1743" s="2">
        <v>0.10653544438267021</v>
      </c>
    </row>
    <row r="1744" spans="1:8" x14ac:dyDescent="0.3">
      <c r="A1744">
        <v>2010</v>
      </c>
      <c r="B1744" t="s">
        <v>817</v>
      </c>
      <c r="C1744" t="s">
        <v>818</v>
      </c>
      <c r="D1744">
        <v>2052</v>
      </c>
      <c r="E1744">
        <v>30</v>
      </c>
      <c r="F1744" s="2">
        <v>0.58588152839788188</v>
      </c>
      <c r="G1744" s="2">
        <v>0.15449423462895673</v>
      </c>
      <c r="H1744" s="2">
        <v>8.6372449597642217E-2</v>
      </c>
    </row>
    <row r="1745" spans="1:8" x14ac:dyDescent="0.3">
      <c r="A1745">
        <v>2010</v>
      </c>
      <c r="B1745" t="s">
        <v>1007</v>
      </c>
      <c r="C1745" t="s">
        <v>1008</v>
      </c>
      <c r="D1745">
        <v>7372</v>
      </c>
      <c r="E1745">
        <v>45</v>
      </c>
      <c r="F1745" s="2">
        <v>0.58058605459169765</v>
      </c>
      <c r="G1745" s="2">
        <v>0.4043738217335075</v>
      </c>
      <c r="H1745" s="2">
        <v>0.10653544438267021</v>
      </c>
    </row>
    <row r="1746" spans="1:8" x14ac:dyDescent="0.3">
      <c r="A1746">
        <v>2010</v>
      </c>
      <c r="B1746" t="s">
        <v>953</v>
      </c>
      <c r="C1746" t="s">
        <v>954</v>
      </c>
      <c r="D1746">
        <v>2111</v>
      </c>
      <c r="E1746">
        <v>30</v>
      </c>
      <c r="F1746" s="2">
        <v>0.57663200954491223</v>
      </c>
      <c r="G1746" s="2">
        <v>0.42088763216129826</v>
      </c>
      <c r="H1746" s="2">
        <v>9.2865871262335115E-2</v>
      </c>
    </row>
    <row r="1747" spans="1:8" x14ac:dyDescent="0.3">
      <c r="A1747">
        <v>2010</v>
      </c>
      <c r="B1747" t="s">
        <v>1097</v>
      </c>
      <c r="C1747" t="s">
        <v>1098</v>
      </c>
      <c r="D1747">
        <v>3845</v>
      </c>
      <c r="E1747">
        <v>35</v>
      </c>
      <c r="F1747" s="2">
        <v>0.56728754711346718</v>
      </c>
      <c r="G1747" s="2">
        <v>0.33733024932127165</v>
      </c>
      <c r="H1747" s="2">
        <v>9.3932562702623054E-2</v>
      </c>
    </row>
    <row r="1748" spans="1:8" x14ac:dyDescent="0.3">
      <c r="A1748">
        <v>2010</v>
      </c>
      <c r="B1748" t="s">
        <v>559</v>
      </c>
      <c r="C1748" t="s">
        <v>560</v>
      </c>
      <c r="D1748">
        <v>8200</v>
      </c>
      <c r="E1748">
        <v>25</v>
      </c>
      <c r="F1748" s="2">
        <v>0.56408902231117042</v>
      </c>
      <c r="G1748" s="2">
        <v>0.20661654551419636</v>
      </c>
      <c r="H1748" s="2">
        <v>9.5837113085941644E-2</v>
      </c>
    </row>
    <row r="1749" spans="1:8" x14ac:dyDescent="0.3">
      <c r="A1749">
        <v>2010</v>
      </c>
      <c r="B1749" t="s">
        <v>771</v>
      </c>
      <c r="C1749" t="s">
        <v>772</v>
      </c>
      <c r="D1749">
        <v>3942</v>
      </c>
      <c r="E1749">
        <v>25</v>
      </c>
      <c r="F1749" s="2">
        <v>0.56314969239356993</v>
      </c>
      <c r="G1749" s="2">
        <v>0.44936513299388431</v>
      </c>
      <c r="H1749" s="2">
        <v>0.10366493932684941</v>
      </c>
    </row>
    <row r="1750" spans="1:8" x14ac:dyDescent="0.3">
      <c r="A1750">
        <v>2010</v>
      </c>
      <c r="B1750" t="s">
        <v>10</v>
      </c>
      <c r="C1750" t="s">
        <v>11</v>
      </c>
      <c r="D1750">
        <v>3845</v>
      </c>
      <c r="E1750">
        <v>35</v>
      </c>
      <c r="F1750" s="2">
        <v>0.56292839110371884</v>
      </c>
      <c r="G1750" s="2">
        <v>0.24286339503040602</v>
      </c>
      <c r="H1750" s="2">
        <v>9.3932562702623054E-2</v>
      </c>
    </row>
    <row r="1751" spans="1:8" x14ac:dyDescent="0.3">
      <c r="A1751">
        <v>2010</v>
      </c>
      <c r="B1751" t="s">
        <v>727</v>
      </c>
      <c r="C1751" t="s">
        <v>728</v>
      </c>
      <c r="D1751">
        <v>2834</v>
      </c>
      <c r="E1751">
        <v>35</v>
      </c>
      <c r="F1751" s="2">
        <v>0.56072076426897022</v>
      </c>
      <c r="G1751" s="2">
        <v>0.38683393393589088</v>
      </c>
      <c r="H1751" s="2">
        <v>8.7433012606012384E-2</v>
      </c>
    </row>
    <row r="1752" spans="1:8" x14ac:dyDescent="0.3">
      <c r="A1752">
        <v>2010</v>
      </c>
      <c r="B1752" t="s">
        <v>1291</v>
      </c>
      <c r="C1752" t="s">
        <v>1292</v>
      </c>
      <c r="D1752">
        <v>3577</v>
      </c>
      <c r="E1752">
        <v>45</v>
      </c>
      <c r="F1752" s="2">
        <v>0.55473602484472051</v>
      </c>
      <c r="G1752" s="2">
        <v>0.2403030303030303</v>
      </c>
      <c r="H1752" s="2">
        <v>0.11694677384998527</v>
      </c>
    </row>
    <row r="1753" spans="1:8" x14ac:dyDescent="0.3">
      <c r="A1753">
        <v>2010</v>
      </c>
      <c r="B1753" t="s">
        <v>401</v>
      </c>
      <c r="C1753" t="s">
        <v>402</v>
      </c>
      <c r="D1753">
        <v>3585</v>
      </c>
      <c r="E1753">
        <v>20</v>
      </c>
      <c r="F1753" s="2">
        <v>0.54973897969620689</v>
      </c>
      <c r="G1753" s="2">
        <v>0.3008177223465513</v>
      </c>
      <c r="H1753" s="2">
        <v>0.11694677384998527</v>
      </c>
    </row>
    <row r="1754" spans="1:8" x14ac:dyDescent="0.3">
      <c r="A1754">
        <v>2010</v>
      </c>
      <c r="B1754" t="s">
        <v>1173</v>
      </c>
      <c r="C1754" t="s">
        <v>1174</v>
      </c>
      <c r="D1754">
        <v>7389</v>
      </c>
      <c r="E1754">
        <v>45</v>
      </c>
      <c r="F1754" s="2">
        <v>0.54939864391660054</v>
      </c>
      <c r="G1754" s="2">
        <v>0.27694573771167241</v>
      </c>
      <c r="H1754" s="2">
        <v>0.10653544438267021</v>
      </c>
    </row>
    <row r="1755" spans="1:8" x14ac:dyDescent="0.3">
      <c r="A1755">
        <v>2010</v>
      </c>
      <c r="B1755" t="s">
        <v>845</v>
      </c>
      <c r="C1755" t="s">
        <v>846</v>
      </c>
      <c r="D1755">
        <v>3572</v>
      </c>
      <c r="E1755">
        <v>45</v>
      </c>
      <c r="F1755" s="2">
        <v>0.54321667101973803</v>
      </c>
      <c r="G1755" s="2">
        <v>0.49160098090733934</v>
      </c>
      <c r="H1755" s="2">
        <v>0.11694677384998527</v>
      </c>
    </row>
    <row r="1756" spans="1:8" x14ac:dyDescent="0.3">
      <c r="A1756">
        <v>2010</v>
      </c>
      <c r="B1756" t="s">
        <v>111</v>
      </c>
      <c r="C1756" t="s">
        <v>112</v>
      </c>
      <c r="D1756">
        <v>3678</v>
      </c>
      <c r="E1756">
        <v>45</v>
      </c>
      <c r="F1756" s="2">
        <v>0.54233906160652479</v>
      </c>
      <c r="G1756" s="2">
        <v>0.47652279656531454</v>
      </c>
      <c r="H1756" s="2">
        <v>9.3807531586796347E-2</v>
      </c>
    </row>
    <row r="1757" spans="1:8" x14ac:dyDescent="0.3">
      <c r="A1757">
        <v>2010</v>
      </c>
      <c r="B1757" t="s">
        <v>883</v>
      </c>
      <c r="C1757" t="s">
        <v>884</v>
      </c>
      <c r="D1757">
        <v>3559</v>
      </c>
      <c r="E1757">
        <v>45</v>
      </c>
      <c r="F1757" s="2">
        <v>0.53805214998423345</v>
      </c>
      <c r="G1757" s="2">
        <v>0.4864600178902701</v>
      </c>
      <c r="H1757" s="2">
        <v>0.11694677384998527</v>
      </c>
    </row>
    <row r="1758" spans="1:8" x14ac:dyDescent="0.3">
      <c r="A1758">
        <v>2010</v>
      </c>
      <c r="B1758" t="s">
        <v>643</v>
      </c>
      <c r="C1758" t="s">
        <v>644</v>
      </c>
      <c r="D1758">
        <v>7990</v>
      </c>
      <c r="E1758">
        <v>25</v>
      </c>
      <c r="F1758" s="2">
        <v>0.52979538851455765</v>
      </c>
      <c r="G1758" s="2">
        <v>0.41234335290509161</v>
      </c>
      <c r="H1758" s="2">
        <v>9.5534622264662541E-2</v>
      </c>
    </row>
    <row r="1759" spans="1:8" x14ac:dyDescent="0.3">
      <c r="A1759">
        <v>2010</v>
      </c>
      <c r="B1759" t="s">
        <v>359</v>
      </c>
      <c r="C1759" t="s">
        <v>360</v>
      </c>
      <c r="D1759">
        <v>3826</v>
      </c>
      <c r="E1759">
        <v>35</v>
      </c>
      <c r="F1759" s="2">
        <v>0.52963697930709919</v>
      </c>
      <c r="G1759" s="2">
        <v>0.27864459891251336</v>
      </c>
      <c r="H1759" s="2">
        <v>9.3932562702623054E-2</v>
      </c>
    </row>
    <row r="1760" spans="1:8" x14ac:dyDescent="0.3">
      <c r="A1760">
        <v>2010</v>
      </c>
      <c r="B1760" t="s">
        <v>695</v>
      </c>
      <c r="C1760" t="s">
        <v>696</v>
      </c>
      <c r="D1760">
        <v>2030</v>
      </c>
      <c r="E1760">
        <v>30</v>
      </c>
      <c r="F1760" s="2">
        <v>0.52844013081475327</v>
      </c>
      <c r="G1760" s="2">
        <v>0.28359864332625401</v>
      </c>
      <c r="H1760" s="2">
        <v>8.6372449597642217E-2</v>
      </c>
    </row>
    <row r="1761" spans="1:8" x14ac:dyDescent="0.3">
      <c r="A1761">
        <v>2010</v>
      </c>
      <c r="B1761" t="s">
        <v>637</v>
      </c>
      <c r="C1761" t="s">
        <v>638</v>
      </c>
      <c r="D1761">
        <v>7311</v>
      </c>
      <c r="E1761">
        <v>50</v>
      </c>
      <c r="F1761" s="2">
        <v>0.52258273848150549</v>
      </c>
      <c r="G1761" s="2">
        <v>0.40139150220977549</v>
      </c>
      <c r="H1761" s="2">
        <v>0.10653544438267021</v>
      </c>
    </row>
    <row r="1762" spans="1:8" x14ac:dyDescent="0.3">
      <c r="A1762">
        <v>2010</v>
      </c>
      <c r="B1762" t="s">
        <v>939</v>
      </c>
      <c r="C1762" t="s">
        <v>940</v>
      </c>
      <c r="D1762">
        <v>2080</v>
      </c>
      <c r="E1762">
        <v>30</v>
      </c>
      <c r="F1762" s="2">
        <v>0.51342308803235015</v>
      </c>
      <c r="G1762" s="2">
        <v>0.28154668753260303</v>
      </c>
      <c r="H1762" s="2">
        <v>8.6372449597642217E-2</v>
      </c>
    </row>
    <row r="1763" spans="1:8" x14ac:dyDescent="0.3">
      <c r="A1763">
        <v>2010</v>
      </c>
      <c r="B1763" t="s">
        <v>43</v>
      </c>
      <c r="C1763" t="s">
        <v>44</v>
      </c>
      <c r="D1763">
        <v>3826</v>
      </c>
      <c r="E1763">
        <v>35</v>
      </c>
      <c r="F1763" s="2">
        <v>0.51322079474155957</v>
      </c>
      <c r="G1763" s="2">
        <v>0.33416889483065954</v>
      </c>
      <c r="H1763" s="2">
        <v>9.3932562702623054E-2</v>
      </c>
    </row>
    <row r="1764" spans="1:8" x14ac:dyDescent="0.3">
      <c r="A1764">
        <v>2010</v>
      </c>
      <c r="B1764" t="s">
        <v>675</v>
      </c>
      <c r="C1764" t="s">
        <v>676</v>
      </c>
      <c r="D1764">
        <v>2040</v>
      </c>
      <c r="E1764">
        <v>30</v>
      </c>
      <c r="F1764" s="2">
        <v>0.50901626147158263</v>
      </c>
      <c r="G1764" s="2">
        <v>0.33358923410404623</v>
      </c>
      <c r="H1764" s="2">
        <v>8.6372449597642217E-2</v>
      </c>
    </row>
    <row r="1765" spans="1:8" x14ac:dyDescent="0.3">
      <c r="A1765">
        <v>2010</v>
      </c>
      <c r="B1765" t="s">
        <v>889</v>
      </c>
      <c r="C1765" t="s">
        <v>890</v>
      </c>
      <c r="D1765">
        <v>3674</v>
      </c>
      <c r="E1765">
        <v>45</v>
      </c>
      <c r="F1765" s="2">
        <v>0.49891623905697274</v>
      </c>
      <c r="G1765" s="2">
        <v>0.3123772472638377</v>
      </c>
      <c r="H1765" s="2">
        <v>9.3807531586796347E-2</v>
      </c>
    </row>
    <row r="1766" spans="1:8" x14ac:dyDescent="0.3">
      <c r="A1766">
        <v>2010</v>
      </c>
      <c r="B1766" t="s">
        <v>363</v>
      </c>
      <c r="C1766" t="s">
        <v>364</v>
      </c>
      <c r="D1766">
        <v>8090</v>
      </c>
      <c r="E1766">
        <v>35</v>
      </c>
      <c r="F1766" s="2">
        <v>0.49832652073945644</v>
      </c>
      <c r="G1766" s="2">
        <v>0.42107641481046504</v>
      </c>
      <c r="H1766" s="2">
        <v>0.10125696564768641</v>
      </c>
    </row>
    <row r="1767" spans="1:8" x14ac:dyDescent="0.3">
      <c r="A1767">
        <v>2010</v>
      </c>
      <c r="B1767" t="s">
        <v>1235</v>
      </c>
      <c r="C1767" t="s">
        <v>1236</v>
      </c>
      <c r="D1767">
        <v>2320</v>
      </c>
      <c r="E1767">
        <v>25</v>
      </c>
      <c r="F1767" s="2">
        <v>0.49668920514810405</v>
      </c>
      <c r="G1767" s="2">
        <v>0.20976859310396798</v>
      </c>
      <c r="H1767" s="2">
        <v>0.11711614540878279</v>
      </c>
    </row>
    <row r="1768" spans="1:8" x14ac:dyDescent="0.3">
      <c r="A1768">
        <v>2010</v>
      </c>
      <c r="B1768" t="s">
        <v>1137</v>
      </c>
      <c r="C1768" t="s">
        <v>1138</v>
      </c>
      <c r="D1768">
        <v>4833</v>
      </c>
      <c r="E1768">
        <v>50</v>
      </c>
      <c r="F1768" s="2">
        <v>0.4912379235815923</v>
      </c>
      <c r="G1768" s="2">
        <v>0.3758206353229272</v>
      </c>
      <c r="H1768" s="2">
        <v>6.8407179676864147E-2</v>
      </c>
    </row>
    <row r="1769" spans="1:8" x14ac:dyDescent="0.3">
      <c r="A1769">
        <v>2010</v>
      </c>
      <c r="B1769" t="s">
        <v>777</v>
      </c>
      <c r="C1769" t="s">
        <v>778</v>
      </c>
      <c r="D1769">
        <v>2090</v>
      </c>
      <c r="E1769">
        <v>30</v>
      </c>
      <c r="F1769" s="2">
        <v>0.48544973544973541</v>
      </c>
      <c r="G1769" s="2">
        <v>0.34028398472414068</v>
      </c>
      <c r="H1769" s="2">
        <v>8.6372449597642217E-2</v>
      </c>
    </row>
    <row r="1770" spans="1:8" x14ac:dyDescent="0.3">
      <c r="A1770">
        <v>2010</v>
      </c>
      <c r="B1770" t="s">
        <v>89</v>
      </c>
      <c r="C1770" t="s">
        <v>90</v>
      </c>
      <c r="D1770">
        <v>4841</v>
      </c>
      <c r="E1770">
        <v>50</v>
      </c>
      <c r="F1770" s="2">
        <v>0.48429356577965815</v>
      </c>
      <c r="G1770" s="2">
        <v>0.28477843396087388</v>
      </c>
      <c r="H1770" s="2">
        <v>6.8407179676864147E-2</v>
      </c>
    </row>
    <row r="1771" spans="1:8" x14ac:dyDescent="0.3">
      <c r="A1771">
        <v>2010</v>
      </c>
      <c r="B1771" t="s">
        <v>217</v>
      </c>
      <c r="C1771" t="s">
        <v>218</v>
      </c>
      <c r="D1771">
        <v>2085</v>
      </c>
      <c r="E1771">
        <v>30</v>
      </c>
      <c r="F1771" s="2">
        <v>0.48195067264573993</v>
      </c>
      <c r="G1771" s="2">
        <v>0.28113325031133252</v>
      </c>
      <c r="H1771" s="2">
        <v>8.6372449597642217E-2</v>
      </c>
    </row>
    <row r="1772" spans="1:8" x14ac:dyDescent="0.3">
      <c r="A1772">
        <v>2010</v>
      </c>
      <c r="B1772" t="s">
        <v>501</v>
      </c>
      <c r="C1772" t="s">
        <v>502</v>
      </c>
      <c r="D1772">
        <v>3812</v>
      </c>
      <c r="E1772">
        <v>45</v>
      </c>
      <c r="F1772" s="2">
        <v>0.47245815683368425</v>
      </c>
      <c r="G1772" s="2">
        <v>0.36757894666377083</v>
      </c>
      <c r="H1772" s="2">
        <v>9.3932562702623054E-2</v>
      </c>
    </row>
    <row r="1773" spans="1:8" x14ac:dyDescent="0.3">
      <c r="A1773">
        <v>2010</v>
      </c>
      <c r="B1773" t="s">
        <v>833</v>
      </c>
      <c r="C1773" t="s">
        <v>834</v>
      </c>
      <c r="D1773">
        <v>2834</v>
      </c>
      <c r="E1773">
        <v>35</v>
      </c>
      <c r="F1773" s="2">
        <v>0.45995694405174498</v>
      </c>
      <c r="G1773" s="2">
        <v>0.1794356519380339</v>
      </c>
      <c r="H1773" s="2">
        <v>8.7433012606012384E-2</v>
      </c>
    </row>
    <row r="1774" spans="1:8" x14ac:dyDescent="0.3">
      <c r="A1774">
        <v>2010</v>
      </c>
      <c r="B1774" t="s">
        <v>493</v>
      </c>
      <c r="C1774" t="s">
        <v>494</v>
      </c>
      <c r="D1774">
        <v>3674</v>
      </c>
      <c r="E1774">
        <v>45</v>
      </c>
      <c r="F1774" s="2">
        <v>0.45898855258793547</v>
      </c>
      <c r="G1774" s="2">
        <v>0.40714863824418845</v>
      </c>
      <c r="H1774" s="2">
        <v>9.3807531586796347E-2</v>
      </c>
    </row>
    <row r="1775" spans="1:8" x14ac:dyDescent="0.3">
      <c r="A1775">
        <v>2010</v>
      </c>
      <c r="B1775" t="s">
        <v>235</v>
      </c>
      <c r="C1775" t="s">
        <v>236</v>
      </c>
      <c r="D1775">
        <v>2030</v>
      </c>
      <c r="E1775">
        <v>30</v>
      </c>
      <c r="F1775" s="2">
        <v>0.44753871042292581</v>
      </c>
      <c r="G1775" s="2">
        <v>0.30574248541947063</v>
      </c>
      <c r="H1775" s="2">
        <v>8.6372449597642217E-2</v>
      </c>
    </row>
    <row r="1776" spans="1:8" x14ac:dyDescent="0.3">
      <c r="A1776">
        <v>2010</v>
      </c>
      <c r="B1776" t="s">
        <v>625</v>
      </c>
      <c r="C1776" t="s">
        <v>626</v>
      </c>
      <c r="D1776">
        <v>3560</v>
      </c>
      <c r="E1776">
        <v>20</v>
      </c>
      <c r="F1776" s="2">
        <v>0.44703000094346351</v>
      </c>
      <c r="G1776" s="2">
        <v>0.25194230456862959</v>
      </c>
      <c r="H1776" s="2">
        <v>0.11694677384998527</v>
      </c>
    </row>
    <row r="1777" spans="1:8" x14ac:dyDescent="0.3">
      <c r="A1777">
        <v>2010</v>
      </c>
      <c r="B1777" t="s">
        <v>571</v>
      </c>
      <c r="C1777" t="s">
        <v>572</v>
      </c>
      <c r="D1777">
        <v>3944</v>
      </c>
      <c r="E1777">
        <v>25</v>
      </c>
      <c r="F1777" s="2">
        <v>0.44305776689592608</v>
      </c>
      <c r="G1777" s="2">
        <v>0.28885667762247891</v>
      </c>
      <c r="H1777" s="2">
        <v>0.10366493932684941</v>
      </c>
    </row>
    <row r="1778" spans="1:8" x14ac:dyDescent="0.3">
      <c r="A1778">
        <v>2010</v>
      </c>
      <c r="B1778" t="s">
        <v>1045</v>
      </c>
      <c r="C1778" t="s">
        <v>1046</v>
      </c>
      <c r="D1778">
        <v>3572</v>
      </c>
      <c r="E1778">
        <v>45</v>
      </c>
      <c r="F1778" s="2">
        <v>0.43614344147379613</v>
      </c>
      <c r="G1778" s="2">
        <v>0.35943823286246962</v>
      </c>
      <c r="H1778" s="2">
        <v>0.11694677384998527</v>
      </c>
    </row>
    <row r="1779" spans="1:8" x14ac:dyDescent="0.3">
      <c r="A1779">
        <v>2010</v>
      </c>
      <c r="B1779" t="s">
        <v>447</v>
      </c>
      <c r="C1779" t="s">
        <v>448</v>
      </c>
      <c r="D1779">
        <v>3823</v>
      </c>
      <c r="E1779">
        <v>20</v>
      </c>
      <c r="F1779" s="2">
        <v>0.43513537348972575</v>
      </c>
      <c r="G1779" s="2">
        <v>0.28072873536022713</v>
      </c>
      <c r="H1779" s="2">
        <v>9.3932562702623054E-2</v>
      </c>
    </row>
    <row r="1780" spans="1:8" x14ac:dyDescent="0.3">
      <c r="A1780">
        <v>2010</v>
      </c>
      <c r="B1780" t="s">
        <v>703</v>
      </c>
      <c r="C1780" t="s">
        <v>704</v>
      </c>
      <c r="D1780">
        <v>3812</v>
      </c>
      <c r="E1780">
        <v>20</v>
      </c>
      <c r="F1780" s="2">
        <v>0.43361850963906856</v>
      </c>
      <c r="G1780" s="2">
        <v>0.35081907486371233</v>
      </c>
      <c r="H1780" s="2">
        <v>9.3932562702623054E-2</v>
      </c>
    </row>
    <row r="1781" spans="1:8" x14ac:dyDescent="0.3">
      <c r="A1781">
        <v>2010</v>
      </c>
      <c r="B1781" t="s">
        <v>1303</v>
      </c>
      <c r="C1781" t="s">
        <v>1304</v>
      </c>
      <c r="D1781">
        <v>3842</v>
      </c>
      <c r="E1781">
        <v>35</v>
      </c>
      <c r="F1781" s="2">
        <v>0.43315952838193905</v>
      </c>
      <c r="G1781" s="2">
        <v>0.26826925951391584</v>
      </c>
      <c r="H1781" s="2">
        <v>9.3932562702623054E-2</v>
      </c>
    </row>
    <row r="1782" spans="1:8" x14ac:dyDescent="0.3">
      <c r="A1782">
        <v>2010</v>
      </c>
      <c r="B1782" t="s">
        <v>85</v>
      </c>
      <c r="C1782" t="s">
        <v>86</v>
      </c>
      <c r="D1782">
        <v>7370</v>
      </c>
      <c r="E1782">
        <v>25</v>
      </c>
      <c r="F1782" s="2">
        <v>0.43194897174482316</v>
      </c>
      <c r="G1782" s="2">
        <v>0.35048916244104683</v>
      </c>
      <c r="H1782" s="2">
        <v>0.10653544438267021</v>
      </c>
    </row>
    <row r="1783" spans="1:8" x14ac:dyDescent="0.3">
      <c r="A1783">
        <v>2010</v>
      </c>
      <c r="B1783" t="s">
        <v>8</v>
      </c>
      <c r="C1783" t="s">
        <v>9</v>
      </c>
      <c r="D1783">
        <v>2670</v>
      </c>
      <c r="E1783">
        <v>20</v>
      </c>
      <c r="F1783" s="2">
        <v>0.42841279241930708</v>
      </c>
      <c r="G1783" s="2">
        <v>0.32115581899008322</v>
      </c>
      <c r="H1783" s="2">
        <v>8.422465953109344E-2</v>
      </c>
    </row>
    <row r="1784" spans="1:8" x14ac:dyDescent="0.3">
      <c r="A1784">
        <v>2010</v>
      </c>
      <c r="B1784" t="s">
        <v>969</v>
      </c>
      <c r="C1784" t="s">
        <v>970</v>
      </c>
      <c r="D1784">
        <v>3728</v>
      </c>
      <c r="E1784">
        <v>20</v>
      </c>
      <c r="F1784" s="2">
        <v>0.4117590160262285</v>
      </c>
      <c r="G1784" s="2">
        <v>0.32811250735416136</v>
      </c>
      <c r="H1784" s="2">
        <v>9.3594851749307401E-2</v>
      </c>
    </row>
    <row r="1785" spans="1:8" x14ac:dyDescent="0.3">
      <c r="A1785">
        <v>2010</v>
      </c>
      <c r="B1785" t="s">
        <v>473</v>
      </c>
      <c r="C1785" t="s">
        <v>474</v>
      </c>
      <c r="D1785">
        <v>4731</v>
      </c>
      <c r="E1785">
        <v>20</v>
      </c>
      <c r="F1785" s="2">
        <v>0.40729284645640718</v>
      </c>
      <c r="G1785" s="2">
        <v>0.38210280293488141</v>
      </c>
      <c r="H1785" s="2">
        <v>7.3812646109283828E-2</v>
      </c>
    </row>
    <row r="1786" spans="1:8" x14ac:dyDescent="0.3">
      <c r="A1786">
        <v>2010</v>
      </c>
      <c r="B1786" t="s">
        <v>1003</v>
      </c>
      <c r="C1786" t="s">
        <v>1004</v>
      </c>
      <c r="D1786">
        <v>3812</v>
      </c>
      <c r="E1786">
        <v>20</v>
      </c>
      <c r="F1786" s="2">
        <v>0.40654637012169537</v>
      </c>
      <c r="G1786" s="2">
        <v>0.42717097645696644</v>
      </c>
      <c r="H1786" s="2">
        <v>9.3932562702623054E-2</v>
      </c>
    </row>
    <row r="1787" spans="1:8" x14ac:dyDescent="0.3">
      <c r="A1787">
        <v>2010</v>
      </c>
      <c r="B1787" t="s">
        <v>269</v>
      </c>
      <c r="C1787" t="s">
        <v>270</v>
      </c>
      <c r="D1787">
        <v>2870</v>
      </c>
      <c r="E1787">
        <v>15</v>
      </c>
      <c r="F1787" s="2">
        <v>0.40459427802422376</v>
      </c>
      <c r="G1787" s="2">
        <v>0.32551927978740725</v>
      </c>
      <c r="H1787" s="2">
        <v>8.7433012606012384E-2</v>
      </c>
    </row>
    <row r="1788" spans="1:8" x14ac:dyDescent="0.3">
      <c r="A1788">
        <v>2010</v>
      </c>
      <c r="B1788" t="s">
        <v>241</v>
      </c>
      <c r="C1788" t="s">
        <v>242</v>
      </c>
      <c r="D1788">
        <v>3841</v>
      </c>
      <c r="E1788">
        <v>35</v>
      </c>
      <c r="F1788" s="2">
        <v>0.40216030056355667</v>
      </c>
      <c r="G1788" s="2">
        <v>7.7030947775628633E-2</v>
      </c>
      <c r="H1788" s="2">
        <v>9.3932562702623054E-2</v>
      </c>
    </row>
    <row r="1789" spans="1:8" x14ac:dyDescent="0.3">
      <c r="A1789">
        <v>2010</v>
      </c>
      <c r="B1789" t="s">
        <v>717</v>
      </c>
      <c r="C1789" t="s">
        <v>718</v>
      </c>
      <c r="D1789">
        <v>7373</v>
      </c>
      <c r="E1789">
        <v>45</v>
      </c>
      <c r="F1789" s="2">
        <v>0.39939332659251769</v>
      </c>
      <c r="G1789" s="2">
        <v>0.33268590455049946</v>
      </c>
      <c r="H1789" s="2">
        <v>0.10653544438267021</v>
      </c>
    </row>
    <row r="1790" spans="1:8" x14ac:dyDescent="0.3">
      <c r="A1790">
        <v>2010</v>
      </c>
      <c r="B1790" t="s">
        <v>527</v>
      </c>
      <c r="C1790" t="s">
        <v>528</v>
      </c>
      <c r="D1790">
        <v>1000</v>
      </c>
      <c r="E1790">
        <v>15</v>
      </c>
      <c r="F1790" s="2">
        <v>0.39602709096211802</v>
      </c>
      <c r="G1790" s="2">
        <v>0.31830125879026</v>
      </c>
      <c r="H1790" s="2">
        <v>0.10544221935844386</v>
      </c>
    </row>
    <row r="1791" spans="1:8" x14ac:dyDescent="0.3">
      <c r="A1791">
        <v>2010</v>
      </c>
      <c r="B1791" t="s">
        <v>431</v>
      </c>
      <c r="C1791" t="s">
        <v>432</v>
      </c>
      <c r="D1791">
        <v>2842</v>
      </c>
      <c r="E1791">
        <v>15</v>
      </c>
      <c r="F1791" s="2">
        <v>0.38749798224374493</v>
      </c>
      <c r="G1791" s="2">
        <v>0.27250143664399962</v>
      </c>
      <c r="H1791" s="2">
        <v>8.7433012606012384E-2</v>
      </c>
    </row>
    <row r="1792" spans="1:8" x14ac:dyDescent="0.3">
      <c r="A1792">
        <v>2010</v>
      </c>
      <c r="B1792" t="s">
        <v>385</v>
      </c>
      <c r="C1792" t="s">
        <v>386</v>
      </c>
      <c r="D1792">
        <v>4841</v>
      </c>
      <c r="E1792">
        <v>25</v>
      </c>
      <c r="F1792" s="2">
        <v>0.38665679847747936</v>
      </c>
      <c r="G1792" s="2">
        <v>0.33047671397161704</v>
      </c>
      <c r="H1792" s="2">
        <v>6.8407179676864147E-2</v>
      </c>
    </row>
    <row r="1793" spans="1:8" x14ac:dyDescent="0.3">
      <c r="A1793">
        <v>2010</v>
      </c>
      <c r="B1793" t="s">
        <v>585</v>
      </c>
      <c r="C1793" t="s">
        <v>586</v>
      </c>
      <c r="D1793">
        <v>2060</v>
      </c>
      <c r="E1793">
        <v>30</v>
      </c>
      <c r="F1793" s="2">
        <v>0.38582799254324884</v>
      </c>
      <c r="G1793" s="2">
        <v>0.31144358591637422</v>
      </c>
      <c r="H1793" s="2">
        <v>8.6372449597642217E-2</v>
      </c>
    </row>
    <row r="1794" spans="1:8" x14ac:dyDescent="0.3">
      <c r="A1794">
        <v>2010</v>
      </c>
      <c r="B1794" t="s">
        <v>1225</v>
      </c>
      <c r="C1794" t="s">
        <v>1226</v>
      </c>
      <c r="D1794">
        <v>3845</v>
      </c>
      <c r="E1794">
        <v>35</v>
      </c>
      <c r="F1794" s="2">
        <v>0.38353179196439341</v>
      </c>
      <c r="G1794" s="2">
        <v>0.38943762732950066</v>
      </c>
      <c r="H1794" s="2">
        <v>9.3932562702623054E-2</v>
      </c>
    </row>
    <row r="1795" spans="1:8" x14ac:dyDescent="0.3">
      <c r="A1795">
        <v>2010</v>
      </c>
      <c r="B1795" t="s">
        <v>1299</v>
      </c>
      <c r="C1795" t="s">
        <v>1300</v>
      </c>
      <c r="D1795">
        <v>5812</v>
      </c>
      <c r="E1795">
        <v>25</v>
      </c>
      <c r="F1795" s="2">
        <v>0.38241322765783003</v>
      </c>
      <c r="G1795" s="2">
        <v>0.28649999999999998</v>
      </c>
      <c r="H1795" s="2">
        <v>9.064212497288536E-2</v>
      </c>
    </row>
    <row r="1796" spans="1:8" x14ac:dyDescent="0.3">
      <c r="A1796">
        <v>2010</v>
      </c>
      <c r="B1796" t="s">
        <v>1277</v>
      </c>
      <c r="C1796" t="s">
        <v>1278</v>
      </c>
      <c r="D1796">
        <v>4813</v>
      </c>
      <c r="E1796">
        <v>50</v>
      </c>
      <c r="F1796" s="2">
        <v>0.37495162243089653</v>
      </c>
      <c r="G1796" s="2">
        <v>0.17184478800694442</v>
      </c>
      <c r="H1796" s="2">
        <v>6.8407179676864147E-2</v>
      </c>
    </row>
    <row r="1797" spans="1:8" x14ac:dyDescent="0.3">
      <c r="A1797">
        <v>2010</v>
      </c>
      <c r="B1797" t="s">
        <v>1147</v>
      </c>
      <c r="C1797" t="s">
        <v>1148</v>
      </c>
      <c r="D1797">
        <v>8062</v>
      </c>
      <c r="E1797">
        <v>35</v>
      </c>
      <c r="F1797" s="2">
        <v>0.37479912764003676</v>
      </c>
      <c r="G1797" s="2">
        <v>0.1228721392093815</v>
      </c>
      <c r="H1797" s="2">
        <v>0.10125696564768641</v>
      </c>
    </row>
    <row r="1798" spans="1:8" x14ac:dyDescent="0.3">
      <c r="A1798">
        <v>2010</v>
      </c>
      <c r="B1798" t="s">
        <v>655</v>
      </c>
      <c r="C1798" t="s">
        <v>656</v>
      </c>
      <c r="D1798">
        <v>3561</v>
      </c>
      <c r="E1798">
        <v>20</v>
      </c>
      <c r="F1798" s="2">
        <v>0.37178498843647062</v>
      </c>
      <c r="G1798" s="2">
        <v>0.20791655849609822</v>
      </c>
      <c r="H1798" s="2">
        <v>0.11694677384998527</v>
      </c>
    </row>
    <row r="1799" spans="1:8" x14ac:dyDescent="0.3">
      <c r="A1799">
        <v>2010</v>
      </c>
      <c r="B1799" t="s">
        <v>267</v>
      </c>
      <c r="C1799" t="s">
        <v>268</v>
      </c>
      <c r="D1799">
        <v>7373</v>
      </c>
      <c r="E1799">
        <v>35</v>
      </c>
      <c r="F1799" s="2">
        <v>0.36790114124451484</v>
      </c>
      <c r="G1799" s="2">
        <v>0.24958220354987104</v>
      </c>
      <c r="H1799" s="2">
        <v>0.10653544438267021</v>
      </c>
    </row>
    <row r="1800" spans="1:8" x14ac:dyDescent="0.3">
      <c r="A1800">
        <v>2010</v>
      </c>
      <c r="B1800" t="s">
        <v>875</v>
      </c>
      <c r="C1800" t="s">
        <v>876</v>
      </c>
      <c r="D1800">
        <v>3812</v>
      </c>
      <c r="E1800">
        <v>20</v>
      </c>
      <c r="F1800" s="2">
        <v>0.36734943977591039</v>
      </c>
      <c r="G1800" s="2">
        <v>0.27828319691361242</v>
      </c>
      <c r="H1800" s="2">
        <v>9.3932562702623054E-2</v>
      </c>
    </row>
    <row r="1801" spans="1:8" x14ac:dyDescent="0.3">
      <c r="A1801">
        <v>2010</v>
      </c>
      <c r="B1801" t="s">
        <v>699</v>
      </c>
      <c r="C1801" t="s">
        <v>700</v>
      </c>
      <c r="D1801">
        <v>5600</v>
      </c>
      <c r="E1801">
        <v>25</v>
      </c>
      <c r="F1801" s="2">
        <v>0.3667175331621737</v>
      </c>
      <c r="G1801" s="2">
        <v>0.25288976168791744</v>
      </c>
      <c r="H1801" s="2">
        <v>0.11567808775773651</v>
      </c>
    </row>
    <row r="1802" spans="1:8" x14ac:dyDescent="0.3">
      <c r="A1802">
        <v>2010</v>
      </c>
      <c r="B1802" t="s">
        <v>941</v>
      </c>
      <c r="C1802" t="s">
        <v>942</v>
      </c>
      <c r="D1802">
        <v>3826</v>
      </c>
      <c r="E1802">
        <v>35</v>
      </c>
      <c r="F1802" s="2">
        <v>0.36447034495723274</v>
      </c>
      <c r="G1802" s="2">
        <v>0.117661370626352</v>
      </c>
      <c r="H1802" s="2">
        <v>9.3932562702623054E-2</v>
      </c>
    </row>
    <row r="1803" spans="1:8" x14ac:dyDescent="0.3">
      <c r="A1803">
        <v>2010</v>
      </c>
      <c r="B1803" t="s">
        <v>865</v>
      </c>
      <c r="C1803" t="s">
        <v>866</v>
      </c>
      <c r="D1803">
        <v>3021</v>
      </c>
      <c r="E1803">
        <v>25</v>
      </c>
      <c r="F1803" s="2">
        <v>0.36319369761526771</v>
      </c>
      <c r="G1803" s="2">
        <v>0.30952273190160445</v>
      </c>
      <c r="H1803" s="2">
        <v>0.11045107705157678</v>
      </c>
    </row>
    <row r="1804" spans="1:8" x14ac:dyDescent="0.3">
      <c r="A1804">
        <v>2010</v>
      </c>
      <c r="B1804" t="s">
        <v>133</v>
      </c>
      <c r="C1804" t="s">
        <v>134</v>
      </c>
      <c r="D1804">
        <v>3559</v>
      </c>
      <c r="E1804">
        <v>45</v>
      </c>
      <c r="F1804" s="2">
        <v>0.362622214948362</v>
      </c>
      <c r="G1804" s="2">
        <v>0.26707070344529094</v>
      </c>
      <c r="H1804" s="2">
        <v>0.11694677384998527</v>
      </c>
    </row>
    <row r="1805" spans="1:8" x14ac:dyDescent="0.3">
      <c r="A1805">
        <v>2010</v>
      </c>
      <c r="B1805" t="s">
        <v>567</v>
      </c>
      <c r="C1805" t="s">
        <v>568</v>
      </c>
      <c r="D1805">
        <v>3751</v>
      </c>
      <c r="E1805">
        <v>25</v>
      </c>
      <c r="F1805" s="2">
        <v>0.3617192405454232</v>
      </c>
      <c r="G1805" s="2">
        <v>0.34587593871709355</v>
      </c>
      <c r="H1805" s="2">
        <v>9.3594851749307401E-2</v>
      </c>
    </row>
    <row r="1806" spans="1:8" x14ac:dyDescent="0.3">
      <c r="A1806">
        <v>2010</v>
      </c>
      <c r="B1806" t="s">
        <v>1143</v>
      </c>
      <c r="C1806" t="s">
        <v>1144</v>
      </c>
      <c r="D1806">
        <v>3661</v>
      </c>
      <c r="E1806">
        <v>45</v>
      </c>
      <c r="F1806" s="2">
        <v>0.36171228516868231</v>
      </c>
      <c r="G1806" s="2">
        <v>0.23821505924321565</v>
      </c>
      <c r="H1806" s="2">
        <v>9.3807531586796347E-2</v>
      </c>
    </row>
    <row r="1807" spans="1:8" x14ac:dyDescent="0.3">
      <c r="A1807">
        <v>2010</v>
      </c>
      <c r="B1807" t="s">
        <v>1159</v>
      </c>
      <c r="C1807" t="s">
        <v>1160</v>
      </c>
      <c r="D1807">
        <v>3826</v>
      </c>
      <c r="E1807">
        <v>35</v>
      </c>
      <c r="F1807" s="2">
        <v>0.35935445749316791</v>
      </c>
      <c r="G1807" s="2">
        <v>9.9189976811715319E-2</v>
      </c>
      <c r="H1807" s="2">
        <v>9.3932562702623054E-2</v>
      </c>
    </row>
    <row r="1808" spans="1:8" x14ac:dyDescent="0.3">
      <c r="A1808">
        <v>2010</v>
      </c>
      <c r="B1808" t="s">
        <v>1217</v>
      </c>
      <c r="C1808" t="s">
        <v>1218</v>
      </c>
      <c r="D1808">
        <v>5651</v>
      </c>
      <c r="E1808">
        <v>25</v>
      </c>
      <c r="F1808" s="2">
        <v>0.35797251158611026</v>
      </c>
      <c r="G1808" s="2">
        <v>0.3352756680839209</v>
      </c>
      <c r="H1808" s="2">
        <v>0.11567808775773651</v>
      </c>
    </row>
    <row r="1809" spans="1:8" x14ac:dyDescent="0.3">
      <c r="A1809">
        <v>2010</v>
      </c>
      <c r="B1809" t="s">
        <v>1019</v>
      </c>
      <c r="C1809" t="s">
        <v>1020</v>
      </c>
      <c r="D1809">
        <v>3620</v>
      </c>
      <c r="E1809">
        <v>20</v>
      </c>
      <c r="F1809" s="2">
        <v>0.35667991549396644</v>
      </c>
      <c r="G1809" s="2">
        <v>0.32324789805952348</v>
      </c>
      <c r="H1809" s="2">
        <v>9.3807531586796347E-2</v>
      </c>
    </row>
    <row r="1810" spans="1:8" x14ac:dyDescent="0.3">
      <c r="A1810">
        <v>2010</v>
      </c>
      <c r="B1810" t="s">
        <v>999</v>
      </c>
      <c r="C1810" t="s">
        <v>1000</v>
      </c>
      <c r="D1810">
        <v>2320</v>
      </c>
      <c r="E1810">
        <v>25</v>
      </c>
      <c r="F1810" s="2">
        <v>0.35631639132135645</v>
      </c>
      <c r="G1810" s="2">
        <v>0.31386229749631805</v>
      </c>
      <c r="H1810" s="2">
        <v>0.11711614540878279</v>
      </c>
    </row>
    <row r="1811" spans="1:8" x14ac:dyDescent="0.3">
      <c r="A1811">
        <v>2010</v>
      </c>
      <c r="B1811" t="s">
        <v>737</v>
      </c>
      <c r="C1811" t="s">
        <v>738</v>
      </c>
      <c r="D1811">
        <v>3760</v>
      </c>
      <c r="E1811">
        <v>20</v>
      </c>
      <c r="F1811" s="2">
        <v>0.34808015776347079</v>
      </c>
      <c r="G1811" s="2">
        <v>0.33543489449305197</v>
      </c>
      <c r="H1811" s="2">
        <v>9.3594851749307401E-2</v>
      </c>
    </row>
    <row r="1812" spans="1:8" x14ac:dyDescent="0.3">
      <c r="A1812">
        <v>2010</v>
      </c>
      <c r="B1812" t="s">
        <v>1005</v>
      </c>
      <c r="C1812" t="s">
        <v>1006</v>
      </c>
      <c r="D1812">
        <v>3724</v>
      </c>
      <c r="E1812">
        <v>20</v>
      </c>
      <c r="F1812" s="2">
        <v>0.34707061543414008</v>
      </c>
      <c r="G1812" s="2">
        <v>0.29243989026948525</v>
      </c>
      <c r="H1812" s="2">
        <v>9.3594851749307401E-2</v>
      </c>
    </row>
    <row r="1813" spans="1:8" x14ac:dyDescent="0.3">
      <c r="A1813">
        <v>2010</v>
      </c>
      <c r="B1813" t="s">
        <v>689</v>
      </c>
      <c r="C1813" t="s">
        <v>690</v>
      </c>
      <c r="D1813">
        <v>3827</v>
      </c>
      <c r="E1813">
        <v>45</v>
      </c>
      <c r="F1813" s="2">
        <v>0.34400636113922223</v>
      </c>
      <c r="G1813" s="2">
        <v>0.26732672783639527</v>
      </c>
      <c r="H1813" s="2">
        <v>9.3932562702623054E-2</v>
      </c>
    </row>
    <row r="1814" spans="1:8" x14ac:dyDescent="0.3">
      <c r="A1814">
        <v>2010</v>
      </c>
      <c r="B1814" t="s">
        <v>723</v>
      </c>
      <c r="C1814" t="s">
        <v>724</v>
      </c>
      <c r="D1814">
        <v>3577</v>
      </c>
      <c r="E1814">
        <v>45</v>
      </c>
      <c r="F1814" s="2">
        <v>0.34208157754776419</v>
      </c>
      <c r="G1814" s="2">
        <v>0.30260834375689794</v>
      </c>
      <c r="H1814" s="2">
        <v>0.11694677384998527</v>
      </c>
    </row>
    <row r="1815" spans="1:8" x14ac:dyDescent="0.3">
      <c r="A1815">
        <v>2010</v>
      </c>
      <c r="B1815" t="s">
        <v>1067</v>
      </c>
      <c r="C1815" t="s">
        <v>1068</v>
      </c>
      <c r="D1815">
        <v>2851</v>
      </c>
      <c r="E1815">
        <v>15</v>
      </c>
      <c r="F1815" s="2">
        <v>0.33218066340612684</v>
      </c>
      <c r="G1815" s="2">
        <v>0.26766753962804191</v>
      </c>
      <c r="H1815" s="2">
        <v>8.7433012606012384E-2</v>
      </c>
    </row>
    <row r="1816" spans="1:8" x14ac:dyDescent="0.3">
      <c r="A1816">
        <v>2010</v>
      </c>
      <c r="B1816" t="s">
        <v>837</v>
      </c>
      <c r="C1816" t="s">
        <v>838</v>
      </c>
      <c r="D1816">
        <v>3533</v>
      </c>
      <c r="E1816">
        <v>10</v>
      </c>
      <c r="F1816" s="2">
        <v>0.32718009478672988</v>
      </c>
      <c r="G1816" s="2">
        <v>0.13495374373162719</v>
      </c>
      <c r="H1816" s="2">
        <v>0.11694677384998527</v>
      </c>
    </row>
    <row r="1817" spans="1:8" x14ac:dyDescent="0.3">
      <c r="A1817">
        <v>2010</v>
      </c>
      <c r="B1817" t="s">
        <v>505</v>
      </c>
      <c r="C1817" t="s">
        <v>506</v>
      </c>
      <c r="D1817">
        <v>1600</v>
      </c>
      <c r="E1817">
        <v>20</v>
      </c>
      <c r="F1817" s="2">
        <v>0.32249484711719134</v>
      </c>
      <c r="G1817" s="2">
        <v>0.30522784999226149</v>
      </c>
      <c r="H1817" s="2">
        <v>9.097449227851459E-2</v>
      </c>
    </row>
    <row r="1818" spans="1:8" x14ac:dyDescent="0.3">
      <c r="A1818">
        <v>2010</v>
      </c>
      <c r="B1818" t="s">
        <v>713</v>
      </c>
      <c r="C1818" t="s">
        <v>714</v>
      </c>
      <c r="D1818">
        <v>2844</v>
      </c>
      <c r="E1818">
        <v>30</v>
      </c>
      <c r="F1818" s="2">
        <v>0.32197377873563221</v>
      </c>
      <c r="G1818" s="2">
        <v>0.27544505221282944</v>
      </c>
      <c r="H1818" s="2">
        <v>8.7433012606012384E-2</v>
      </c>
    </row>
    <row r="1819" spans="1:8" x14ac:dyDescent="0.3">
      <c r="A1819">
        <v>2010</v>
      </c>
      <c r="B1819" t="s">
        <v>1029</v>
      </c>
      <c r="C1819" t="s">
        <v>1030</v>
      </c>
      <c r="D1819">
        <v>5651</v>
      </c>
      <c r="E1819">
        <v>25</v>
      </c>
      <c r="F1819" s="2">
        <v>0.32110573675988024</v>
      </c>
      <c r="G1819" s="2">
        <v>0.28142679591064779</v>
      </c>
      <c r="H1819" s="2">
        <v>0.11567808775773651</v>
      </c>
    </row>
    <row r="1820" spans="1:8" x14ac:dyDescent="0.3">
      <c r="A1820">
        <v>2010</v>
      </c>
      <c r="B1820" t="s">
        <v>295</v>
      </c>
      <c r="C1820" t="s">
        <v>296</v>
      </c>
      <c r="D1820">
        <v>1000</v>
      </c>
      <c r="E1820">
        <v>15</v>
      </c>
      <c r="F1820" s="2">
        <v>0.31740770803270807</v>
      </c>
      <c r="G1820" s="2">
        <v>0.27750715775563878</v>
      </c>
      <c r="H1820" s="2">
        <v>0.10544221935844386</v>
      </c>
    </row>
    <row r="1821" spans="1:8" x14ac:dyDescent="0.3">
      <c r="A1821">
        <v>2010</v>
      </c>
      <c r="B1821" t="s">
        <v>375</v>
      </c>
      <c r="C1821" t="s">
        <v>376</v>
      </c>
      <c r="D1821">
        <v>3843</v>
      </c>
      <c r="E1821">
        <v>35</v>
      </c>
      <c r="F1821" s="2">
        <v>0.31256329674538241</v>
      </c>
      <c r="G1821" s="2">
        <v>0.28913717607974987</v>
      </c>
      <c r="H1821" s="2">
        <v>9.3932562702623054E-2</v>
      </c>
    </row>
    <row r="1822" spans="1:8" x14ac:dyDescent="0.3">
      <c r="A1822">
        <v>2010</v>
      </c>
      <c r="B1822" t="s">
        <v>159</v>
      </c>
      <c r="C1822" t="s">
        <v>160</v>
      </c>
      <c r="D1822">
        <v>2844</v>
      </c>
      <c r="E1822">
        <v>30</v>
      </c>
      <c r="F1822" s="2">
        <v>0.31219362206799611</v>
      </c>
      <c r="G1822" s="2">
        <v>0.23895117980861386</v>
      </c>
      <c r="H1822" s="2">
        <v>8.7433012606012384E-2</v>
      </c>
    </row>
    <row r="1823" spans="1:8" x14ac:dyDescent="0.3">
      <c r="A1823">
        <v>2010</v>
      </c>
      <c r="B1823" t="s">
        <v>921</v>
      </c>
      <c r="C1823" t="s">
        <v>922</v>
      </c>
      <c r="D1823">
        <v>5047</v>
      </c>
      <c r="E1823">
        <v>35</v>
      </c>
      <c r="F1823" s="2">
        <v>0.30835473391089102</v>
      </c>
      <c r="G1823" s="2">
        <v>0.32960473391089096</v>
      </c>
      <c r="H1823" s="2">
        <v>0.10435632991099324</v>
      </c>
    </row>
    <row r="1824" spans="1:8" x14ac:dyDescent="0.3">
      <c r="A1824">
        <v>2010</v>
      </c>
      <c r="B1824" t="s">
        <v>1169</v>
      </c>
      <c r="C1824" t="s">
        <v>1170</v>
      </c>
      <c r="D1824">
        <v>5651</v>
      </c>
      <c r="E1824">
        <v>25</v>
      </c>
      <c r="F1824" s="2">
        <v>0.30745517543159245</v>
      </c>
      <c r="G1824" s="2">
        <v>0.28567953933943285</v>
      </c>
      <c r="H1824" s="2">
        <v>0.11567808775773651</v>
      </c>
    </row>
    <row r="1825" spans="1:8" x14ac:dyDescent="0.3">
      <c r="A1825">
        <v>2010</v>
      </c>
      <c r="B1825" t="s">
        <v>1069</v>
      </c>
      <c r="C1825" t="s">
        <v>1070</v>
      </c>
      <c r="D1825">
        <v>2833</v>
      </c>
      <c r="E1825">
        <v>15</v>
      </c>
      <c r="F1825" s="2">
        <v>0.30617967364955317</v>
      </c>
      <c r="G1825" s="2">
        <v>0.26803164995901896</v>
      </c>
      <c r="H1825" s="2">
        <v>8.7433012606012384E-2</v>
      </c>
    </row>
    <row r="1826" spans="1:8" x14ac:dyDescent="0.3">
      <c r="A1826">
        <v>2010</v>
      </c>
      <c r="B1826" t="s">
        <v>539</v>
      </c>
      <c r="C1826" t="s">
        <v>540</v>
      </c>
      <c r="D1826">
        <v>3721</v>
      </c>
      <c r="E1826">
        <v>20</v>
      </c>
      <c r="F1826" s="2">
        <v>0.30584814570989688</v>
      </c>
      <c r="G1826" s="2">
        <v>0.20945821516702884</v>
      </c>
      <c r="H1826" s="2">
        <v>9.3594851749307401E-2</v>
      </c>
    </row>
    <row r="1827" spans="1:8" x14ac:dyDescent="0.3">
      <c r="A1827">
        <v>2010</v>
      </c>
      <c r="B1827" t="s">
        <v>659</v>
      </c>
      <c r="C1827" t="s">
        <v>660</v>
      </c>
      <c r="D1827">
        <v>1600</v>
      </c>
      <c r="E1827">
        <v>20</v>
      </c>
      <c r="F1827" s="2">
        <v>0.3057501262390187</v>
      </c>
      <c r="G1827" s="2">
        <v>0.24780648400388805</v>
      </c>
      <c r="H1827" s="2">
        <v>9.097449227851459E-2</v>
      </c>
    </row>
    <row r="1828" spans="1:8" x14ac:dyDescent="0.3">
      <c r="A1828">
        <v>2010</v>
      </c>
      <c r="B1828" t="s">
        <v>507</v>
      </c>
      <c r="C1828" t="s">
        <v>508</v>
      </c>
      <c r="D1828">
        <v>2870</v>
      </c>
      <c r="E1828">
        <v>15</v>
      </c>
      <c r="F1828" s="2">
        <v>0.30283859610518205</v>
      </c>
      <c r="G1828" s="2">
        <v>0.30364393189805183</v>
      </c>
      <c r="H1828" s="2">
        <v>8.7433012606012384E-2</v>
      </c>
    </row>
    <row r="1829" spans="1:8" x14ac:dyDescent="0.3">
      <c r="A1829">
        <v>2010</v>
      </c>
      <c r="B1829" t="s">
        <v>1193</v>
      </c>
      <c r="C1829" t="s">
        <v>1194</v>
      </c>
      <c r="D1829">
        <v>3669</v>
      </c>
      <c r="E1829">
        <v>20</v>
      </c>
      <c r="F1829" s="2">
        <v>0.30234940907357988</v>
      </c>
      <c r="G1829" s="2">
        <v>0.15244285191191087</v>
      </c>
      <c r="H1829" s="2">
        <v>9.3807531586796347E-2</v>
      </c>
    </row>
    <row r="1830" spans="1:8" x14ac:dyDescent="0.3">
      <c r="A1830">
        <v>2010</v>
      </c>
      <c r="B1830" t="s">
        <v>591</v>
      </c>
      <c r="C1830" t="s">
        <v>592</v>
      </c>
      <c r="D1830">
        <v>2013</v>
      </c>
      <c r="E1830">
        <v>30</v>
      </c>
      <c r="F1830" s="2">
        <v>0.29912946043785554</v>
      </c>
      <c r="G1830" s="2">
        <v>0.24219773674806433</v>
      </c>
      <c r="H1830" s="2">
        <v>8.6372449597642217E-2</v>
      </c>
    </row>
    <row r="1831" spans="1:8" x14ac:dyDescent="0.3">
      <c r="A1831">
        <v>2010</v>
      </c>
      <c r="B1831" t="s">
        <v>509</v>
      </c>
      <c r="C1831" t="s">
        <v>510</v>
      </c>
      <c r="D1831">
        <v>3533</v>
      </c>
      <c r="E1831">
        <v>10</v>
      </c>
      <c r="F1831" s="2">
        <v>0.29491384835802886</v>
      </c>
      <c r="G1831" s="2">
        <v>0.27491151843006362</v>
      </c>
      <c r="H1831" s="2">
        <v>0.11694677384998527</v>
      </c>
    </row>
    <row r="1832" spans="1:8" x14ac:dyDescent="0.3">
      <c r="A1832">
        <v>2010</v>
      </c>
      <c r="B1832" t="s">
        <v>391</v>
      </c>
      <c r="C1832" t="s">
        <v>392</v>
      </c>
      <c r="D1832">
        <v>4888</v>
      </c>
      <c r="E1832">
        <v>50</v>
      </c>
      <c r="F1832" s="2">
        <v>0.29439488834060862</v>
      </c>
      <c r="G1832" s="2">
        <v>0.19974871741178934</v>
      </c>
      <c r="H1832" s="2">
        <v>6.8407179676864147E-2</v>
      </c>
    </row>
    <row r="1833" spans="1:8" x14ac:dyDescent="0.3">
      <c r="A1833">
        <v>2010</v>
      </c>
      <c r="B1833" t="s">
        <v>641</v>
      </c>
      <c r="C1833" t="s">
        <v>642</v>
      </c>
      <c r="D1833">
        <v>2860</v>
      </c>
      <c r="E1833">
        <v>15</v>
      </c>
      <c r="F1833" s="2">
        <v>0.29393981225842075</v>
      </c>
      <c r="G1833" s="2">
        <v>0.26944387966947364</v>
      </c>
      <c r="H1833" s="2">
        <v>8.7433012606012384E-2</v>
      </c>
    </row>
    <row r="1834" spans="1:8" x14ac:dyDescent="0.3">
      <c r="A1834">
        <v>2010</v>
      </c>
      <c r="B1834" t="s">
        <v>503</v>
      </c>
      <c r="C1834" t="s">
        <v>504</v>
      </c>
      <c r="D1834">
        <v>3561</v>
      </c>
      <c r="E1834">
        <v>20</v>
      </c>
      <c r="F1834" s="2">
        <v>0.29381773088126573</v>
      </c>
      <c r="G1834" s="2">
        <v>0.2709516091499411</v>
      </c>
      <c r="H1834" s="2">
        <v>0.11694677384998527</v>
      </c>
    </row>
    <row r="1835" spans="1:8" x14ac:dyDescent="0.3">
      <c r="A1835">
        <v>2010</v>
      </c>
      <c r="B1835" t="s">
        <v>743</v>
      </c>
      <c r="C1835" t="s">
        <v>744</v>
      </c>
      <c r="D1835">
        <v>3674</v>
      </c>
      <c r="E1835">
        <v>45</v>
      </c>
      <c r="F1835" s="2">
        <v>0.29084489618103465</v>
      </c>
      <c r="G1835" s="2">
        <v>8.211282116452065E-2</v>
      </c>
      <c r="H1835" s="2">
        <v>9.3807531586796347E-2</v>
      </c>
    </row>
    <row r="1836" spans="1:8" x14ac:dyDescent="0.3">
      <c r="A1836">
        <v>2010</v>
      </c>
      <c r="B1836" t="s">
        <v>533</v>
      </c>
      <c r="C1836" t="s">
        <v>534</v>
      </c>
      <c r="D1836">
        <v>5651</v>
      </c>
      <c r="E1836">
        <v>25</v>
      </c>
      <c r="F1836" s="2">
        <v>0.28899527330020602</v>
      </c>
      <c r="G1836" s="2">
        <v>0.30412920018930428</v>
      </c>
      <c r="H1836" s="2">
        <v>0.11567808775773651</v>
      </c>
    </row>
    <row r="1837" spans="1:8" x14ac:dyDescent="0.3">
      <c r="A1837">
        <v>2010</v>
      </c>
      <c r="B1837" t="s">
        <v>1123</v>
      </c>
      <c r="C1837" t="s">
        <v>1124</v>
      </c>
      <c r="D1837">
        <v>5140</v>
      </c>
      <c r="E1837">
        <v>30</v>
      </c>
      <c r="F1837" s="2">
        <v>0.28702401583845266</v>
      </c>
      <c r="G1837" s="2">
        <v>0.20612762715967631</v>
      </c>
      <c r="H1837" s="2">
        <v>9.4615500384910109E-2</v>
      </c>
    </row>
    <row r="1838" spans="1:8" x14ac:dyDescent="0.3">
      <c r="A1838">
        <v>2010</v>
      </c>
      <c r="B1838" t="s">
        <v>71</v>
      </c>
      <c r="C1838" t="s">
        <v>72</v>
      </c>
      <c r="D1838">
        <v>2834</v>
      </c>
      <c r="E1838">
        <v>35</v>
      </c>
      <c r="F1838" s="2">
        <v>0.28580835822813272</v>
      </c>
      <c r="G1838" s="2">
        <v>0.10099737126952218</v>
      </c>
      <c r="H1838" s="2">
        <v>8.7433012606012384E-2</v>
      </c>
    </row>
    <row r="1839" spans="1:8" x14ac:dyDescent="0.3">
      <c r="A1839">
        <v>2010</v>
      </c>
      <c r="B1839" t="s">
        <v>1021</v>
      </c>
      <c r="C1839" t="s">
        <v>1022</v>
      </c>
      <c r="D1839">
        <v>3728</v>
      </c>
      <c r="E1839">
        <v>20</v>
      </c>
      <c r="F1839" s="2">
        <v>0.2855552807321296</v>
      </c>
      <c r="G1839" s="2">
        <v>0.28724556084885233</v>
      </c>
      <c r="H1839" s="2">
        <v>9.3594851749307401E-2</v>
      </c>
    </row>
    <row r="1840" spans="1:8" x14ac:dyDescent="0.3">
      <c r="A1840">
        <v>2010</v>
      </c>
      <c r="B1840" t="s">
        <v>605</v>
      </c>
      <c r="C1840" t="s">
        <v>606</v>
      </c>
      <c r="D1840">
        <v>2834</v>
      </c>
      <c r="E1840">
        <v>35</v>
      </c>
      <c r="F1840" s="2">
        <v>0.28550729540175457</v>
      </c>
      <c r="G1840" s="2">
        <v>0.21322112353884118</v>
      </c>
      <c r="H1840" s="2">
        <v>8.7433012606012384E-2</v>
      </c>
    </row>
    <row r="1841" spans="1:8" x14ac:dyDescent="0.3">
      <c r="A1841">
        <v>2010</v>
      </c>
      <c r="B1841" t="s">
        <v>1231</v>
      </c>
      <c r="C1841" t="s">
        <v>1232</v>
      </c>
      <c r="D1841">
        <v>4812</v>
      </c>
      <c r="E1841">
        <v>50</v>
      </c>
      <c r="F1841" s="2">
        <v>0.27768782383419688</v>
      </c>
      <c r="G1841" s="2">
        <v>0.11490962164589649</v>
      </c>
      <c r="H1841" s="2">
        <v>6.8407179676864147E-2</v>
      </c>
    </row>
    <row r="1842" spans="1:8" x14ac:dyDescent="0.3">
      <c r="A1842">
        <v>2010</v>
      </c>
      <c r="B1842" t="s">
        <v>179</v>
      </c>
      <c r="C1842" t="s">
        <v>180</v>
      </c>
      <c r="D1842">
        <v>3841</v>
      </c>
      <c r="E1842">
        <v>35</v>
      </c>
      <c r="F1842" s="2">
        <v>0.27651717502490136</v>
      </c>
      <c r="G1842" s="2">
        <v>0.2163827673064356</v>
      </c>
      <c r="H1842" s="2">
        <v>9.3932562702623054E-2</v>
      </c>
    </row>
    <row r="1843" spans="1:8" x14ac:dyDescent="0.3">
      <c r="A1843">
        <v>2010</v>
      </c>
      <c r="B1843" t="s">
        <v>531</v>
      </c>
      <c r="C1843" t="s">
        <v>532</v>
      </c>
      <c r="D1843">
        <v>5734</v>
      </c>
      <c r="E1843">
        <v>25</v>
      </c>
      <c r="F1843" s="2">
        <v>0.27573083189068975</v>
      </c>
      <c r="G1843" s="2">
        <v>0.24201481590470419</v>
      </c>
      <c r="H1843" s="2">
        <v>0.12802195878738579</v>
      </c>
    </row>
    <row r="1844" spans="1:8" x14ac:dyDescent="0.3">
      <c r="A1844">
        <v>2010</v>
      </c>
      <c r="B1844" t="s">
        <v>1103</v>
      </c>
      <c r="C1844" t="s">
        <v>1104</v>
      </c>
      <c r="D1844">
        <v>5812</v>
      </c>
      <c r="E1844">
        <v>25</v>
      </c>
      <c r="F1844" s="2">
        <v>0.27555506953452596</v>
      </c>
      <c r="G1844" s="2">
        <v>0.24015264847278908</v>
      </c>
      <c r="H1844" s="2">
        <v>9.064212497288536E-2</v>
      </c>
    </row>
    <row r="1845" spans="1:8" x14ac:dyDescent="0.3">
      <c r="A1845">
        <v>2010</v>
      </c>
      <c r="B1845" t="s">
        <v>1111</v>
      </c>
      <c r="C1845" t="s">
        <v>1112</v>
      </c>
      <c r="D1845">
        <v>3842</v>
      </c>
      <c r="E1845">
        <v>35</v>
      </c>
      <c r="F1845" s="2">
        <v>0.27473308745025721</v>
      </c>
      <c r="G1845" s="2">
        <v>0.21121852427465915</v>
      </c>
      <c r="H1845" s="2">
        <v>9.3932562702623054E-2</v>
      </c>
    </row>
    <row r="1846" spans="1:8" x14ac:dyDescent="0.3">
      <c r="A1846">
        <v>2010</v>
      </c>
      <c r="B1846" t="s">
        <v>1101</v>
      </c>
      <c r="C1846" t="s">
        <v>1102</v>
      </c>
      <c r="D1846">
        <v>5110</v>
      </c>
      <c r="E1846">
        <v>25</v>
      </c>
      <c r="F1846" s="2">
        <v>0.27330294587859127</v>
      </c>
      <c r="G1846" s="2">
        <v>0.26482254109262032</v>
      </c>
      <c r="H1846" s="2">
        <v>9.4615500384910109E-2</v>
      </c>
    </row>
    <row r="1847" spans="1:8" x14ac:dyDescent="0.3">
      <c r="A1847">
        <v>2010</v>
      </c>
      <c r="B1847" t="s">
        <v>663</v>
      </c>
      <c r="C1847" t="s">
        <v>664</v>
      </c>
      <c r="D1847">
        <v>3585</v>
      </c>
      <c r="E1847">
        <v>20</v>
      </c>
      <c r="F1847" s="2">
        <v>0.27329733866167844</v>
      </c>
      <c r="G1847" s="2">
        <v>0.21442910474043811</v>
      </c>
      <c r="H1847" s="2">
        <v>0.11694677384998527</v>
      </c>
    </row>
    <row r="1848" spans="1:8" x14ac:dyDescent="0.3">
      <c r="A1848">
        <v>2010</v>
      </c>
      <c r="B1848" t="s">
        <v>181</v>
      </c>
      <c r="C1848" t="s">
        <v>182</v>
      </c>
      <c r="D1848">
        <v>5700</v>
      </c>
      <c r="E1848">
        <v>25</v>
      </c>
      <c r="F1848" s="2">
        <v>0.27028681647865616</v>
      </c>
      <c r="G1848" s="2">
        <v>0.25639167879052088</v>
      </c>
      <c r="H1848" s="2">
        <v>0.12802195878738579</v>
      </c>
    </row>
    <row r="1849" spans="1:8" x14ac:dyDescent="0.3">
      <c r="A1849">
        <v>2010</v>
      </c>
      <c r="B1849" t="s">
        <v>319</v>
      </c>
      <c r="C1849" t="s">
        <v>320</v>
      </c>
      <c r="D1849">
        <v>2000</v>
      </c>
      <c r="E1849">
        <v>30</v>
      </c>
      <c r="F1849" s="2">
        <v>0.26837909020640693</v>
      </c>
      <c r="G1849" s="2">
        <v>0.21698814089765145</v>
      </c>
      <c r="H1849" s="2">
        <v>8.6372449597642217E-2</v>
      </c>
    </row>
    <row r="1850" spans="1:8" x14ac:dyDescent="0.3">
      <c r="A1850">
        <v>2010</v>
      </c>
      <c r="B1850" t="s">
        <v>93</v>
      </c>
      <c r="C1850" t="s">
        <v>94</v>
      </c>
      <c r="D1850">
        <v>5961</v>
      </c>
      <c r="E1850">
        <v>25</v>
      </c>
      <c r="F1850" s="2">
        <v>0.26792635658914726</v>
      </c>
      <c r="G1850" s="2">
        <v>0.21749779563044969</v>
      </c>
      <c r="H1850" s="2">
        <v>0.11343990582363689</v>
      </c>
    </row>
    <row r="1851" spans="1:8" x14ac:dyDescent="0.3">
      <c r="A1851">
        <v>2010</v>
      </c>
      <c r="B1851" t="s">
        <v>601</v>
      </c>
      <c r="C1851" t="s">
        <v>602</v>
      </c>
      <c r="D1851">
        <v>9997</v>
      </c>
      <c r="E1851">
        <v>20</v>
      </c>
      <c r="F1851" s="2">
        <v>0.26544838860345632</v>
      </c>
      <c r="G1851" s="2">
        <v>0.28439674287025002</v>
      </c>
      <c r="H1851" s="2">
        <v>9.580714852023238E-2</v>
      </c>
    </row>
    <row r="1852" spans="1:8" x14ac:dyDescent="0.3">
      <c r="A1852">
        <v>2010</v>
      </c>
      <c r="B1852" t="s">
        <v>315</v>
      </c>
      <c r="C1852" t="s">
        <v>316</v>
      </c>
      <c r="D1852">
        <v>7372</v>
      </c>
      <c r="E1852">
        <v>45</v>
      </c>
      <c r="F1852" s="2">
        <v>0.26450258962465217</v>
      </c>
      <c r="G1852" s="2">
        <v>0.20207050212362471</v>
      </c>
      <c r="H1852" s="2">
        <v>0.10653544438267021</v>
      </c>
    </row>
    <row r="1853" spans="1:8" x14ac:dyDescent="0.3">
      <c r="A1853">
        <v>2010</v>
      </c>
      <c r="B1853" t="s">
        <v>263</v>
      </c>
      <c r="C1853" t="s">
        <v>264</v>
      </c>
      <c r="D1853">
        <v>4813</v>
      </c>
      <c r="E1853">
        <v>50</v>
      </c>
      <c r="F1853" s="2">
        <v>0.26366448924104963</v>
      </c>
      <c r="G1853" s="2">
        <v>0.16784461471710685</v>
      </c>
      <c r="H1853" s="2">
        <v>6.8407179676864147E-2</v>
      </c>
    </row>
    <row r="1854" spans="1:8" x14ac:dyDescent="0.3">
      <c r="A1854">
        <v>2010</v>
      </c>
      <c r="B1854" t="s">
        <v>779</v>
      </c>
      <c r="C1854" t="s">
        <v>780</v>
      </c>
      <c r="D1854">
        <v>5812</v>
      </c>
      <c r="E1854">
        <v>25</v>
      </c>
      <c r="F1854" s="2">
        <v>0.26130429746893152</v>
      </c>
      <c r="G1854" s="2">
        <v>0.23355313139619069</v>
      </c>
      <c r="H1854" s="2">
        <v>9.064212497288536E-2</v>
      </c>
    </row>
    <row r="1855" spans="1:8" x14ac:dyDescent="0.3">
      <c r="A1855">
        <v>2010</v>
      </c>
      <c r="B1855" t="s">
        <v>1035</v>
      </c>
      <c r="C1855" t="s">
        <v>1036</v>
      </c>
      <c r="D1855">
        <v>5731</v>
      </c>
      <c r="E1855">
        <v>25</v>
      </c>
      <c r="F1855" s="2">
        <v>0.26042484173075914</v>
      </c>
      <c r="G1855" s="2">
        <v>0.26744066840945202</v>
      </c>
      <c r="H1855" s="2">
        <v>0.12802195878738579</v>
      </c>
    </row>
    <row r="1856" spans="1:8" x14ac:dyDescent="0.3">
      <c r="A1856">
        <v>2010</v>
      </c>
      <c r="B1856" t="s">
        <v>485</v>
      </c>
      <c r="C1856" t="s">
        <v>486</v>
      </c>
      <c r="D1856">
        <v>5000</v>
      </c>
      <c r="E1856">
        <v>20</v>
      </c>
      <c r="F1856" s="2">
        <v>0.25814781053031821</v>
      </c>
      <c r="G1856" s="2">
        <v>0.2530253824459448</v>
      </c>
      <c r="H1856" s="2">
        <v>0.10435632991099324</v>
      </c>
    </row>
    <row r="1857" spans="1:8" x14ac:dyDescent="0.3">
      <c r="A1857">
        <v>2010</v>
      </c>
      <c r="B1857" t="s">
        <v>1059</v>
      </c>
      <c r="C1857" t="s">
        <v>1060</v>
      </c>
      <c r="D1857">
        <v>3081</v>
      </c>
      <c r="E1857">
        <v>15</v>
      </c>
      <c r="F1857" s="2">
        <v>0.25758702357347429</v>
      </c>
      <c r="G1857" s="2">
        <v>0.23042475065747034</v>
      </c>
      <c r="H1857" s="2">
        <v>0.11045107705157678</v>
      </c>
    </row>
    <row r="1858" spans="1:8" x14ac:dyDescent="0.3">
      <c r="A1858">
        <v>2010</v>
      </c>
      <c r="B1858" t="s">
        <v>855</v>
      </c>
      <c r="C1858" t="s">
        <v>856</v>
      </c>
      <c r="D1858">
        <v>1040</v>
      </c>
      <c r="E1858">
        <v>15</v>
      </c>
      <c r="F1858" s="2">
        <v>0.25649263976813363</v>
      </c>
      <c r="G1858" s="2">
        <v>0.25941745217632384</v>
      </c>
      <c r="H1858" s="2">
        <v>0.10544221935844386</v>
      </c>
    </row>
    <row r="1859" spans="1:8" x14ac:dyDescent="0.3">
      <c r="A1859">
        <v>2010</v>
      </c>
      <c r="B1859" t="s">
        <v>379</v>
      </c>
      <c r="C1859" t="s">
        <v>380</v>
      </c>
      <c r="D1859">
        <v>1381</v>
      </c>
      <c r="E1859">
        <v>10</v>
      </c>
      <c r="F1859" s="2">
        <v>0.2553811745618586</v>
      </c>
      <c r="G1859" s="2">
        <v>0.2219092147833073</v>
      </c>
      <c r="H1859" s="2">
        <v>9.256634276327734E-2</v>
      </c>
    </row>
    <row r="1860" spans="1:8" x14ac:dyDescent="0.3">
      <c r="A1860">
        <v>2010</v>
      </c>
      <c r="B1860" t="s">
        <v>157</v>
      </c>
      <c r="C1860" t="s">
        <v>158</v>
      </c>
      <c r="D1860">
        <v>2670</v>
      </c>
      <c r="E1860">
        <v>15</v>
      </c>
      <c r="F1860" s="2">
        <v>0.25391962515768607</v>
      </c>
      <c r="G1860" s="2">
        <v>0.16599844944069111</v>
      </c>
      <c r="H1860" s="2">
        <v>8.422465953109344E-2</v>
      </c>
    </row>
    <row r="1861" spans="1:8" x14ac:dyDescent="0.3">
      <c r="A1861">
        <v>2010</v>
      </c>
      <c r="B1861" t="s">
        <v>175</v>
      </c>
      <c r="C1861" t="s">
        <v>176</v>
      </c>
      <c r="D1861">
        <v>2834</v>
      </c>
      <c r="E1861">
        <v>35</v>
      </c>
      <c r="F1861" s="2">
        <v>0.25228546151577708</v>
      </c>
      <c r="G1861" s="2">
        <v>0.2420869405890706</v>
      </c>
      <c r="H1861" s="2">
        <v>8.7433012606012384E-2</v>
      </c>
    </row>
    <row r="1862" spans="1:8" x14ac:dyDescent="0.3">
      <c r="A1862">
        <v>2010</v>
      </c>
      <c r="B1862" t="s">
        <v>965</v>
      </c>
      <c r="C1862" t="s">
        <v>966</v>
      </c>
      <c r="D1862">
        <v>2851</v>
      </c>
      <c r="E1862">
        <v>15</v>
      </c>
      <c r="F1862" s="2">
        <v>0.25111823017408125</v>
      </c>
      <c r="G1862" s="2">
        <v>0.17165977961432508</v>
      </c>
      <c r="H1862" s="2">
        <v>8.7433012606012384E-2</v>
      </c>
    </row>
    <row r="1863" spans="1:8" x14ac:dyDescent="0.3">
      <c r="A1863">
        <v>2010</v>
      </c>
      <c r="B1863" t="s">
        <v>355</v>
      </c>
      <c r="C1863" t="s">
        <v>356</v>
      </c>
      <c r="D1863">
        <v>5912</v>
      </c>
      <c r="E1863">
        <v>35</v>
      </c>
      <c r="F1863" s="2">
        <v>0.25102137020741672</v>
      </c>
      <c r="G1863" s="2">
        <v>0.13211702056400296</v>
      </c>
      <c r="H1863" s="2">
        <v>0.11343990582363689</v>
      </c>
    </row>
    <row r="1864" spans="1:8" x14ac:dyDescent="0.3">
      <c r="A1864">
        <v>2010</v>
      </c>
      <c r="B1864" t="s">
        <v>177</v>
      </c>
      <c r="C1864" t="s">
        <v>178</v>
      </c>
      <c r="D1864">
        <v>2085</v>
      </c>
      <c r="E1864">
        <v>30</v>
      </c>
      <c r="F1864" s="2">
        <v>0.25072016103842021</v>
      </c>
      <c r="G1864" s="2">
        <v>0.11263561395815948</v>
      </c>
      <c r="H1864" s="2">
        <v>8.6372449597642217E-2</v>
      </c>
    </row>
    <row r="1865" spans="1:8" x14ac:dyDescent="0.3">
      <c r="A1865">
        <v>2010</v>
      </c>
      <c r="B1865" t="s">
        <v>423</v>
      </c>
      <c r="C1865" t="s">
        <v>424</v>
      </c>
      <c r="D1865">
        <v>2821</v>
      </c>
      <c r="E1865">
        <v>15</v>
      </c>
      <c r="F1865" s="2">
        <v>0.24570213536011581</v>
      </c>
      <c r="G1865" s="2">
        <v>0.19949979443606961</v>
      </c>
      <c r="H1865" s="2">
        <v>8.7433012606012384E-2</v>
      </c>
    </row>
    <row r="1866" spans="1:8" x14ac:dyDescent="0.3">
      <c r="A1866">
        <v>2010</v>
      </c>
      <c r="B1866" t="s">
        <v>819</v>
      </c>
      <c r="C1866" t="s">
        <v>820</v>
      </c>
      <c r="D1866">
        <v>100</v>
      </c>
      <c r="E1866">
        <v>15</v>
      </c>
      <c r="F1866" s="2">
        <v>0.2456352299298519</v>
      </c>
      <c r="G1866" s="2">
        <v>0.18205276891852712</v>
      </c>
      <c r="H1866" s="2">
        <v>9.6805363599857933E-2</v>
      </c>
    </row>
    <row r="1867" spans="1:8" x14ac:dyDescent="0.3">
      <c r="A1867">
        <v>2010</v>
      </c>
      <c r="B1867" t="s">
        <v>399</v>
      </c>
      <c r="C1867" t="s">
        <v>400</v>
      </c>
      <c r="D1867">
        <v>2750</v>
      </c>
      <c r="E1867">
        <v>20</v>
      </c>
      <c r="F1867" s="2">
        <v>0.24087981798199098</v>
      </c>
      <c r="G1867" s="2">
        <v>0.1461719020958232</v>
      </c>
      <c r="H1867" s="2">
        <v>0.10598603430981432</v>
      </c>
    </row>
    <row r="1868" spans="1:8" x14ac:dyDescent="0.3">
      <c r="A1868">
        <v>2010</v>
      </c>
      <c r="B1868" t="s">
        <v>603</v>
      </c>
      <c r="C1868" t="s">
        <v>604</v>
      </c>
      <c r="D1868">
        <v>2011</v>
      </c>
      <c r="E1868">
        <v>30</v>
      </c>
      <c r="F1868" s="2">
        <v>0.23951801522454616</v>
      </c>
      <c r="G1868" s="2">
        <v>0.21644866781256267</v>
      </c>
      <c r="H1868" s="2">
        <v>8.6372449597642217E-2</v>
      </c>
    </row>
    <row r="1869" spans="1:8" x14ac:dyDescent="0.3">
      <c r="A1869">
        <v>2010</v>
      </c>
      <c r="B1869" t="s">
        <v>759</v>
      </c>
      <c r="C1869" t="s">
        <v>760</v>
      </c>
      <c r="D1869">
        <v>7011</v>
      </c>
      <c r="E1869">
        <v>25</v>
      </c>
      <c r="F1869" s="2">
        <v>0.23456638902498775</v>
      </c>
      <c r="G1869" s="2">
        <v>0.22501292991983449</v>
      </c>
      <c r="H1869" s="2">
        <v>0.11440805893003242</v>
      </c>
    </row>
    <row r="1870" spans="1:8" x14ac:dyDescent="0.3">
      <c r="A1870">
        <v>2010</v>
      </c>
      <c r="B1870" t="s">
        <v>327</v>
      </c>
      <c r="C1870" t="s">
        <v>328</v>
      </c>
      <c r="D1870">
        <v>2082</v>
      </c>
      <c r="E1870">
        <v>30</v>
      </c>
      <c r="F1870" s="2">
        <v>0.23327821958938566</v>
      </c>
      <c r="G1870" s="2">
        <v>0.16350316455696201</v>
      </c>
      <c r="H1870" s="2">
        <v>8.6372449597642217E-2</v>
      </c>
    </row>
    <row r="1871" spans="1:8" x14ac:dyDescent="0.3">
      <c r="A1871">
        <v>2010</v>
      </c>
      <c r="B1871" t="s">
        <v>1271</v>
      </c>
      <c r="C1871" t="s">
        <v>1272</v>
      </c>
      <c r="D1871">
        <v>3630</v>
      </c>
      <c r="E1871">
        <v>25</v>
      </c>
      <c r="F1871" s="2">
        <v>0.23181321682140907</v>
      </c>
      <c r="G1871" s="2">
        <v>0.12129848229342327</v>
      </c>
      <c r="H1871" s="2">
        <v>9.3807531586796347E-2</v>
      </c>
    </row>
    <row r="1872" spans="1:8" x14ac:dyDescent="0.3">
      <c r="A1872">
        <v>2010</v>
      </c>
      <c r="B1872" t="s">
        <v>1205</v>
      </c>
      <c r="C1872" t="s">
        <v>1206</v>
      </c>
      <c r="D1872">
        <v>4210</v>
      </c>
      <c r="E1872">
        <v>20</v>
      </c>
      <c r="F1872" s="2">
        <v>0.23081750544398741</v>
      </c>
      <c r="G1872" s="2">
        <v>0.22125767154261455</v>
      </c>
      <c r="H1872" s="2">
        <v>8.7473117475036832E-2</v>
      </c>
    </row>
    <row r="1873" spans="1:8" x14ac:dyDescent="0.3">
      <c r="A1873">
        <v>2010</v>
      </c>
      <c r="B1873" t="s">
        <v>165</v>
      </c>
      <c r="C1873" t="s">
        <v>166</v>
      </c>
      <c r="D1873">
        <v>3411</v>
      </c>
      <c r="E1873">
        <v>15</v>
      </c>
      <c r="F1873" s="2">
        <v>0.23078311914373545</v>
      </c>
      <c r="G1873" s="2">
        <v>0.19951263733709385</v>
      </c>
      <c r="H1873" s="2">
        <v>9.5241372492602408E-2</v>
      </c>
    </row>
    <row r="1874" spans="1:8" x14ac:dyDescent="0.3">
      <c r="A1874">
        <v>2010</v>
      </c>
      <c r="B1874" t="s">
        <v>797</v>
      </c>
      <c r="C1874" t="s">
        <v>798</v>
      </c>
      <c r="D1874">
        <v>4812</v>
      </c>
      <c r="E1874">
        <v>50</v>
      </c>
      <c r="F1874" s="2">
        <v>0.22968986589936394</v>
      </c>
      <c r="G1874" s="2">
        <v>0.11471531697363281</v>
      </c>
      <c r="H1874" s="2">
        <v>6.8407179676864147E-2</v>
      </c>
    </row>
    <row r="1875" spans="1:8" x14ac:dyDescent="0.3">
      <c r="A1875">
        <v>2010</v>
      </c>
      <c r="B1875" t="s">
        <v>1011</v>
      </c>
      <c r="C1875" t="s">
        <v>1012</v>
      </c>
      <c r="D1875">
        <v>4953</v>
      </c>
      <c r="E1875">
        <v>20</v>
      </c>
      <c r="F1875" s="2">
        <v>0.22943389931044708</v>
      </c>
      <c r="G1875" s="2">
        <v>0.17992475233854546</v>
      </c>
      <c r="H1875" s="2">
        <v>6.2452246982847043E-2</v>
      </c>
    </row>
    <row r="1876" spans="1:8" x14ac:dyDescent="0.3">
      <c r="A1876">
        <v>2010</v>
      </c>
      <c r="B1876" t="s">
        <v>563</v>
      </c>
      <c r="C1876" t="s">
        <v>564</v>
      </c>
      <c r="D1876">
        <v>1389</v>
      </c>
      <c r="E1876">
        <v>10</v>
      </c>
      <c r="F1876" s="2">
        <v>0.2283534799510091</v>
      </c>
      <c r="G1876" s="2">
        <v>0.22624688279301747</v>
      </c>
      <c r="H1876" s="2">
        <v>9.256634276327734E-2</v>
      </c>
    </row>
    <row r="1877" spans="1:8" x14ac:dyDescent="0.3">
      <c r="A1877">
        <v>2010</v>
      </c>
      <c r="B1877" t="s">
        <v>427</v>
      </c>
      <c r="C1877" t="s">
        <v>428</v>
      </c>
      <c r="D1877">
        <v>3620</v>
      </c>
      <c r="E1877">
        <v>20</v>
      </c>
      <c r="F1877" s="2">
        <v>0.22752750130958618</v>
      </c>
      <c r="G1877" s="2">
        <v>0.15133609201851592</v>
      </c>
      <c r="H1877" s="2">
        <v>9.3807531586796347E-2</v>
      </c>
    </row>
    <row r="1878" spans="1:8" x14ac:dyDescent="0.3">
      <c r="A1878">
        <v>2010</v>
      </c>
      <c r="B1878" t="s">
        <v>561</v>
      </c>
      <c r="C1878" t="s">
        <v>562</v>
      </c>
      <c r="D1878">
        <v>5000</v>
      </c>
      <c r="E1878">
        <v>20</v>
      </c>
      <c r="F1878" s="2">
        <v>0.22651733575731633</v>
      </c>
      <c r="G1878" s="2">
        <v>0.2018988717329448</v>
      </c>
      <c r="H1878" s="2">
        <v>0.10435632991099324</v>
      </c>
    </row>
    <row r="1879" spans="1:8" x14ac:dyDescent="0.3">
      <c r="A1879">
        <v>2010</v>
      </c>
      <c r="B1879" t="s">
        <v>529</v>
      </c>
      <c r="C1879" t="s">
        <v>530</v>
      </c>
      <c r="D1879">
        <v>4813</v>
      </c>
      <c r="E1879">
        <v>50</v>
      </c>
      <c r="F1879" s="2">
        <v>0.2258303687908956</v>
      </c>
      <c r="G1879" s="2">
        <v>0.13289619729304114</v>
      </c>
      <c r="H1879" s="2">
        <v>6.8407179676864147E-2</v>
      </c>
    </row>
    <row r="1880" spans="1:8" x14ac:dyDescent="0.3">
      <c r="A1880">
        <v>2010</v>
      </c>
      <c r="B1880" t="s">
        <v>411</v>
      </c>
      <c r="C1880" t="s">
        <v>412</v>
      </c>
      <c r="D1880">
        <v>2820</v>
      </c>
      <c r="E1880">
        <v>15</v>
      </c>
      <c r="F1880" s="2">
        <v>0.22543959258112248</v>
      </c>
      <c r="G1880" s="2">
        <v>0.17637449024713803</v>
      </c>
      <c r="H1880" s="2">
        <v>8.7433012606012384E-2</v>
      </c>
    </row>
    <row r="1881" spans="1:8" x14ac:dyDescent="0.3">
      <c r="A1881">
        <v>2010</v>
      </c>
      <c r="B1881" t="s">
        <v>365</v>
      </c>
      <c r="C1881" t="s">
        <v>366</v>
      </c>
      <c r="D1881">
        <v>2020</v>
      </c>
      <c r="E1881">
        <v>30</v>
      </c>
      <c r="F1881" s="2">
        <v>0.22375980763464223</v>
      </c>
      <c r="G1881" s="2">
        <v>0.15415168089129563</v>
      </c>
      <c r="H1881" s="2">
        <v>8.6372449597642217E-2</v>
      </c>
    </row>
    <row r="1882" spans="1:8" x14ac:dyDescent="0.3">
      <c r="A1882">
        <v>2010</v>
      </c>
      <c r="B1882" t="s">
        <v>917</v>
      </c>
      <c r="C1882" t="s">
        <v>918</v>
      </c>
      <c r="D1882">
        <v>3569</v>
      </c>
      <c r="E1882">
        <v>20</v>
      </c>
      <c r="F1882" s="2">
        <v>0.22316874802946016</v>
      </c>
      <c r="G1882" s="2">
        <v>0.20097753158710316</v>
      </c>
      <c r="H1882" s="2">
        <v>0.11694677384998527</v>
      </c>
    </row>
    <row r="1883" spans="1:8" x14ac:dyDescent="0.3">
      <c r="A1883">
        <v>2010</v>
      </c>
      <c r="B1883" t="s">
        <v>339</v>
      </c>
      <c r="C1883" t="s">
        <v>340</v>
      </c>
      <c r="D1883">
        <v>3679</v>
      </c>
      <c r="E1883">
        <v>45</v>
      </c>
      <c r="F1883" s="2">
        <v>0.22075052157680905</v>
      </c>
      <c r="G1883" s="2">
        <v>0.22314526519218381</v>
      </c>
      <c r="H1883" s="2">
        <v>9.3807531586796347E-2</v>
      </c>
    </row>
    <row r="1884" spans="1:8" x14ac:dyDescent="0.3">
      <c r="A1884">
        <v>2010</v>
      </c>
      <c r="B1884" t="s">
        <v>233</v>
      </c>
      <c r="C1884" t="s">
        <v>234</v>
      </c>
      <c r="D1884">
        <v>3533</v>
      </c>
      <c r="E1884">
        <v>10</v>
      </c>
      <c r="F1884" s="2">
        <v>0.22015955043303279</v>
      </c>
      <c r="G1884" s="2">
        <v>0.18521339078001606</v>
      </c>
      <c r="H1884" s="2">
        <v>0.11694677384998527</v>
      </c>
    </row>
    <row r="1885" spans="1:8" x14ac:dyDescent="0.3">
      <c r="A1885">
        <v>2010</v>
      </c>
      <c r="B1885" t="s">
        <v>1053</v>
      </c>
      <c r="C1885" t="s">
        <v>1054</v>
      </c>
      <c r="D1885">
        <v>1389</v>
      </c>
      <c r="E1885">
        <v>10</v>
      </c>
      <c r="F1885" s="2">
        <v>0.21982873172892367</v>
      </c>
      <c r="G1885" s="2">
        <v>0.18151106422525307</v>
      </c>
      <c r="H1885" s="2">
        <v>9.256634276327734E-2</v>
      </c>
    </row>
    <row r="1886" spans="1:8" x14ac:dyDescent="0.3">
      <c r="A1886">
        <v>2010</v>
      </c>
      <c r="B1886" t="s">
        <v>555</v>
      </c>
      <c r="C1886" t="s">
        <v>556</v>
      </c>
      <c r="D1886">
        <v>3728</v>
      </c>
      <c r="E1886">
        <v>20</v>
      </c>
      <c r="F1886" s="2">
        <v>0.21978449075064538</v>
      </c>
      <c r="G1886" s="2">
        <v>0.18269505996150617</v>
      </c>
      <c r="H1886" s="2">
        <v>9.3594851749307401E-2</v>
      </c>
    </row>
    <row r="1887" spans="1:8" x14ac:dyDescent="0.3">
      <c r="A1887">
        <v>2010</v>
      </c>
      <c r="B1887" t="s">
        <v>683</v>
      </c>
      <c r="C1887" t="s">
        <v>684</v>
      </c>
      <c r="D1887">
        <v>2621</v>
      </c>
      <c r="E1887">
        <v>30</v>
      </c>
      <c r="F1887" s="2">
        <v>0.21364126703932529</v>
      </c>
      <c r="G1887" s="2">
        <v>0.1987979445769866</v>
      </c>
      <c r="H1887" s="2">
        <v>8.422465953109344E-2</v>
      </c>
    </row>
    <row r="1888" spans="1:8" x14ac:dyDescent="0.3">
      <c r="A1888">
        <v>2010</v>
      </c>
      <c r="B1888" t="s">
        <v>541</v>
      </c>
      <c r="C1888" t="s">
        <v>542</v>
      </c>
      <c r="D1888">
        <v>9997</v>
      </c>
      <c r="E1888">
        <v>20</v>
      </c>
      <c r="F1888" s="2">
        <v>0.2122759354694152</v>
      </c>
      <c r="G1888" s="2">
        <v>0.16910876458013516</v>
      </c>
      <c r="H1888" s="2">
        <v>9.580714852023238E-2</v>
      </c>
    </row>
    <row r="1889" spans="1:8" x14ac:dyDescent="0.3">
      <c r="A1889">
        <v>2010</v>
      </c>
      <c r="B1889" t="s">
        <v>919</v>
      </c>
      <c r="C1889" t="s">
        <v>920</v>
      </c>
      <c r="D1889">
        <v>3490</v>
      </c>
      <c r="E1889">
        <v>20</v>
      </c>
      <c r="F1889" s="2">
        <v>0.21096761166923794</v>
      </c>
      <c r="G1889" s="2">
        <v>0.15155817374171673</v>
      </c>
      <c r="H1889" s="2">
        <v>9.5241372492602408E-2</v>
      </c>
    </row>
    <row r="1890" spans="1:8" x14ac:dyDescent="0.3">
      <c r="A1890">
        <v>2010</v>
      </c>
      <c r="B1890" t="s">
        <v>805</v>
      </c>
      <c r="C1890" t="s">
        <v>806</v>
      </c>
      <c r="D1890">
        <v>3674</v>
      </c>
      <c r="E1890">
        <v>45</v>
      </c>
      <c r="F1890" s="2">
        <v>0.20862576764005514</v>
      </c>
      <c r="G1890" s="2">
        <v>0.19684613585876301</v>
      </c>
      <c r="H1890" s="2">
        <v>9.3807531586796347E-2</v>
      </c>
    </row>
    <row r="1891" spans="1:8" x14ac:dyDescent="0.3">
      <c r="A1891">
        <v>2010</v>
      </c>
      <c r="B1891" t="s">
        <v>143</v>
      </c>
      <c r="C1891" t="s">
        <v>144</v>
      </c>
      <c r="D1891">
        <v>4812</v>
      </c>
      <c r="E1891">
        <v>50</v>
      </c>
      <c r="F1891" s="2">
        <v>0.20430060049452489</v>
      </c>
      <c r="G1891" s="2">
        <v>0.11927467401163824</v>
      </c>
      <c r="H1891" s="2">
        <v>6.8407179676864147E-2</v>
      </c>
    </row>
    <row r="1892" spans="1:8" x14ac:dyDescent="0.3">
      <c r="A1892">
        <v>2010</v>
      </c>
      <c r="B1892" t="s">
        <v>367</v>
      </c>
      <c r="C1892" t="s">
        <v>368</v>
      </c>
      <c r="D1892">
        <v>3523</v>
      </c>
      <c r="E1892">
        <v>20</v>
      </c>
      <c r="F1892" s="2">
        <v>0.20303733455423295</v>
      </c>
      <c r="G1892" s="2">
        <v>0.19966068748496299</v>
      </c>
      <c r="H1892" s="2">
        <v>0.11694677384998527</v>
      </c>
    </row>
    <row r="1893" spans="1:8" x14ac:dyDescent="0.3">
      <c r="A1893">
        <v>2010</v>
      </c>
      <c r="B1893" t="s">
        <v>153</v>
      </c>
      <c r="C1893" t="s">
        <v>154</v>
      </c>
      <c r="D1893">
        <v>5531</v>
      </c>
      <c r="E1893">
        <v>25</v>
      </c>
      <c r="F1893" s="2">
        <v>0.20234993787286976</v>
      </c>
      <c r="G1893" s="2">
        <v>0.18954947909092526</v>
      </c>
      <c r="H1893" s="2">
        <v>8.3568095742116141E-2</v>
      </c>
    </row>
    <row r="1894" spans="1:8" x14ac:dyDescent="0.3">
      <c r="A1894">
        <v>2010</v>
      </c>
      <c r="B1894" t="s">
        <v>1081</v>
      </c>
      <c r="C1894" t="s">
        <v>1082</v>
      </c>
      <c r="D1894">
        <v>3420</v>
      </c>
      <c r="E1894">
        <v>20</v>
      </c>
      <c r="F1894" s="2">
        <v>0.20214216163583251</v>
      </c>
      <c r="G1894" s="2">
        <v>0.16281813585032867</v>
      </c>
      <c r="H1894" s="2">
        <v>9.5241372492602408E-2</v>
      </c>
    </row>
    <row r="1895" spans="1:8" x14ac:dyDescent="0.3">
      <c r="A1895">
        <v>2010</v>
      </c>
      <c r="B1895" t="s">
        <v>305</v>
      </c>
      <c r="C1895" t="s">
        <v>306</v>
      </c>
      <c r="D1895">
        <v>2086</v>
      </c>
      <c r="E1895">
        <v>30</v>
      </c>
      <c r="F1895" s="2">
        <v>0.20156501299022639</v>
      </c>
      <c r="G1895" s="2">
        <v>8.5982774203838583E-2</v>
      </c>
      <c r="H1895" s="2">
        <v>8.6372449597642217E-2</v>
      </c>
    </row>
    <row r="1896" spans="1:8" x14ac:dyDescent="0.3">
      <c r="A1896">
        <v>2010</v>
      </c>
      <c r="B1896" t="s">
        <v>715</v>
      </c>
      <c r="C1896" t="s">
        <v>716</v>
      </c>
      <c r="D1896">
        <v>2510</v>
      </c>
      <c r="E1896">
        <v>25</v>
      </c>
      <c r="F1896" s="2">
        <v>0.20121440536013399</v>
      </c>
      <c r="G1896" s="2">
        <v>0.16660965347381382</v>
      </c>
      <c r="H1896" s="2">
        <v>0.10346605132124964</v>
      </c>
    </row>
    <row r="1897" spans="1:8" x14ac:dyDescent="0.3">
      <c r="A1897">
        <v>2010</v>
      </c>
      <c r="B1897" t="s">
        <v>201</v>
      </c>
      <c r="C1897" t="s">
        <v>202</v>
      </c>
      <c r="D1897">
        <v>3721</v>
      </c>
      <c r="E1897">
        <v>20</v>
      </c>
      <c r="F1897" s="2">
        <v>0.19813901518070431</v>
      </c>
      <c r="G1897" s="2">
        <v>0.15640583045646336</v>
      </c>
      <c r="H1897" s="2">
        <v>9.3594851749307401E-2</v>
      </c>
    </row>
    <row r="1898" spans="1:8" x14ac:dyDescent="0.3">
      <c r="A1898">
        <v>2010</v>
      </c>
      <c r="B1898" t="s">
        <v>245</v>
      </c>
      <c r="C1898" t="s">
        <v>246</v>
      </c>
      <c r="D1898">
        <v>5500</v>
      </c>
      <c r="E1898">
        <v>25</v>
      </c>
      <c r="F1898" s="2">
        <v>0.19728528399455331</v>
      </c>
      <c r="G1898" s="2">
        <v>0.2027077413857564</v>
      </c>
      <c r="H1898" s="2">
        <v>8.3568095742116141E-2</v>
      </c>
    </row>
    <row r="1899" spans="1:8" x14ac:dyDescent="0.3">
      <c r="A1899">
        <v>2010</v>
      </c>
      <c r="B1899" t="s">
        <v>353</v>
      </c>
      <c r="C1899" t="s">
        <v>354</v>
      </c>
      <c r="D1899">
        <v>3510</v>
      </c>
      <c r="E1899">
        <v>20</v>
      </c>
      <c r="F1899" s="2">
        <v>0.19706172028890348</v>
      </c>
      <c r="G1899" s="2">
        <v>0.18794831482755234</v>
      </c>
      <c r="H1899" s="2">
        <v>0.11694677384998527</v>
      </c>
    </row>
    <row r="1900" spans="1:8" x14ac:dyDescent="0.3">
      <c r="A1900">
        <v>2010</v>
      </c>
      <c r="B1900" t="s">
        <v>329</v>
      </c>
      <c r="C1900" t="s">
        <v>330</v>
      </c>
      <c r="D1900">
        <v>4931</v>
      </c>
      <c r="E1900">
        <v>55</v>
      </c>
      <c r="F1900" s="2">
        <v>0.19566809923813244</v>
      </c>
      <c r="G1900" s="2">
        <v>7.5589768207378963E-2</v>
      </c>
      <c r="H1900" s="2">
        <v>6.2452246982847043E-2</v>
      </c>
    </row>
    <row r="1901" spans="1:8" x14ac:dyDescent="0.3">
      <c r="A1901">
        <v>2010</v>
      </c>
      <c r="B1901" t="s">
        <v>781</v>
      </c>
      <c r="C1901" t="s">
        <v>782</v>
      </c>
      <c r="D1901">
        <v>5122</v>
      </c>
      <c r="E1901">
        <v>35</v>
      </c>
      <c r="F1901" s="2">
        <v>0.19515912693573956</v>
      </c>
      <c r="G1901" s="2">
        <v>0.15055964461478158</v>
      </c>
      <c r="H1901" s="2">
        <v>9.4615500384910109E-2</v>
      </c>
    </row>
    <row r="1902" spans="1:8" x14ac:dyDescent="0.3">
      <c r="A1902">
        <v>2010</v>
      </c>
      <c r="B1902" t="s">
        <v>1161</v>
      </c>
      <c r="C1902" t="s">
        <v>1162</v>
      </c>
      <c r="D1902">
        <v>5944</v>
      </c>
      <c r="E1902">
        <v>25</v>
      </c>
      <c r="F1902" s="2">
        <v>0.19198199090738971</v>
      </c>
      <c r="G1902" s="2">
        <v>0.16033887367333377</v>
      </c>
      <c r="H1902" s="2">
        <v>0.11343990582363689</v>
      </c>
    </row>
    <row r="1903" spans="1:8" x14ac:dyDescent="0.3">
      <c r="A1903">
        <v>2010</v>
      </c>
      <c r="B1903" t="s">
        <v>187</v>
      </c>
      <c r="C1903" t="s">
        <v>188</v>
      </c>
      <c r="D1903">
        <v>5331</v>
      </c>
      <c r="E1903">
        <v>25</v>
      </c>
      <c r="F1903" s="2">
        <v>0.19195044456401983</v>
      </c>
      <c r="G1903" s="2">
        <v>0.19534595530443555</v>
      </c>
      <c r="H1903" s="2">
        <v>8.7174886252048334E-2</v>
      </c>
    </row>
    <row r="1904" spans="1:8" x14ac:dyDescent="0.3">
      <c r="A1904">
        <v>2010</v>
      </c>
      <c r="B1904" t="s">
        <v>899</v>
      </c>
      <c r="C1904" t="s">
        <v>900</v>
      </c>
      <c r="D1904">
        <v>3221</v>
      </c>
      <c r="E1904">
        <v>15</v>
      </c>
      <c r="F1904" s="2">
        <v>0.19026916780720821</v>
      </c>
      <c r="G1904" s="2">
        <v>0.1725973800856796</v>
      </c>
      <c r="H1904" s="2">
        <v>8.9314012465193063E-2</v>
      </c>
    </row>
    <row r="1905" spans="1:8" x14ac:dyDescent="0.3">
      <c r="A1905">
        <v>2010</v>
      </c>
      <c r="B1905" t="s">
        <v>1091</v>
      </c>
      <c r="C1905" t="s">
        <v>1092</v>
      </c>
      <c r="D1905">
        <v>4923</v>
      </c>
      <c r="E1905">
        <v>10</v>
      </c>
      <c r="F1905" s="2">
        <v>0.18602103567230743</v>
      </c>
      <c r="G1905" s="2">
        <v>0.21532827314561198</v>
      </c>
      <c r="H1905" s="2">
        <v>6.2452246982847043E-2</v>
      </c>
    </row>
    <row r="1906" spans="1:8" x14ac:dyDescent="0.3">
      <c r="A1906">
        <v>2010</v>
      </c>
      <c r="B1906" t="s">
        <v>547</v>
      </c>
      <c r="C1906" t="s">
        <v>548</v>
      </c>
      <c r="D1906">
        <v>5013</v>
      </c>
      <c r="E1906">
        <v>25</v>
      </c>
      <c r="F1906" s="2">
        <v>0.18329336710493341</v>
      </c>
      <c r="G1906" s="2">
        <v>0.16693536429284941</v>
      </c>
      <c r="H1906" s="2">
        <v>0.10435632991099324</v>
      </c>
    </row>
    <row r="1907" spans="1:8" x14ac:dyDescent="0.3">
      <c r="A1907">
        <v>2010</v>
      </c>
      <c r="B1907" t="s">
        <v>249</v>
      </c>
      <c r="C1907" t="s">
        <v>250</v>
      </c>
      <c r="D1907">
        <v>3531</v>
      </c>
      <c r="E1907">
        <v>20</v>
      </c>
      <c r="F1907" s="2">
        <v>0.18316121014741171</v>
      </c>
      <c r="G1907" s="2">
        <v>0.16980815867820737</v>
      </c>
      <c r="H1907" s="2">
        <v>0.11694677384998527</v>
      </c>
    </row>
    <row r="1908" spans="1:8" x14ac:dyDescent="0.3">
      <c r="A1908">
        <v>2010</v>
      </c>
      <c r="B1908" t="s">
        <v>185</v>
      </c>
      <c r="C1908" t="s">
        <v>186</v>
      </c>
      <c r="D1908">
        <v>5731</v>
      </c>
      <c r="E1908">
        <v>25</v>
      </c>
      <c r="F1908" s="2">
        <v>0.18110257968292548</v>
      </c>
      <c r="G1908" s="2">
        <v>0.14892406628741034</v>
      </c>
      <c r="H1908" s="2">
        <v>0.12802195878738579</v>
      </c>
    </row>
    <row r="1909" spans="1:8" x14ac:dyDescent="0.3">
      <c r="A1909">
        <v>2010</v>
      </c>
      <c r="B1909" t="s">
        <v>483</v>
      </c>
      <c r="C1909" t="s">
        <v>484</v>
      </c>
      <c r="D1909">
        <v>5331</v>
      </c>
      <c r="E1909">
        <v>25</v>
      </c>
      <c r="F1909" s="2">
        <v>0.17928395961706381</v>
      </c>
      <c r="G1909" s="2">
        <v>0.17652516542035598</v>
      </c>
      <c r="H1909" s="2">
        <v>8.7174886252048334E-2</v>
      </c>
    </row>
    <row r="1910" spans="1:8" x14ac:dyDescent="0.3">
      <c r="A1910">
        <v>2010</v>
      </c>
      <c r="B1910" t="s">
        <v>513</v>
      </c>
      <c r="C1910" t="s">
        <v>514</v>
      </c>
      <c r="D1910">
        <v>3711</v>
      </c>
      <c r="E1910">
        <v>25</v>
      </c>
      <c r="F1910" s="2">
        <v>0.17911533628919282</v>
      </c>
      <c r="G1910" s="2">
        <v>0.16579148800913343</v>
      </c>
      <c r="H1910" s="2">
        <v>9.3594851749307401E-2</v>
      </c>
    </row>
    <row r="1911" spans="1:8" x14ac:dyDescent="0.3">
      <c r="A1911">
        <v>2010</v>
      </c>
      <c r="B1911" t="s">
        <v>873</v>
      </c>
      <c r="C1911" t="s">
        <v>874</v>
      </c>
      <c r="D1911">
        <v>5651</v>
      </c>
      <c r="E1911">
        <v>25</v>
      </c>
      <c r="F1911" s="2">
        <v>0.17829690127312034</v>
      </c>
      <c r="G1911" s="2">
        <v>0.17869147659063625</v>
      </c>
      <c r="H1911" s="2">
        <v>0.11567808775773651</v>
      </c>
    </row>
    <row r="1912" spans="1:8" x14ac:dyDescent="0.3">
      <c r="A1912">
        <v>2010</v>
      </c>
      <c r="B1912" t="s">
        <v>1195</v>
      </c>
      <c r="C1912" t="s">
        <v>1196</v>
      </c>
      <c r="D1912">
        <v>2011</v>
      </c>
      <c r="E1912">
        <v>30</v>
      </c>
      <c r="F1912" s="2">
        <v>0.17807279477039786</v>
      </c>
      <c r="G1912" s="2">
        <v>0.16017857142857142</v>
      </c>
      <c r="H1912" s="2">
        <v>8.6372449597642217E-2</v>
      </c>
    </row>
    <row r="1913" spans="1:8" x14ac:dyDescent="0.3">
      <c r="A1913">
        <v>2010</v>
      </c>
      <c r="B1913" t="s">
        <v>275</v>
      </c>
      <c r="C1913" t="s">
        <v>276</v>
      </c>
      <c r="D1913">
        <v>2911</v>
      </c>
      <c r="E1913">
        <v>10</v>
      </c>
      <c r="F1913" s="2">
        <v>0.17778664036894162</v>
      </c>
      <c r="G1913" s="2">
        <v>0.14738025202286392</v>
      </c>
      <c r="H1913" s="2">
        <v>9.9363905646094902E-2</v>
      </c>
    </row>
    <row r="1914" spans="1:8" x14ac:dyDescent="0.3">
      <c r="A1914">
        <v>2010</v>
      </c>
      <c r="B1914" t="s">
        <v>287</v>
      </c>
      <c r="C1914" t="s">
        <v>288</v>
      </c>
      <c r="D1914">
        <v>7200</v>
      </c>
      <c r="E1914">
        <v>20</v>
      </c>
      <c r="F1914" s="2">
        <v>0.17736496953655392</v>
      </c>
      <c r="G1914" s="2">
        <v>0.19020385781476323</v>
      </c>
      <c r="H1914" s="2">
        <v>8.6688384689065728E-2</v>
      </c>
    </row>
    <row r="1915" spans="1:8" x14ac:dyDescent="0.3">
      <c r="A1915">
        <v>2010</v>
      </c>
      <c r="B1915" t="s">
        <v>361</v>
      </c>
      <c r="C1915" t="s">
        <v>362</v>
      </c>
      <c r="D1915">
        <v>5812</v>
      </c>
      <c r="E1915">
        <v>25</v>
      </c>
      <c r="F1915" s="2">
        <v>0.17126983179355532</v>
      </c>
      <c r="G1915" s="2">
        <v>0.13821163827178881</v>
      </c>
      <c r="H1915" s="2">
        <v>9.064212497288536E-2</v>
      </c>
    </row>
    <row r="1916" spans="1:8" x14ac:dyDescent="0.3">
      <c r="A1916">
        <v>2010</v>
      </c>
      <c r="B1916" t="s">
        <v>377</v>
      </c>
      <c r="C1916" t="s">
        <v>378</v>
      </c>
      <c r="D1916">
        <v>1311</v>
      </c>
      <c r="E1916">
        <v>10</v>
      </c>
      <c r="F1916" s="2">
        <v>0.16918631530282016</v>
      </c>
      <c r="G1916" s="2">
        <v>0.17890162960667338</v>
      </c>
      <c r="H1916" s="2">
        <v>9.256634276327734E-2</v>
      </c>
    </row>
    <row r="1917" spans="1:8" x14ac:dyDescent="0.3">
      <c r="A1917">
        <v>2010</v>
      </c>
      <c r="B1917" t="s">
        <v>785</v>
      </c>
      <c r="C1917" t="s">
        <v>786</v>
      </c>
      <c r="D1917">
        <v>2631</v>
      </c>
      <c r="E1917">
        <v>15</v>
      </c>
      <c r="F1917" s="2">
        <v>0.16875423155044009</v>
      </c>
      <c r="G1917" s="2">
        <v>0.103348191147507</v>
      </c>
      <c r="H1917" s="2">
        <v>8.422465953109344E-2</v>
      </c>
    </row>
    <row r="1918" spans="1:8" x14ac:dyDescent="0.3">
      <c r="A1918">
        <v>2010</v>
      </c>
      <c r="B1918" t="s">
        <v>729</v>
      </c>
      <c r="C1918" t="s">
        <v>730</v>
      </c>
      <c r="D1918">
        <v>2810</v>
      </c>
      <c r="E1918">
        <v>15</v>
      </c>
      <c r="F1918" s="2">
        <v>0.16814290809654026</v>
      </c>
      <c r="G1918" s="2">
        <v>0.15743284493284493</v>
      </c>
      <c r="H1918" s="2">
        <v>8.7433012606012384E-2</v>
      </c>
    </row>
    <row r="1919" spans="1:8" x14ac:dyDescent="0.3">
      <c r="A1919">
        <v>2010</v>
      </c>
      <c r="B1919" t="s">
        <v>477</v>
      </c>
      <c r="C1919" t="s">
        <v>478</v>
      </c>
      <c r="D1919">
        <v>2911</v>
      </c>
      <c r="E1919">
        <v>10</v>
      </c>
      <c r="F1919" s="2">
        <v>0.16774913632739835</v>
      </c>
      <c r="G1919" s="2">
        <v>0.12406351443998094</v>
      </c>
      <c r="H1919" s="2">
        <v>9.9363905646094902E-2</v>
      </c>
    </row>
    <row r="1920" spans="1:8" x14ac:dyDescent="0.3">
      <c r="A1920">
        <v>2010</v>
      </c>
      <c r="B1920" t="s">
        <v>45</v>
      </c>
      <c r="C1920" t="s">
        <v>46</v>
      </c>
      <c r="D1920">
        <v>2810</v>
      </c>
      <c r="E1920">
        <v>15</v>
      </c>
      <c r="F1920" s="2">
        <v>0.16772796102912815</v>
      </c>
      <c r="G1920" s="2">
        <v>0.15214416604785974</v>
      </c>
      <c r="H1920" s="2">
        <v>8.7433012606012384E-2</v>
      </c>
    </row>
    <row r="1921" spans="1:8" x14ac:dyDescent="0.3">
      <c r="A1921">
        <v>2010</v>
      </c>
      <c r="B1921" t="s">
        <v>417</v>
      </c>
      <c r="C1921" t="s">
        <v>418</v>
      </c>
      <c r="D1921">
        <v>2860</v>
      </c>
      <c r="E1921">
        <v>15</v>
      </c>
      <c r="F1921" s="2">
        <v>0.16746459964029689</v>
      </c>
      <c r="G1921" s="2">
        <v>0.11231318486005286</v>
      </c>
      <c r="H1921" s="2">
        <v>8.7433012606012384E-2</v>
      </c>
    </row>
    <row r="1922" spans="1:8" x14ac:dyDescent="0.3">
      <c r="A1922">
        <v>2010</v>
      </c>
      <c r="B1922" t="s">
        <v>183</v>
      </c>
      <c r="C1922" t="s">
        <v>184</v>
      </c>
      <c r="D1922">
        <v>2670</v>
      </c>
      <c r="E1922">
        <v>15</v>
      </c>
      <c r="F1922" s="2">
        <v>0.16604685746249054</v>
      </c>
      <c r="G1922" s="2">
        <v>0.14186425644245346</v>
      </c>
      <c r="H1922" s="2">
        <v>8.422465953109344E-2</v>
      </c>
    </row>
    <row r="1923" spans="1:8" x14ac:dyDescent="0.3">
      <c r="A1923">
        <v>2010</v>
      </c>
      <c r="B1923" t="s">
        <v>419</v>
      </c>
      <c r="C1923" t="s">
        <v>420</v>
      </c>
      <c r="D1923">
        <v>7370</v>
      </c>
      <c r="E1923">
        <v>45</v>
      </c>
      <c r="F1923" s="2">
        <v>0.16424808429118773</v>
      </c>
      <c r="G1923" s="2">
        <v>0.13564395012751487</v>
      </c>
      <c r="H1923" s="2">
        <v>0.10653544438267021</v>
      </c>
    </row>
    <row r="1924" spans="1:8" x14ac:dyDescent="0.3">
      <c r="A1924">
        <v>2010</v>
      </c>
      <c r="B1924" t="s">
        <v>977</v>
      </c>
      <c r="C1924" t="s">
        <v>978</v>
      </c>
      <c r="D1924">
        <v>4931</v>
      </c>
      <c r="E1924">
        <v>55</v>
      </c>
      <c r="F1924" s="2">
        <v>0.16336288790373654</v>
      </c>
      <c r="G1924" s="2">
        <v>0.17434315575555234</v>
      </c>
      <c r="H1924" s="2">
        <v>6.2452246982847043E-2</v>
      </c>
    </row>
    <row r="1925" spans="1:8" x14ac:dyDescent="0.3">
      <c r="A1925">
        <v>2010</v>
      </c>
      <c r="B1925" t="s">
        <v>927</v>
      </c>
      <c r="C1925" t="s">
        <v>928</v>
      </c>
      <c r="D1925">
        <v>1220</v>
      </c>
      <c r="E1925">
        <v>10</v>
      </c>
      <c r="F1925" s="2">
        <v>0.16058769403104498</v>
      </c>
      <c r="G1925" s="2">
        <v>0.14591457963541196</v>
      </c>
      <c r="H1925" s="2">
        <v>9.9043749500147368E-2</v>
      </c>
    </row>
    <row r="1926" spans="1:8" x14ac:dyDescent="0.3">
      <c r="A1926">
        <v>2010</v>
      </c>
      <c r="B1926" t="s">
        <v>1017</v>
      </c>
      <c r="C1926" t="s">
        <v>1018</v>
      </c>
      <c r="D1926">
        <v>7363</v>
      </c>
      <c r="E1926">
        <v>20</v>
      </c>
      <c r="F1926" s="2">
        <v>0.15454332898525758</v>
      </c>
      <c r="G1926" s="2">
        <v>0.16216261806501139</v>
      </c>
      <c r="H1926" s="2">
        <v>0.10653544438267021</v>
      </c>
    </row>
    <row r="1927" spans="1:8" x14ac:dyDescent="0.3">
      <c r="A1927">
        <v>2010</v>
      </c>
      <c r="B1927" t="s">
        <v>47</v>
      </c>
      <c r="C1927" t="s">
        <v>48</v>
      </c>
      <c r="D1927">
        <v>5084</v>
      </c>
      <c r="E1927">
        <v>15</v>
      </c>
      <c r="F1927" s="2">
        <v>0.15001333869901076</v>
      </c>
      <c r="G1927" s="2">
        <v>0.12600121325370556</v>
      </c>
      <c r="H1927" s="2">
        <v>0.10435632991099324</v>
      </c>
    </row>
    <row r="1928" spans="1:8" x14ac:dyDescent="0.3">
      <c r="A1928">
        <v>2010</v>
      </c>
      <c r="B1928" t="s">
        <v>469</v>
      </c>
      <c r="C1928" t="s">
        <v>470</v>
      </c>
      <c r="D1928">
        <v>4911</v>
      </c>
      <c r="E1928">
        <v>55</v>
      </c>
      <c r="F1928" s="2">
        <v>0.1463535339901921</v>
      </c>
      <c r="G1928" s="2">
        <v>0.1438374779181954</v>
      </c>
      <c r="H1928" s="2">
        <v>6.2452246982847043E-2</v>
      </c>
    </row>
    <row r="1929" spans="1:8" x14ac:dyDescent="0.3">
      <c r="A1929">
        <v>2010</v>
      </c>
      <c r="B1929" t="s">
        <v>163</v>
      </c>
      <c r="C1929" t="s">
        <v>164</v>
      </c>
      <c r="D1929">
        <v>1381</v>
      </c>
      <c r="E1929">
        <v>10</v>
      </c>
      <c r="F1929" s="2">
        <v>0.14603812433581295</v>
      </c>
      <c r="G1929" s="2">
        <v>9.7504546913448162E-2</v>
      </c>
      <c r="H1929" s="2">
        <v>9.256634276327734E-2</v>
      </c>
    </row>
    <row r="1930" spans="1:8" x14ac:dyDescent="0.3">
      <c r="A1930">
        <v>2010</v>
      </c>
      <c r="B1930" t="s">
        <v>105</v>
      </c>
      <c r="C1930" t="s">
        <v>106</v>
      </c>
      <c r="D1930">
        <v>5122</v>
      </c>
      <c r="E1930">
        <v>35</v>
      </c>
      <c r="F1930" s="2">
        <v>0.14403886669292201</v>
      </c>
      <c r="G1930" s="2">
        <v>0.12829139559673963</v>
      </c>
      <c r="H1930" s="2">
        <v>9.4615500384910109E-2</v>
      </c>
    </row>
    <row r="1931" spans="1:8" x14ac:dyDescent="0.3">
      <c r="A1931">
        <v>2010</v>
      </c>
      <c r="B1931" t="s">
        <v>893</v>
      </c>
      <c r="C1931" t="s">
        <v>894</v>
      </c>
      <c r="D1931">
        <v>1311</v>
      </c>
      <c r="E1931">
        <v>10</v>
      </c>
      <c r="F1931" s="2">
        <v>0.14324532313599797</v>
      </c>
      <c r="G1931" s="2">
        <v>0.13609048033968163</v>
      </c>
      <c r="H1931" s="2">
        <v>9.256634276327734E-2</v>
      </c>
    </row>
    <row r="1932" spans="1:8" x14ac:dyDescent="0.3">
      <c r="A1932">
        <v>2010</v>
      </c>
      <c r="B1932" t="s">
        <v>1043</v>
      </c>
      <c r="C1932" t="s">
        <v>1044</v>
      </c>
      <c r="D1932">
        <v>7372</v>
      </c>
      <c r="E1932">
        <v>45</v>
      </c>
      <c r="F1932" s="2">
        <v>0.14174503739777275</v>
      </c>
      <c r="G1932" s="2">
        <v>8.8130608107477526E-2</v>
      </c>
      <c r="H1932" s="2">
        <v>0.10653544438267021</v>
      </c>
    </row>
    <row r="1933" spans="1:8" x14ac:dyDescent="0.3">
      <c r="A1933">
        <v>2010</v>
      </c>
      <c r="B1933" t="s">
        <v>1249</v>
      </c>
      <c r="C1933" t="s">
        <v>1250</v>
      </c>
      <c r="D1933">
        <v>5912</v>
      </c>
      <c r="E1933">
        <v>30</v>
      </c>
      <c r="F1933" s="2">
        <v>0.13960029607698002</v>
      </c>
      <c r="G1933" s="2">
        <v>0.12588085394076501</v>
      </c>
      <c r="H1933" s="2">
        <v>0.11343990582363689</v>
      </c>
    </row>
    <row r="1934" spans="1:8" x14ac:dyDescent="0.3">
      <c r="A1934">
        <v>2010</v>
      </c>
      <c r="B1934" t="s">
        <v>1253</v>
      </c>
      <c r="C1934" t="s">
        <v>1254</v>
      </c>
      <c r="D1934">
        <v>4953</v>
      </c>
      <c r="E1934">
        <v>20</v>
      </c>
      <c r="F1934" s="2">
        <v>0.13926778440844936</v>
      </c>
      <c r="G1934" s="2">
        <v>0.12829272145649856</v>
      </c>
      <c r="H1934" s="2">
        <v>6.2452246982847043E-2</v>
      </c>
    </row>
    <row r="1935" spans="1:8" x14ac:dyDescent="0.3">
      <c r="A1935">
        <v>2010</v>
      </c>
      <c r="B1935" t="s">
        <v>691</v>
      </c>
      <c r="C1935" t="s">
        <v>692</v>
      </c>
      <c r="D1935">
        <v>5311</v>
      </c>
      <c r="E1935">
        <v>25</v>
      </c>
      <c r="F1935" s="2">
        <v>0.13918366353502409</v>
      </c>
      <c r="G1935" s="2">
        <v>0.13419512641155762</v>
      </c>
      <c r="H1935" s="2">
        <v>8.7174886252048334E-2</v>
      </c>
    </row>
    <row r="1936" spans="1:8" x14ac:dyDescent="0.3">
      <c r="A1936">
        <v>2010</v>
      </c>
      <c r="B1936" t="s">
        <v>991</v>
      </c>
      <c r="C1936" t="s">
        <v>992</v>
      </c>
      <c r="D1936">
        <v>1731</v>
      </c>
      <c r="E1936">
        <v>20</v>
      </c>
      <c r="F1936" s="2">
        <v>0.13705496433360545</v>
      </c>
      <c r="G1936" s="2">
        <v>0.12191210990748261</v>
      </c>
      <c r="H1936" s="2">
        <v>0.10806521937046862</v>
      </c>
    </row>
    <row r="1937" spans="1:8" x14ac:dyDescent="0.3">
      <c r="A1937">
        <v>2010</v>
      </c>
      <c r="B1937" t="s">
        <v>645</v>
      </c>
      <c r="C1937" t="s">
        <v>646</v>
      </c>
      <c r="D1937">
        <v>2631</v>
      </c>
      <c r="E1937">
        <v>15</v>
      </c>
      <c r="F1937" s="2">
        <v>0.13640868831716577</v>
      </c>
      <c r="G1937" s="2">
        <v>0.12510736855021781</v>
      </c>
      <c r="H1937" s="2">
        <v>8.422465953109344E-2</v>
      </c>
    </row>
    <row r="1938" spans="1:8" x14ac:dyDescent="0.3">
      <c r="A1938">
        <v>2010</v>
      </c>
      <c r="B1938" t="s">
        <v>997</v>
      </c>
      <c r="C1938" t="s">
        <v>998</v>
      </c>
      <c r="D1938">
        <v>4813</v>
      </c>
      <c r="E1938">
        <v>50</v>
      </c>
      <c r="F1938" s="2">
        <v>0.13556559906131849</v>
      </c>
      <c r="G1938" s="2">
        <v>0.14394862334226741</v>
      </c>
      <c r="H1938" s="2">
        <v>6.8407179676864147E-2</v>
      </c>
    </row>
    <row r="1939" spans="1:8" x14ac:dyDescent="0.3">
      <c r="A1939">
        <v>2010</v>
      </c>
      <c r="B1939" t="s">
        <v>813</v>
      </c>
      <c r="C1939" t="s">
        <v>814</v>
      </c>
      <c r="D1939">
        <v>3678</v>
      </c>
      <c r="E1939">
        <v>45</v>
      </c>
      <c r="F1939" s="2">
        <v>0.13418465675522986</v>
      </c>
      <c r="G1939" s="2">
        <v>0.12762045940019603</v>
      </c>
      <c r="H1939" s="2">
        <v>9.3807531586796347E-2</v>
      </c>
    </row>
    <row r="1940" spans="1:8" x14ac:dyDescent="0.3">
      <c r="A1940">
        <v>2010</v>
      </c>
      <c r="B1940" t="s">
        <v>967</v>
      </c>
      <c r="C1940" t="s">
        <v>968</v>
      </c>
      <c r="D1940">
        <v>4911</v>
      </c>
      <c r="E1940">
        <v>55</v>
      </c>
      <c r="F1940" s="2">
        <v>0.13358635470619754</v>
      </c>
      <c r="G1940" s="2">
        <v>0.11986407821860517</v>
      </c>
      <c r="H1940" s="2">
        <v>6.2452246982847043E-2</v>
      </c>
    </row>
    <row r="1941" spans="1:8" x14ac:dyDescent="0.3">
      <c r="A1941">
        <v>2010</v>
      </c>
      <c r="B1941" t="s">
        <v>36</v>
      </c>
      <c r="C1941" t="s">
        <v>37</v>
      </c>
      <c r="D1941">
        <v>4991</v>
      </c>
      <c r="E1941">
        <v>55</v>
      </c>
      <c r="F1941" s="2">
        <v>0.1319365798414496</v>
      </c>
      <c r="G1941" s="2">
        <v>0.10466129594484681</v>
      </c>
      <c r="H1941" s="2">
        <v>6.2452246982847043E-2</v>
      </c>
    </row>
    <row r="1942" spans="1:8" x14ac:dyDescent="0.3">
      <c r="A1942">
        <v>2010</v>
      </c>
      <c r="B1942" t="s">
        <v>125</v>
      </c>
      <c r="C1942" t="s">
        <v>126</v>
      </c>
      <c r="D1942">
        <v>1311</v>
      </c>
      <c r="E1942">
        <v>10</v>
      </c>
      <c r="F1942" s="2">
        <v>0.13007719843149776</v>
      </c>
      <c r="G1942" s="2">
        <v>0.14428915986649291</v>
      </c>
      <c r="H1942" s="2">
        <v>9.256634276327734E-2</v>
      </c>
    </row>
    <row r="1943" spans="1:8" x14ac:dyDescent="0.3">
      <c r="A1943">
        <v>2010</v>
      </c>
      <c r="B1943" t="s">
        <v>747</v>
      </c>
      <c r="C1943" t="s">
        <v>748</v>
      </c>
      <c r="D1943">
        <v>5311</v>
      </c>
      <c r="E1943">
        <v>25</v>
      </c>
      <c r="F1943" s="2">
        <v>0.12799714769587306</v>
      </c>
      <c r="G1943" s="2">
        <v>0.11583011583011583</v>
      </c>
      <c r="H1943" s="2">
        <v>8.7174886252048334E-2</v>
      </c>
    </row>
    <row r="1944" spans="1:8" x14ac:dyDescent="0.3">
      <c r="A1944">
        <v>2010</v>
      </c>
      <c r="B1944" t="s">
        <v>587</v>
      </c>
      <c r="C1944" t="s">
        <v>588</v>
      </c>
      <c r="D1944">
        <v>1311</v>
      </c>
      <c r="E1944">
        <v>10</v>
      </c>
      <c r="F1944" s="2">
        <v>0.12786458333333334</v>
      </c>
      <c r="G1944" s="2">
        <v>7.9047233070518017E-2</v>
      </c>
      <c r="H1944" s="2">
        <v>9.256634276327734E-2</v>
      </c>
    </row>
    <row r="1945" spans="1:8" x14ac:dyDescent="0.3">
      <c r="A1945">
        <v>2010</v>
      </c>
      <c r="B1945" t="s">
        <v>909</v>
      </c>
      <c r="C1945" t="s">
        <v>910</v>
      </c>
      <c r="D1945">
        <v>5531</v>
      </c>
      <c r="E1945">
        <v>25</v>
      </c>
      <c r="F1945" s="2">
        <v>0.12685114235916045</v>
      </c>
      <c r="G1945" s="2">
        <v>0.14771127655829297</v>
      </c>
      <c r="H1945" s="2">
        <v>8.3568095742116141E-2</v>
      </c>
    </row>
    <row r="1946" spans="1:8" x14ac:dyDescent="0.3">
      <c r="A1946">
        <v>2010</v>
      </c>
      <c r="B1946" t="s">
        <v>1251</v>
      </c>
      <c r="C1946" t="s">
        <v>1252</v>
      </c>
      <c r="D1946">
        <v>5331</v>
      </c>
      <c r="E1946">
        <v>30</v>
      </c>
      <c r="F1946" s="2">
        <v>0.12643833875844129</v>
      </c>
      <c r="G1946" s="2">
        <v>0.12724153713576697</v>
      </c>
      <c r="H1946" s="2">
        <v>8.7174886252048334E-2</v>
      </c>
    </row>
    <row r="1947" spans="1:8" x14ac:dyDescent="0.3">
      <c r="A1947">
        <v>2010</v>
      </c>
      <c r="B1947" t="s">
        <v>1287</v>
      </c>
      <c r="C1947" t="s">
        <v>1288</v>
      </c>
      <c r="D1947">
        <v>7990</v>
      </c>
      <c r="E1947">
        <v>25</v>
      </c>
      <c r="F1947" s="2">
        <v>0.12489209138089782</v>
      </c>
      <c r="G1947" s="2">
        <v>0.12125655945854061</v>
      </c>
      <c r="H1947" s="2">
        <v>9.5534622264662541E-2</v>
      </c>
    </row>
    <row r="1948" spans="1:8" x14ac:dyDescent="0.3">
      <c r="A1948">
        <v>2010</v>
      </c>
      <c r="B1948" t="s">
        <v>259</v>
      </c>
      <c r="C1948" t="s">
        <v>260</v>
      </c>
      <c r="D1948">
        <v>4931</v>
      </c>
      <c r="E1948">
        <v>55</v>
      </c>
      <c r="F1948" s="2">
        <v>0.12312575574365175</v>
      </c>
      <c r="G1948" s="2">
        <v>0.10127714452117481</v>
      </c>
      <c r="H1948" s="2">
        <v>6.2452246982847043E-2</v>
      </c>
    </row>
    <row r="1949" spans="1:8" x14ac:dyDescent="0.3">
      <c r="A1949">
        <v>2010</v>
      </c>
      <c r="B1949" t="s">
        <v>569</v>
      </c>
      <c r="C1949" t="s">
        <v>570</v>
      </c>
      <c r="D1949">
        <v>3651</v>
      </c>
      <c r="E1949">
        <v>25</v>
      </c>
      <c r="F1949" s="2">
        <v>0.1226606673270038</v>
      </c>
      <c r="G1949" s="2">
        <v>0.12226272687286978</v>
      </c>
      <c r="H1949" s="2">
        <v>9.3807531586796347E-2</v>
      </c>
    </row>
    <row r="1950" spans="1:8" x14ac:dyDescent="0.3">
      <c r="A1950">
        <v>2010</v>
      </c>
      <c r="B1950" t="s">
        <v>905</v>
      </c>
      <c r="C1950" t="s">
        <v>906</v>
      </c>
      <c r="D1950">
        <v>4923</v>
      </c>
      <c r="E1950">
        <v>10</v>
      </c>
      <c r="F1950" s="2">
        <v>0.12187671730779762</v>
      </c>
      <c r="G1950" s="2">
        <v>0.11886860816254786</v>
      </c>
      <c r="H1950" s="2">
        <v>6.2452246982847043E-2</v>
      </c>
    </row>
    <row r="1951" spans="1:8" x14ac:dyDescent="0.3">
      <c r="A1951">
        <v>2010</v>
      </c>
      <c r="B1951" t="s">
        <v>1275</v>
      </c>
      <c r="C1951" t="s">
        <v>1276</v>
      </c>
      <c r="D1951">
        <v>4922</v>
      </c>
      <c r="E1951">
        <v>10</v>
      </c>
      <c r="F1951" s="2">
        <v>0.12064488031485902</v>
      </c>
      <c r="G1951" s="2">
        <v>8.7060419360563884E-2</v>
      </c>
      <c r="H1951" s="2">
        <v>6.2452246982847043E-2</v>
      </c>
    </row>
    <row r="1952" spans="1:8" x14ac:dyDescent="0.3">
      <c r="A1952">
        <v>2010</v>
      </c>
      <c r="B1952" t="s">
        <v>487</v>
      </c>
      <c r="C1952" t="s">
        <v>488</v>
      </c>
      <c r="D1952">
        <v>4513</v>
      </c>
      <c r="E1952">
        <v>20</v>
      </c>
      <c r="F1952" s="2">
        <v>0.12020253164556963</v>
      </c>
      <c r="G1952" s="2">
        <v>0.12910844882046613</v>
      </c>
      <c r="H1952" s="2">
        <v>8.5804751089596232E-2</v>
      </c>
    </row>
    <row r="1953" spans="1:8" x14ac:dyDescent="0.3">
      <c r="A1953">
        <v>2010</v>
      </c>
      <c r="B1953" t="s">
        <v>409</v>
      </c>
      <c r="C1953" t="s">
        <v>410</v>
      </c>
      <c r="D1953">
        <v>4931</v>
      </c>
      <c r="E1953">
        <v>55</v>
      </c>
      <c r="F1953" s="2">
        <v>0.11929587518482639</v>
      </c>
      <c r="G1953" s="2">
        <v>0.12088983838008545</v>
      </c>
      <c r="H1953" s="2">
        <v>6.2452246982847043E-2</v>
      </c>
    </row>
    <row r="1954" spans="1:8" x14ac:dyDescent="0.3">
      <c r="A1954">
        <v>2010</v>
      </c>
      <c r="B1954" t="s">
        <v>433</v>
      </c>
      <c r="C1954" t="s">
        <v>434</v>
      </c>
      <c r="D1954">
        <v>4911</v>
      </c>
      <c r="E1954">
        <v>55</v>
      </c>
      <c r="F1954" s="2">
        <v>0.11746987951807229</v>
      </c>
      <c r="G1954" s="2">
        <v>0.11735291043996238</v>
      </c>
      <c r="H1954" s="2">
        <v>6.2452246982847043E-2</v>
      </c>
    </row>
    <row r="1955" spans="1:8" x14ac:dyDescent="0.3">
      <c r="A1955">
        <v>2010</v>
      </c>
      <c r="B1955" t="s">
        <v>1273</v>
      </c>
      <c r="C1955" t="s">
        <v>1274</v>
      </c>
      <c r="D1955">
        <v>5411</v>
      </c>
      <c r="E1955">
        <v>30</v>
      </c>
      <c r="F1955" s="2">
        <v>0.11669132979362995</v>
      </c>
      <c r="G1955" s="2">
        <v>0.10218837843490174</v>
      </c>
      <c r="H1955" s="2">
        <v>8.6640442092307701E-2</v>
      </c>
    </row>
    <row r="1956" spans="1:8" x14ac:dyDescent="0.3">
      <c r="A1956">
        <v>2010</v>
      </c>
      <c r="B1956" t="s">
        <v>577</v>
      </c>
      <c r="C1956" t="s">
        <v>578</v>
      </c>
      <c r="D1956">
        <v>1381</v>
      </c>
      <c r="E1956">
        <v>10</v>
      </c>
      <c r="F1956" s="2">
        <v>0.11469101402554543</v>
      </c>
      <c r="G1956" s="2">
        <v>0.11994860332224341</v>
      </c>
      <c r="H1956" s="2">
        <v>9.256634276327734E-2</v>
      </c>
    </row>
    <row r="1957" spans="1:8" x14ac:dyDescent="0.3">
      <c r="A1957">
        <v>2010</v>
      </c>
      <c r="B1957" t="s">
        <v>599</v>
      </c>
      <c r="C1957" t="s">
        <v>600</v>
      </c>
      <c r="D1957">
        <v>5211</v>
      </c>
      <c r="E1957">
        <v>25</v>
      </c>
      <c r="F1957" s="2">
        <v>0.11374907287561263</v>
      </c>
      <c r="G1957" s="2">
        <v>0.11300981476555172</v>
      </c>
      <c r="H1957" s="2">
        <v>0.10800991160529332</v>
      </c>
    </row>
    <row r="1958" spans="1:8" x14ac:dyDescent="0.3">
      <c r="A1958">
        <v>2010</v>
      </c>
      <c r="B1958" t="s">
        <v>1129</v>
      </c>
      <c r="C1958" t="s">
        <v>1130</v>
      </c>
      <c r="D1958">
        <v>5331</v>
      </c>
      <c r="E1958">
        <v>25</v>
      </c>
      <c r="F1958" s="2">
        <v>0.11341736046870182</v>
      </c>
      <c r="G1958" s="2">
        <v>0.11967911411694701</v>
      </c>
      <c r="H1958" s="2">
        <v>8.7174886252048334E-2</v>
      </c>
    </row>
    <row r="1959" spans="1:8" x14ac:dyDescent="0.3">
      <c r="A1959">
        <v>2010</v>
      </c>
      <c r="B1959" t="s">
        <v>323</v>
      </c>
      <c r="C1959" t="s">
        <v>324</v>
      </c>
      <c r="D1959">
        <v>1311</v>
      </c>
      <c r="E1959">
        <v>10</v>
      </c>
      <c r="F1959" s="2">
        <v>0.11236882979126415</v>
      </c>
      <c r="G1959" s="2">
        <v>7.3040220191953761E-2</v>
      </c>
      <c r="H1959" s="2">
        <v>9.256634276327734E-2</v>
      </c>
    </row>
    <row r="1960" spans="1:8" x14ac:dyDescent="0.3">
      <c r="A1960">
        <v>2010</v>
      </c>
      <c r="B1960" t="s">
        <v>137</v>
      </c>
      <c r="C1960" t="s">
        <v>138</v>
      </c>
      <c r="D1960">
        <v>2070</v>
      </c>
      <c r="E1960">
        <v>30</v>
      </c>
      <c r="F1960" s="2">
        <v>0.11213723931928421</v>
      </c>
      <c r="G1960" s="2">
        <v>0.10813202832153269</v>
      </c>
      <c r="H1960" s="2">
        <v>8.6372449597642217E-2</v>
      </c>
    </row>
    <row r="1961" spans="1:8" x14ac:dyDescent="0.3">
      <c r="A1961">
        <v>2010</v>
      </c>
      <c r="B1961" t="s">
        <v>1105</v>
      </c>
      <c r="C1961" t="s">
        <v>1106</v>
      </c>
      <c r="D1961">
        <v>7011</v>
      </c>
      <c r="E1961">
        <v>25</v>
      </c>
      <c r="F1961" s="2">
        <v>0.11206212447568303</v>
      </c>
      <c r="G1961" s="2">
        <v>0.1045741799578694</v>
      </c>
      <c r="H1961" s="2">
        <v>0.11440805893003242</v>
      </c>
    </row>
    <row r="1962" spans="1:8" x14ac:dyDescent="0.3">
      <c r="A1962">
        <v>2010</v>
      </c>
      <c r="B1962" t="s">
        <v>453</v>
      </c>
      <c r="C1962" t="s">
        <v>454</v>
      </c>
      <c r="D1962">
        <v>4911</v>
      </c>
      <c r="E1962">
        <v>55</v>
      </c>
      <c r="F1962" s="2">
        <v>0.11171888465684861</v>
      </c>
      <c r="G1962" s="2">
        <v>8.7627143160087878E-2</v>
      </c>
      <c r="H1962" s="2">
        <v>6.2452246982847043E-2</v>
      </c>
    </row>
    <row r="1963" spans="1:8" x14ac:dyDescent="0.3">
      <c r="A1963">
        <v>2010</v>
      </c>
      <c r="B1963" t="s">
        <v>1093</v>
      </c>
      <c r="C1963" t="s">
        <v>1094</v>
      </c>
      <c r="D1963">
        <v>4923</v>
      </c>
      <c r="E1963">
        <v>10</v>
      </c>
      <c r="F1963" s="2">
        <v>0.11138105931547158</v>
      </c>
      <c r="G1963" s="2">
        <v>9.9977365323675876E-2</v>
      </c>
      <c r="H1963" s="2">
        <v>6.2452246982847043E-2</v>
      </c>
    </row>
    <row r="1964" spans="1:8" x14ac:dyDescent="0.3">
      <c r="A1964">
        <v>2010</v>
      </c>
      <c r="B1964" t="s">
        <v>549</v>
      </c>
      <c r="C1964" t="s">
        <v>550</v>
      </c>
      <c r="D1964">
        <v>2836</v>
      </c>
      <c r="E1964">
        <v>35</v>
      </c>
      <c r="F1964" s="2">
        <v>0.11008064540734291</v>
      </c>
      <c r="G1964" s="2">
        <v>5.9913283061325442E-2</v>
      </c>
      <c r="H1964" s="2">
        <v>8.7433012606012384E-2</v>
      </c>
    </row>
    <row r="1965" spans="1:8" x14ac:dyDescent="0.3">
      <c r="A1965">
        <v>2010</v>
      </c>
      <c r="B1965" t="s">
        <v>1119</v>
      </c>
      <c r="C1965" t="s">
        <v>1120</v>
      </c>
      <c r="D1965">
        <v>5141</v>
      </c>
      <c r="E1965">
        <v>30</v>
      </c>
      <c r="F1965" s="2">
        <v>0.10875351854118223</v>
      </c>
      <c r="G1965" s="2">
        <v>8.207675685832394E-2</v>
      </c>
      <c r="H1965" s="2">
        <v>9.4615500384910109E-2</v>
      </c>
    </row>
    <row r="1966" spans="1:8" x14ac:dyDescent="0.3">
      <c r="A1966">
        <v>2010</v>
      </c>
      <c r="B1966" t="s">
        <v>885</v>
      </c>
      <c r="C1966" t="s">
        <v>886</v>
      </c>
      <c r="D1966">
        <v>4911</v>
      </c>
      <c r="E1966">
        <v>55</v>
      </c>
      <c r="F1966" s="2">
        <v>0.10524272331045539</v>
      </c>
      <c r="G1966" s="2">
        <v>8.4369644067121052E-2</v>
      </c>
      <c r="H1966" s="2">
        <v>6.2452246982847043E-2</v>
      </c>
    </row>
    <row r="1967" spans="1:8" x14ac:dyDescent="0.3">
      <c r="A1967">
        <v>2010</v>
      </c>
      <c r="B1967" t="s">
        <v>373</v>
      </c>
      <c r="C1967" t="s">
        <v>374</v>
      </c>
      <c r="D1967">
        <v>1311</v>
      </c>
      <c r="E1967">
        <v>10</v>
      </c>
      <c r="F1967" s="2">
        <v>0.10487113437587099</v>
      </c>
      <c r="G1967" s="2">
        <v>0.11142180068783827</v>
      </c>
      <c r="H1967" s="2">
        <v>9.256634276327734E-2</v>
      </c>
    </row>
    <row r="1968" spans="1:8" x14ac:dyDescent="0.3">
      <c r="A1968">
        <v>2010</v>
      </c>
      <c r="B1968" t="s">
        <v>437</v>
      </c>
      <c r="C1968" t="s">
        <v>438</v>
      </c>
      <c r="D1968">
        <v>4922</v>
      </c>
      <c r="E1968">
        <v>10</v>
      </c>
      <c r="F1968" s="2">
        <v>0.10462082560296845</v>
      </c>
      <c r="G1968" s="2">
        <v>0.11083411767698609</v>
      </c>
      <c r="H1968" s="2">
        <v>6.2452246982847043E-2</v>
      </c>
    </row>
    <row r="1969" spans="1:8" x14ac:dyDescent="0.3">
      <c r="A1969">
        <v>2010</v>
      </c>
      <c r="B1969" t="s">
        <v>239</v>
      </c>
      <c r="C1969" t="s">
        <v>240</v>
      </c>
      <c r="D1969">
        <v>5122</v>
      </c>
      <c r="E1969">
        <v>35</v>
      </c>
      <c r="F1969" s="2">
        <v>0.10304438446031365</v>
      </c>
      <c r="G1969" s="2">
        <v>9.3572541064766979E-2</v>
      </c>
      <c r="H1969" s="2">
        <v>9.4615500384910109E-2</v>
      </c>
    </row>
    <row r="1970" spans="1:8" x14ac:dyDescent="0.3">
      <c r="A1970">
        <v>2010</v>
      </c>
      <c r="B1970" t="s">
        <v>151</v>
      </c>
      <c r="C1970" t="s">
        <v>152</v>
      </c>
      <c r="D1970">
        <v>5500</v>
      </c>
      <c r="E1970">
        <v>25</v>
      </c>
      <c r="F1970" s="2">
        <v>0.10222079199328919</v>
      </c>
      <c r="G1970" s="2">
        <v>9.7912020405710412E-2</v>
      </c>
      <c r="H1970" s="2">
        <v>8.3568095742116141E-2</v>
      </c>
    </row>
    <row r="1971" spans="1:8" x14ac:dyDescent="0.3">
      <c r="A1971">
        <v>2010</v>
      </c>
      <c r="B1971" t="s">
        <v>325</v>
      </c>
      <c r="C1971" t="s">
        <v>326</v>
      </c>
      <c r="D1971">
        <v>4931</v>
      </c>
      <c r="E1971">
        <v>55</v>
      </c>
      <c r="F1971" s="2">
        <v>0.10153057967313585</v>
      </c>
      <c r="G1971" s="2">
        <v>9.506353347077881E-2</v>
      </c>
      <c r="H1971" s="2">
        <v>6.2452246982847043E-2</v>
      </c>
    </row>
    <row r="1972" spans="1:8" x14ac:dyDescent="0.3">
      <c r="A1972">
        <v>2010</v>
      </c>
      <c r="B1972" t="s">
        <v>1157</v>
      </c>
      <c r="C1972" t="s">
        <v>1158</v>
      </c>
      <c r="D1972">
        <v>3721</v>
      </c>
      <c r="E1972">
        <v>20</v>
      </c>
      <c r="F1972" s="2">
        <v>9.9468420578430486E-2</v>
      </c>
      <c r="G1972" s="2">
        <v>9.0758579169175194E-2</v>
      </c>
      <c r="H1972" s="2">
        <v>9.3594851749307401E-2</v>
      </c>
    </row>
    <row r="1973" spans="1:8" x14ac:dyDescent="0.3">
      <c r="A1973">
        <v>2010</v>
      </c>
      <c r="B1973" t="s">
        <v>34</v>
      </c>
      <c r="C1973" t="s">
        <v>35</v>
      </c>
      <c r="D1973">
        <v>3674</v>
      </c>
      <c r="E1973">
        <v>45</v>
      </c>
      <c r="F1973" s="2">
        <v>9.8725842312296905E-2</v>
      </c>
      <c r="G1973" s="2">
        <v>8.6064330147170381E-2</v>
      </c>
      <c r="H1973" s="2">
        <v>9.3807531586796347E-2</v>
      </c>
    </row>
    <row r="1974" spans="1:8" x14ac:dyDescent="0.3">
      <c r="A1974">
        <v>2010</v>
      </c>
      <c r="B1974" t="s">
        <v>853</v>
      </c>
      <c r="C1974" t="s">
        <v>854</v>
      </c>
      <c r="D1974">
        <v>1311</v>
      </c>
      <c r="E1974">
        <v>10</v>
      </c>
      <c r="F1974" s="2">
        <v>9.8380118193330521E-2</v>
      </c>
      <c r="G1974" s="2">
        <v>0.11791087962962964</v>
      </c>
      <c r="H1974" s="2">
        <v>9.256634276327734E-2</v>
      </c>
    </row>
    <row r="1975" spans="1:8" x14ac:dyDescent="0.3">
      <c r="A1975">
        <v>2010</v>
      </c>
      <c r="B1975" t="s">
        <v>831</v>
      </c>
      <c r="C1975" t="s">
        <v>832</v>
      </c>
      <c r="D1975">
        <v>1311</v>
      </c>
      <c r="E1975">
        <v>10</v>
      </c>
      <c r="F1975" s="2">
        <v>9.7723635792483332E-2</v>
      </c>
      <c r="G1975" s="2">
        <v>9.7696080994322698E-2</v>
      </c>
      <c r="H1975" s="2">
        <v>9.256634276327734E-2</v>
      </c>
    </row>
    <row r="1976" spans="1:8" x14ac:dyDescent="0.3">
      <c r="A1976">
        <v>2010</v>
      </c>
      <c r="B1976" t="s">
        <v>911</v>
      </c>
      <c r="C1976" t="s">
        <v>912</v>
      </c>
      <c r="D1976">
        <v>3711</v>
      </c>
      <c r="E1976">
        <v>20</v>
      </c>
      <c r="F1976" s="2">
        <v>9.7608939679110079E-2</v>
      </c>
      <c r="G1976" s="2">
        <v>9.4224763514023188E-2</v>
      </c>
      <c r="H1976" s="2">
        <v>9.3594851749307401E-2</v>
      </c>
    </row>
    <row r="1977" spans="1:8" x14ac:dyDescent="0.3">
      <c r="A1977">
        <v>2010</v>
      </c>
      <c r="B1977" t="s">
        <v>63</v>
      </c>
      <c r="C1977" t="s">
        <v>64</v>
      </c>
      <c r="D1977">
        <v>4911</v>
      </c>
      <c r="E1977">
        <v>55</v>
      </c>
      <c r="F1977" s="2">
        <v>9.7133078766705933E-2</v>
      </c>
      <c r="G1977" s="2">
        <v>0.10156644032342838</v>
      </c>
      <c r="H1977" s="2">
        <v>6.2452246982847043E-2</v>
      </c>
    </row>
    <row r="1978" spans="1:8" x14ac:dyDescent="0.3">
      <c r="A1978">
        <v>2010</v>
      </c>
      <c r="B1978" t="s">
        <v>357</v>
      </c>
      <c r="C1978" t="s">
        <v>358</v>
      </c>
      <c r="D1978">
        <v>1531</v>
      </c>
      <c r="E1978">
        <v>25</v>
      </c>
      <c r="F1978" s="2">
        <v>9.4774317500292082E-2</v>
      </c>
      <c r="G1978" s="2">
        <v>9.4021249195106252E-2</v>
      </c>
      <c r="H1978" s="2">
        <v>9.5630632275272617E-2</v>
      </c>
    </row>
    <row r="1979" spans="1:8" x14ac:dyDescent="0.3">
      <c r="A1979">
        <v>2010</v>
      </c>
      <c r="B1979" t="s">
        <v>859</v>
      </c>
      <c r="C1979" t="s">
        <v>860</v>
      </c>
      <c r="D1979">
        <v>4911</v>
      </c>
      <c r="E1979">
        <v>55</v>
      </c>
      <c r="F1979" s="2">
        <v>9.4711831157410539E-2</v>
      </c>
      <c r="G1979" s="2">
        <v>8.578777551734415E-2</v>
      </c>
      <c r="H1979" s="2">
        <v>6.2452246982847043E-2</v>
      </c>
    </row>
    <row r="1980" spans="1:8" x14ac:dyDescent="0.3">
      <c r="A1980">
        <v>2010</v>
      </c>
      <c r="B1980" t="s">
        <v>697</v>
      </c>
      <c r="C1980" t="s">
        <v>698</v>
      </c>
      <c r="D1980">
        <v>5411</v>
      </c>
      <c r="E1980">
        <v>30</v>
      </c>
      <c r="F1980" s="2">
        <v>9.3260622320725559E-2</v>
      </c>
      <c r="G1980" s="2">
        <v>7.4214632089394897E-2</v>
      </c>
      <c r="H1980" s="2">
        <v>8.6640442092307701E-2</v>
      </c>
    </row>
    <row r="1981" spans="1:8" x14ac:dyDescent="0.3">
      <c r="A1981">
        <v>2010</v>
      </c>
      <c r="B1981" t="s">
        <v>657</v>
      </c>
      <c r="C1981" t="s">
        <v>658</v>
      </c>
      <c r="D1981">
        <v>3672</v>
      </c>
      <c r="E1981">
        <v>45</v>
      </c>
      <c r="F1981" s="2">
        <v>9.2497531027958713E-2</v>
      </c>
      <c r="G1981" s="2">
        <v>8.9517380289053136E-2</v>
      </c>
      <c r="H1981" s="2">
        <v>9.3807531586796347E-2</v>
      </c>
    </row>
    <row r="1982" spans="1:8" x14ac:dyDescent="0.3">
      <c r="A1982">
        <v>2010</v>
      </c>
      <c r="B1982" t="s">
        <v>929</v>
      </c>
      <c r="C1982" t="s">
        <v>930</v>
      </c>
      <c r="D1982">
        <v>5311</v>
      </c>
      <c r="E1982">
        <v>25</v>
      </c>
      <c r="F1982" s="2">
        <v>9.1799658022228559E-2</v>
      </c>
      <c r="G1982" s="2">
        <v>8.8100487352053836E-2</v>
      </c>
      <c r="H1982" s="2">
        <v>8.7174886252048334E-2</v>
      </c>
    </row>
    <row r="1983" spans="1:8" x14ac:dyDescent="0.3">
      <c r="A1983">
        <v>2010</v>
      </c>
      <c r="B1983" t="s">
        <v>465</v>
      </c>
      <c r="C1983" t="s">
        <v>466</v>
      </c>
      <c r="D1983">
        <v>4931</v>
      </c>
      <c r="E1983">
        <v>55</v>
      </c>
      <c r="F1983" s="2">
        <v>8.9385721250925004E-2</v>
      </c>
      <c r="G1983" s="2">
        <v>8.5435889316025956E-2</v>
      </c>
      <c r="H1983" s="2">
        <v>6.2452246982847043E-2</v>
      </c>
    </row>
    <row r="1984" spans="1:8" x14ac:dyDescent="0.3">
      <c r="A1984">
        <v>2010</v>
      </c>
      <c r="B1984" t="s">
        <v>101</v>
      </c>
      <c r="C1984" t="s">
        <v>102</v>
      </c>
      <c r="D1984">
        <v>4911</v>
      </c>
      <c r="E1984">
        <v>55</v>
      </c>
      <c r="F1984" s="2">
        <v>8.9051486503986824E-2</v>
      </c>
      <c r="G1984" s="2">
        <v>8.7635103262987346E-2</v>
      </c>
      <c r="H1984" s="2">
        <v>6.2452246982847043E-2</v>
      </c>
    </row>
    <row r="1985" spans="1:8" x14ac:dyDescent="0.3">
      <c r="A1985">
        <v>2010</v>
      </c>
      <c r="B1985" t="s">
        <v>1135</v>
      </c>
      <c r="C1985" t="s">
        <v>1136</v>
      </c>
      <c r="D1985">
        <v>4931</v>
      </c>
      <c r="E1985">
        <v>55</v>
      </c>
      <c r="F1985" s="2">
        <v>8.8863809161756319E-2</v>
      </c>
      <c r="G1985" s="2">
        <v>0.10609218048784595</v>
      </c>
      <c r="H1985" s="2">
        <v>6.2452246982847043E-2</v>
      </c>
    </row>
    <row r="1986" spans="1:8" x14ac:dyDescent="0.3">
      <c r="A1986">
        <v>2010</v>
      </c>
      <c r="B1986" t="s">
        <v>495</v>
      </c>
      <c r="C1986" t="s">
        <v>496</v>
      </c>
      <c r="D1986">
        <v>4911</v>
      </c>
      <c r="E1986">
        <v>55</v>
      </c>
      <c r="F1986" s="2">
        <v>8.8501545557136546E-2</v>
      </c>
      <c r="G1986" s="2">
        <v>0.11156223934056229</v>
      </c>
      <c r="H1986" s="2">
        <v>6.2452246982847043E-2</v>
      </c>
    </row>
    <row r="1987" spans="1:8" x14ac:dyDescent="0.3">
      <c r="A1987">
        <v>2010</v>
      </c>
      <c r="B1987" t="s">
        <v>301</v>
      </c>
      <c r="C1987" t="s">
        <v>302</v>
      </c>
      <c r="D1987">
        <v>1311</v>
      </c>
      <c r="E1987">
        <v>10</v>
      </c>
      <c r="F1987" s="2">
        <v>8.6841686030403084E-2</v>
      </c>
      <c r="G1987" s="2">
        <v>7.5993278504993822E-2</v>
      </c>
      <c r="H1987" s="2">
        <v>9.256634276327734E-2</v>
      </c>
    </row>
    <row r="1988" spans="1:8" x14ac:dyDescent="0.3">
      <c r="A1988">
        <v>2010</v>
      </c>
      <c r="B1988" t="s">
        <v>983</v>
      </c>
      <c r="C1988" t="s">
        <v>984</v>
      </c>
      <c r="D1988">
        <v>1311</v>
      </c>
      <c r="E1988">
        <v>10</v>
      </c>
      <c r="F1988" s="2">
        <v>8.6828981284321427E-2</v>
      </c>
      <c r="G1988" s="2">
        <v>9.7981022891668795E-2</v>
      </c>
      <c r="H1988" s="2">
        <v>9.256634276327734E-2</v>
      </c>
    </row>
    <row r="1989" spans="1:8" x14ac:dyDescent="0.3">
      <c r="A1989">
        <v>2010</v>
      </c>
      <c r="B1989" t="s">
        <v>1085</v>
      </c>
      <c r="C1989" t="s">
        <v>1086</v>
      </c>
      <c r="D1989">
        <v>4911</v>
      </c>
      <c r="E1989">
        <v>55</v>
      </c>
      <c r="F1989" s="2">
        <v>8.6298065949449915E-2</v>
      </c>
      <c r="G1989" s="2">
        <v>9.0370124113475184E-2</v>
      </c>
      <c r="H1989" s="2">
        <v>6.2452246982847043E-2</v>
      </c>
    </row>
    <row r="1990" spans="1:8" x14ac:dyDescent="0.3">
      <c r="A1990">
        <v>2010</v>
      </c>
      <c r="B1990" t="s">
        <v>343</v>
      </c>
      <c r="C1990" t="s">
        <v>344</v>
      </c>
      <c r="D1990">
        <v>5399</v>
      </c>
      <c r="E1990">
        <v>30</v>
      </c>
      <c r="F1990" s="2">
        <v>8.6088948451037831E-2</v>
      </c>
      <c r="G1990" s="2">
        <v>8.3478666145473127E-2</v>
      </c>
      <c r="H1990" s="2">
        <v>8.7174886252048334E-2</v>
      </c>
    </row>
    <row r="1991" spans="1:8" x14ac:dyDescent="0.3">
      <c r="A1991">
        <v>2010</v>
      </c>
      <c r="B1991" t="s">
        <v>949</v>
      </c>
      <c r="C1991" t="s">
        <v>950</v>
      </c>
      <c r="D1991">
        <v>4931</v>
      </c>
      <c r="E1991">
        <v>55</v>
      </c>
      <c r="F1991" s="2">
        <v>8.520934682163285E-2</v>
      </c>
      <c r="G1991" s="2">
        <v>8.1250100671681452E-2</v>
      </c>
      <c r="H1991" s="2">
        <v>6.2452246982847043E-2</v>
      </c>
    </row>
    <row r="1992" spans="1:8" x14ac:dyDescent="0.3">
      <c r="A1992">
        <v>2010</v>
      </c>
      <c r="B1992" t="s">
        <v>1117</v>
      </c>
      <c r="C1992" t="s">
        <v>1118</v>
      </c>
      <c r="D1992">
        <v>2911</v>
      </c>
      <c r="E1992">
        <v>10</v>
      </c>
      <c r="F1992" s="2">
        <v>8.5044462409054167E-2</v>
      </c>
      <c r="G1992" s="2">
        <v>9.8020615948902795E-2</v>
      </c>
      <c r="H1992" s="2">
        <v>9.9363905646094902E-2</v>
      </c>
    </row>
    <row r="1993" spans="1:8" x14ac:dyDescent="0.3">
      <c r="A1993">
        <v>2010</v>
      </c>
      <c r="B1993" t="s">
        <v>973</v>
      </c>
      <c r="C1993" t="s">
        <v>974</v>
      </c>
      <c r="D1993">
        <v>4911</v>
      </c>
      <c r="E1993">
        <v>55</v>
      </c>
      <c r="F1993" s="2">
        <v>8.4972158087735977E-2</v>
      </c>
      <c r="G1993" s="2">
        <v>0.10105344177924823</v>
      </c>
      <c r="H1993" s="2">
        <v>6.2452246982847043E-2</v>
      </c>
    </row>
    <row r="1994" spans="1:8" x14ac:dyDescent="0.3">
      <c r="A1994">
        <v>2010</v>
      </c>
      <c r="B1994" t="s">
        <v>397</v>
      </c>
      <c r="C1994" t="s">
        <v>398</v>
      </c>
      <c r="D1994">
        <v>4911</v>
      </c>
      <c r="E1994">
        <v>55</v>
      </c>
      <c r="F1994" s="2">
        <v>8.4469157700655828E-2</v>
      </c>
      <c r="G1994" s="2">
        <v>9.7424355860708869E-2</v>
      </c>
      <c r="H1994" s="2">
        <v>6.2452246982847043E-2</v>
      </c>
    </row>
    <row r="1995" spans="1:8" x14ac:dyDescent="0.3">
      <c r="A1995">
        <v>2010</v>
      </c>
      <c r="B1995" t="s">
        <v>459</v>
      </c>
      <c r="C1995" t="s">
        <v>460</v>
      </c>
      <c r="D1995">
        <v>4923</v>
      </c>
      <c r="E1995">
        <v>10</v>
      </c>
      <c r="F1995" s="2">
        <v>8.3720911762654504E-2</v>
      </c>
      <c r="G1995" s="2">
        <v>9.0401087170292355E-2</v>
      </c>
      <c r="H1995" s="2">
        <v>6.2452246982847043E-2</v>
      </c>
    </row>
    <row r="1996" spans="1:8" x14ac:dyDescent="0.3">
      <c r="A1996">
        <v>2010</v>
      </c>
      <c r="B1996" t="s">
        <v>871</v>
      </c>
      <c r="C1996" t="s">
        <v>872</v>
      </c>
      <c r="D1996">
        <v>1311</v>
      </c>
      <c r="E1996">
        <v>10</v>
      </c>
      <c r="F1996" s="2">
        <v>8.3100748808713404E-2</v>
      </c>
      <c r="G1996" s="2">
        <v>7.0313709302925548E-2</v>
      </c>
      <c r="H1996" s="2">
        <v>9.256634276327734E-2</v>
      </c>
    </row>
    <row r="1997" spans="1:8" x14ac:dyDescent="0.3">
      <c r="A1997">
        <v>2010</v>
      </c>
      <c r="B1997" t="s">
        <v>1063</v>
      </c>
      <c r="C1997" t="s">
        <v>1064</v>
      </c>
      <c r="D1997">
        <v>4931</v>
      </c>
      <c r="E1997">
        <v>55</v>
      </c>
      <c r="F1997" s="2">
        <v>8.2765838271277384E-2</v>
      </c>
      <c r="G1997" s="2">
        <v>7.4791994023853073E-2</v>
      </c>
      <c r="H1997" s="2">
        <v>6.2452246982847043E-2</v>
      </c>
    </row>
    <row r="1998" spans="1:8" x14ac:dyDescent="0.3">
      <c r="A1998">
        <v>2010</v>
      </c>
      <c r="B1998" t="s">
        <v>957</v>
      </c>
      <c r="C1998" t="s">
        <v>958</v>
      </c>
      <c r="D1998">
        <v>4911</v>
      </c>
      <c r="E1998">
        <v>55</v>
      </c>
      <c r="F1998" s="2">
        <v>8.1197129013977506E-2</v>
      </c>
      <c r="G1998" s="2">
        <v>6.0184009647239321E-2</v>
      </c>
      <c r="H1998" s="2">
        <v>6.2452246982847043E-2</v>
      </c>
    </row>
    <row r="1999" spans="1:8" x14ac:dyDescent="0.3">
      <c r="A1999">
        <v>2010</v>
      </c>
      <c r="B1999" t="s">
        <v>829</v>
      </c>
      <c r="C1999" t="s">
        <v>830</v>
      </c>
      <c r="D1999">
        <v>3663</v>
      </c>
      <c r="E1999">
        <v>45</v>
      </c>
      <c r="F1999" s="2">
        <v>8.1096736821780271E-2</v>
      </c>
      <c r="G1999" s="2">
        <v>9.8443416070677331E-2</v>
      </c>
      <c r="H1999" s="2">
        <v>9.3807531586796347E-2</v>
      </c>
    </row>
    <row r="2000" spans="1:8" x14ac:dyDescent="0.3">
      <c r="A2000">
        <v>2010</v>
      </c>
      <c r="B2000" t="s">
        <v>867</v>
      </c>
      <c r="C2000" t="s">
        <v>868</v>
      </c>
      <c r="D2000">
        <v>4932</v>
      </c>
      <c r="E2000">
        <v>55</v>
      </c>
      <c r="F2000" s="2">
        <v>8.0249521745667185E-2</v>
      </c>
      <c r="G2000" s="2">
        <v>8.4801004662014803E-2</v>
      </c>
      <c r="H2000" s="2">
        <v>6.2452246982847043E-2</v>
      </c>
    </row>
    <row r="2001" spans="1:8" x14ac:dyDescent="0.3">
      <c r="A2001">
        <v>2010</v>
      </c>
      <c r="B2001" t="s">
        <v>763</v>
      </c>
      <c r="C2001" t="s">
        <v>764</v>
      </c>
      <c r="D2001">
        <v>3430</v>
      </c>
      <c r="E2001">
        <v>20</v>
      </c>
      <c r="F2001" s="2">
        <v>8.0245007206094301E-2</v>
      </c>
      <c r="G2001" s="2">
        <v>0.10745484157536275</v>
      </c>
      <c r="H2001" s="2">
        <v>9.5241372492602408E-2</v>
      </c>
    </row>
    <row r="2002" spans="1:8" x14ac:dyDescent="0.3">
      <c r="A2002">
        <v>2010</v>
      </c>
      <c r="B2002" t="s">
        <v>413</v>
      </c>
      <c r="C2002" t="s">
        <v>414</v>
      </c>
      <c r="D2002">
        <v>4931</v>
      </c>
      <c r="E2002">
        <v>55</v>
      </c>
      <c r="F2002" s="2">
        <v>8.0048505391111247E-2</v>
      </c>
      <c r="G2002" s="2">
        <v>8.3831539790089019E-2</v>
      </c>
      <c r="H2002" s="2">
        <v>6.2452246982847043E-2</v>
      </c>
    </row>
    <row r="2003" spans="1:8" x14ac:dyDescent="0.3">
      <c r="A2003">
        <v>2010</v>
      </c>
      <c r="B2003" t="s">
        <v>1031</v>
      </c>
      <c r="C2003" t="s">
        <v>1032</v>
      </c>
      <c r="D2003">
        <v>1381</v>
      </c>
      <c r="E2003">
        <v>10</v>
      </c>
      <c r="F2003" s="2">
        <v>7.958104953337633E-2</v>
      </c>
      <c r="G2003" s="2">
        <v>7.6308987780543305E-2</v>
      </c>
      <c r="H2003" s="2">
        <v>9.256634276327734E-2</v>
      </c>
    </row>
    <row r="2004" spans="1:8" x14ac:dyDescent="0.3">
      <c r="A2004">
        <v>2010</v>
      </c>
      <c r="B2004" t="s">
        <v>741</v>
      </c>
      <c r="C2004" t="s">
        <v>742</v>
      </c>
      <c r="D2004">
        <v>5211</v>
      </c>
      <c r="E2004">
        <v>25</v>
      </c>
      <c r="F2004" s="2">
        <v>7.9417475728155343E-2</v>
      </c>
      <c r="G2004" s="2">
        <v>7.2296347166355995E-2</v>
      </c>
      <c r="H2004" s="2">
        <v>0.10800991160529332</v>
      </c>
    </row>
    <row r="2005" spans="1:8" x14ac:dyDescent="0.3">
      <c r="A2005">
        <v>2010</v>
      </c>
      <c r="B2005" t="s">
        <v>935</v>
      </c>
      <c r="C2005" t="s">
        <v>936</v>
      </c>
      <c r="D2005">
        <v>4911</v>
      </c>
      <c r="E2005">
        <v>55</v>
      </c>
      <c r="F2005" s="2">
        <v>7.8211386895659332E-2</v>
      </c>
      <c r="G2005" s="2">
        <v>0.1171479825902835</v>
      </c>
      <c r="H2005" s="2">
        <v>6.2452246982847043E-2</v>
      </c>
    </row>
    <row r="2006" spans="1:8" x14ac:dyDescent="0.3">
      <c r="A2006">
        <v>2010</v>
      </c>
      <c r="B2006" t="s">
        <v>1289</v>
      </c>
      <c r="C2006" t="s">
        <v>1290</v>
      </c>
      <c r="D2006">
        <v>4931</v>
      </c>
      <c r="E2006">
        <v>55</v>
      </c>
      <c r="F2006" s="2">
        <v>7.5589114684810235E-2</v>
      </c>
      <c r="G2006" s="2">
        <v>8.0731477625762119E-2</v>
      </c>
      <c r="H2006" s="2">
        <v>6.2452246982847043E-2</v>
      </c>
    </row>
    <row r="2007" spans="1:8" x14ac:dyDescent="0.3">
      <c r="A2007">
        <v>2010</v>
      </c>
      <c r="B2007" t="s">
        <v>1041</v>
      </c>
      <c r="C2007" t="s">
        <v>1042</v>
      </c>
      <c r="D2007">
        <v>5411</v>
      </c>
      <c r="E2007">
        <v>30</v>
      </c>
      <c r="F2007" s="2">
        <v>7.544888245299107E-2</v>
      </c>
      <c r="G2007" s="2">
        <v>6.7066597697155408E-2</v>
      </c>
      <c r="H2007" s="2">
        <v>8.6640442092307701E-2</v>
      </c>
    </row>
    <row r="2008" spans="1:8" x14ac:dyDescent="0.3">
      <c r="A2008">
        <v>2010</v>
      </c>
      <c r="B2008" t="s">
        <v>755</v>
      </c>
      <c r="C2008" t="s">
        <v>756</v>
      </c>
      <c r="D2008">
        <v>1311</v>
      </c>
      <c r="E2008">
        <v>10</v>
      </c>
      <c r="F2008" s="2">
        <v>7.5211732192208253E-2</v>
      </c>
      <c r="G2008" s="2">
        <v>4.2261754739701479E-2</v>
      </c>
      <c r="H2008" s="2">
        <v>9.256634276327734E-2</v>
      </c>
    </row>
    <row r="2009" spans="1:8" x14ac:dyDescent="0.3">
      <c r="A2009">
        <v>2010</v>
      </c>
      <c r="B2009" t="s">
        <v>1167</v>
      </c>
      <c r="C2009" t="s">
        <v>1168</v>
      </c>
      <c r="D2009">
        <v>3350</v>
      </c>
      <c r="E2009">
        <v>15</v>
      </c>
      <c r="F2009" s="2">
        <v>7.4784742153504322E-2</v>
      </c>
      <c r="G2009" s="2">
        <v>8.0275855790240352E-2</v>
      </c>
      <c r="H2009" s="2">
        <v>0.13052872229177717</v>
      </c>
    </row>
    <row r="2010" spans="1:8" x14ac:dyDescent="0.3">
      <c r="A2010">
        <v>2010</v>
      </c>
      <c r="B2010" t="s">
        <v>835</v>
      </c>
      <c r="C2010" t="s">
        <v>836</v>
      </c>
      <c r="D2010">
        <v>1381</v>
      </c>
      <c r="E2010">
        <v>10</v>
      </c>
      <c r="F2010" s="2">
        <v>7.4642521191987221E-2</v>
      </c>
      <c r="G2010" s="2">
        <v>7.1519913765026588E-2</v>
      </c>
      <c r="H2010" s="2">
        <v>9.256634276327734E-2</v>
      </c>
    </row>
    <row r="2011" spans="1:8" x14ac:dyDescent="0.3">
      <c r="A2011">
        <v>2010</v>
      </c>
      <c r="B2011" t="s">
        <v>1049</v>
      </c>
      <c r="C2011" t="s">
        <v>1050</v>
      </c>
      <c r="D2011">
        <v>4931</v>
      </c>
      <c r="E2011">
        <v>55</v>
      </c>
      <c r="F2011" s="2">
        <v>7.4424072861479854E-2</v>
      </c>
      <c r="G2011" s="2">
        <v>8.3698830409356731E-2</v>
      </c>
      <c r="H2011" s="2">
        <v>6.2452246982847043E-2</v>
      </c>
    </row>
    <row r="2012" spans="1:8" x14ac:dyDescent="0.3">
      <c r="A2012">
        <v>2010</v>
      </c>
      <c r="B2012" t="s">
        <v>247</v>
      </c>
      <c r="C2012" t="s">
        <v>248</v>
      </c>
      <c r="D2012">
        <v>4400</v>
      </c>
      <c r="E2012">
        <v>25</v>
      </c>
      <c r="F2012" s="2">
        <v>7.4322593043366858E-2</v>
      </c>
      <c r="G2012" s="2">
        <v>7.1279373368146215E-2</v>
      </c>
      <c r="H2012" s="2">
        <v>8.967178368829945E-2</v>
      </c>
    </row>
    <row r="2013" spans="1:8" x14ac:dyDescent="0.3">
      <c r="A2013">
        <v>2010</v>
      </c>
      <c r="B2013" t="s">
        <v>633</v>
      </c>
      <c r="C2013" t="s">
        <v>634</v>
      </c>
      <c r="D2013">
        <v>4931</v>
      </c>
      <c r="E2013">
        <v>55</v>
      </c>
      <c r="F2013" s="2">
        <v>7.4079821596891735E-2</v>
      </c>
      <c r="G2013" s="2">
        <v>0.10553544936547382</v>
      </c>
      <c r="H2013" s="2">
        <v>6.2452246982847043E-2</v>
      </c>
    </row>
    <row r="2014" spans="1:8" x14ac:dyDescent="0.3">
      <c r="A2014">
        <v>2010</v>
      </c>
      <c r="B2014" t="s">
        <v>273</v>
      </c>
      <c r="C2014" t="s">
        <v>274</v>
      </c>
      <c r="D2014">
        <v>1311</v>
      </c>
      <c r="E2014">
        <v>10</v>
      </c>
      <c r="F2014" s="2">
        <v>7.3565827486586882E-2</v>
      </c>
      <c r="G2014" s="2">
        <v>0.10335745540222148</v>
      </c>
      <c r="H2014" s="2">
        <v>9.256634276327734E-2</v>
      </c>
    </row>
    <row r="2015" spans="1:8" x14ac:dyDescent="0.3">
      <c r="A2015">
        <v>2010</v>
      </c>
      <c r="B2015" t="s">
        <v>887</v>
      </c>
      <c r="C2015" t="s">
        <v>888</v>
      </c>
      <c r="D2015">
        <v>3312</v>
      </c>
      <c r="E2015">
        <v>15</v>
      </c>
      <c r="F2015" s="2">
        <v>7.020471089911115E-2</v>
      </c>
      <c r="G2015" s="2">
        <v>7.4810747320945239E-2</v>
      </c>
      <c r="H2015" s="2">
        <v>0.13052872229177717</v>
      </c>
    </row>
    <row r="2016" spans="1:8" x14ac:dyDescent="0.3">
      <c r="A2016">
        <v>2010</v>
      </c>
      <c r="B2016" t="s">
        <v>557</v>
      </c>
      <c r="C2016" t="s">
        <v>558</v>
      </c>
      <c r="D2016">
        <v>3011</v>
      </c>
      <c r="E2016">
        <v>25</v>
      </c>
      <c r="F2016" s="2">
        <v>6.9906444906444903E-2</v>
      </c>
      <c r="G2016" s="2">
        <v>6.6407735346841218E-2</v>
      </c>
      <c r="H2016" s="2">
        <v>0.11045107705157678</v>
      </c>
    </row>
    <row r="2017" spans="1:8" x14ac:dyDescent="0.3">
      <c r="A2017">
        <v>2010</v>
      </c>
      <c r="B2017" t="s">
        <v>14</v>
      </c>
      <c r="C2017" t="s">
        <v>15</v>
      </c>
      <c r="D2017">
        <v>5651</v>
      </c>
      <c r="E2017">
        <v>25</v>
      </c>
      <c r="F2017" s="2">
        <v>6.8012292248271114E-2</v>
      </c>
      <c r="G2017" s="2">
        <v>4.5309970390539835E-2</v>
      </c>
      <c r="H2017" s="2">
        <v>0.11567808775773651</v>
      </c>
    </row>
    <row r="2018" spans="1:8" x14ac:dyDescent="0.3">
      <c r="A2018">
        <v>2010</v>
      </c>
      <c r="B2018" t="s">
        <v>861</v>
      </c>
      <c r="C2018" t="s">
        <v>862</v>
      </c>
      <c r="D2018">
        <v>4924</v>
      </c>
      <c r="E2018">
        <v>55</v>
      </c>
      <c r="F2018" s="2">
        <v>6.6027653779223733E-2</v>
      </c>
      <c r="G2018" s="2">
        <v>5.729806138933765E-2</v>
      </c>
      <c r="H2018" s="2">
        <v>6.2452246982847043E-2</v>
      </c>
    </row>
    <row r="2019" spans="1:8" x14ac:dyDescent="0.3">
      <c r="A2019">
        <v>2010</v>
      </c>
      <c r="B2019" t="s">
        <v>299</v>
      </c>
      <c r="C2019" t="s">
        <v>300</v>
      </c>
      <c r="D2019">
        <v>4931</v>
      </c>
      <c r="E2019">
        <v>55</v>
      </c>
      <c r="F2019" s="2">
        <v>6.5379688121217472E-2</v>
      </c>
      <c r="G2019" s="2">
        <v>8.4728541767902107E-2</v>
      </c>
      <c r="H2019" s="2">
        <v>6.2452246982847043E-2</v>
      </c>
    </row>
    <row r="2020" spans="1:8" x14ac:dyDescent="0.3">
      <c r="A2020">
        <v>2010</v>
      </c>
      <c r="B2020" t="s">
        <v>1037</v>
      </c>
      <c r="C2020" t="s">
        <v>1038</v>
      </c>
      <c r="D2020">
        <v>7510</v>
      </c>
      <c r="E2020">
        <v>20</v>
      </c>
      <c r="F2020" s="2">
        <v>6.5160183911613948E-2</v>
      </c>
      <c r="G2020" s="2">
        <v>5.4980617708942338E-2</v>
      </c>
      <c r="H2020" s="2">
        <v>7.5046648505982916E-2</v>
      </c>
    </row>
    <row r="2021" spans="1:8" x14ac:dyDescent="0.3">
      <c r="A2021">
        <v>2010</v>
      </c>
      <c r="B2021" t="s">
        <v>97</v>
      </c>
      <c r="C2021" t="s">
        <v>98</v>
      </c>
      <c r="D2021">
        <v>4931</v>
      </c>
      <c r="E2021">
        <v>55</v>
      </c>
      <c r="F2021" s="2">
        <v>6.3792645692287264E-2</v>
      </c>
      <c r="G2021" s="2">
        <v>7.9541546519933337E-2</v>
      </c>
      <c r="H2021" s="2">
        <v>6.2452246982847043E-2</v>
      </c>
    </row>
    <row r="2022" spans="1:8" x14ac:dyDescent="0.3">
      <c r="A2022">
        <v>2010</v>
      </c>
      <c r="B2022" t="s">
        <v>1089</v>
      </c>
      <c r="C2022" t="s">
        <v>1090</v>
      </c>
      <c r="D2022">
        <v>4512</v>
      </c>
      <c r="E2022">
        <v>20</v>
      </c>
      <c r="F2022" s="2">
        <v>6.2321773525894582E-2</v>
      </c>
      <c r="G2022" s="2">
        <v>5.3691516524616102E-2</v>
      </c>
      <c r="H2022" s="2">
        <v>8.5804751089596232E-2</v>
      </c>
    </row>
    <row r="2023" spans="1:8" x14ac:dyDescent="0.3">
      <c r="A2023">
        <v>2010</v>
      </c>
      <c r="B2023" t="s">
        <v>1259</v>
      </c>
      <c r="C2023" t="s">
        <v>1260</v>
      </c>
      <c r="D2023">
        <v>4931</v>
      </c>
      <c r="E2023">
        <v>55</v>
      </c>
      <c r="F2023" s="2">
        <v>6.0685488827158983E-2</v>
      </c>
      <c r="G2023" s="2">
        <v>6.0850365371520339E-2</v>
      </c>
      <c r="H2023" s="2">
        <v>6.2452246982847043E-2</v>
      </c>
    </row>
    <row r="2024" spans="1:8" x14ac:dyDescent="0.3">
      <c r="A2024">
        <v>2010</v>
      </c>
      <c r="B2024" t="s">
        <v>1223</v>
      </c>
      <c r="C2024" t="s">
        <v>1224</v>
      </c>
      <c r="D2024">
        <v>2911</v>
      </c>
      <c r="E2024">
        <v>10</v>
      </c>
      <c r="F2024" s="2">
        <v>5.6638816511983464E-2</v>
      </c>
      <c r="G2024" s="2">
        <v>6.8223036010114216E-2</v>
      </c>
      <c r="H2024" s="2">
        <v>9.9363905646094902E-2</v>
      </c>
    </row>
    <row r="2025" spans="1:8" x14ac:dyDescent="0.3">
      <c r="A2025">
        <v>2010</v>
      </c>
      <c r="B2025" t="s">
        <v>57</v>
      </c>
      <c r="C2025" t="s">
        <v>58</v>
      </c>
      <c r="D2025">
        <v>3720</v>
      </c>
      <c r="E2025">
        <v>15</v>
      </c>
      <c r="F2025" s="2">
        <v>5.4211639960058962E-2</v>
      </c>
      <c r="G2025" s="2">
        <v>3.703362055867862E-2</v>
      </c>
      <c r="H2025" s="2">
        <v>9.3594851749307401E-2</v>
      </c>
    </row>
    <row r="2026" spans="1:8" x14ac:dyDescent="0.3">
      <c r="A2026">
        <v>2010</v>
      </c>
      <c r="B2026" t="s">
        <v>65</v>
      </c>
      <c r="C2026" t="s">
        <v>66</v>
      </c>
      <c r="D2026">
        <v>3350</v>
      </c>
      <c r="E2026">
        <v>15</v>
      </c>
      <c r="F2026" s="2">
        <v>5.3006285620040686E-2</v>
      </c>
      <c r="G2026" s="2">
        <v>7.6146625089326306E-2</v>
      </c>
      <c r="H2026" s="2">
        <v>0.13052872229177717</v>
      </c>
    </row>
    <row r="2027" spans="1:8" x14ac:dyDescent="0.3">
      <c r="A2027">
        <v>2010</v>
      </c>
      <c r="B2027" t="s">
        <v>113</v>
      </c>
      <c r="C2027" t="s">
        <v>114</v>
      </c>
      <c r="D2027">
        <v>1311</v>
      </c>
      <c r="E2027">
        <v>10</v>
      </c>
      <c r="F2027" s="2">
        <v>4.4889751111952307E-2</v>
      </c>
      <c r="G2027" s="2">
        <v>2.7863623756884188E-2</v>
      </c>
      <c r="H2027" s="2">
        <v>9.256634276327734E-2</v>
      </c>
    </row>
    <row r="2028" spans="1:8" x14ac:dyDescent="0.3">
      <c r="A2028">
        <v>2010</v>
      </c>
      <c r="B2028" t="s">
        <v>823</v>
      </c>
      <c r="C2028" t="s">
        <v>824</v>
      </c>
      <c r="D2028">
        <v>7370</v>
      </c>
      <c r="E2028">
        <v>45</v>
      </c>
      <c r="F2028" s="2">
        <v>3.9637534284204086E-2</v>
      </c>
      <c r="G2028" s="2">
        <v>-4.6199172420732251E-2</v>
      </c>
      <c r="H2028" s="2">
        <v>0.10653544438267021</v>
      </c>
    </row>
    <row r="2029" spans="1:8" x14ac:dyDescent="0.3">
      <c r="A2029">
        <v>2010</v>
      </c>
      <c r="B2029" t="s">
        <v>959</v>
      </c>
      <c r="C2029" t="s">
        <v>960</v>
      </c>
      <c r="D2029">
        <v>1311</v>
      </c>
      <c r="E2029">
        <v>10</v>
      </c>
      <c r="F2029" s="2">
        <v>3.8923543233143829E-2</v>
      </c>
      <c r="G2029" s="2">
        <v>6.1397897695010251E-2</v>
      </c>
      <c r="H2029" s="2">
        <v>9.256634276327734E-2</v>
      </c>
    </row>
    <row r="2030" spans="1:8" x14ac:dyDescent="0.3">
      <c r="A2030">
        <v>2010</v>
      </c>
      <c r="B2030" t="s">
        <v>719</v>
      </c>
      <c r="C2030" t="s">
        <v>720</v>
      </c>
      <c r="D2030">
        <v>1531</v>
      </c>
      <c r="E2030">
        <v>25</v>
      </c>
      <c r="F2030" s="2">
        <v>3.8145897437334549E-2</v>
      </c>
      <c r="G2030" s="2">
        <v>3.7461260107873588E-2</v>
      </c>
      <c r="H2030" s="2">
        <v>9.5630632275272617E-2</v>
      </c>
    </row>
    <row r="2031" spans="1:8" x14ac:dyDescent="0.3">
      <c r="A2031">
        <v>2010</v>
      </c>
      <c r="B2031" t="s">
        <v>227</v>
      </c>
      <c r="C2031" t="s">
        <v>228</v>
      </c>
      <c r="D2031">
        <v>1311</v>
      </c>
      <c r="E2031">
        <v>10</v>
      </c>
      <c r="F2031" s="2">
        <v>3.5951071889529736E-2</v>
      </c>
      <c r="G2031" s="2">
        <v>4.4416465513686762E-2</v>
      </c>
      <c r="H2031" s="2">
        <v>9.256634276327734E-2</v>
      </c>
    </row>
    <row r="2032" spans="1:8" x14ac:dyDescent="0.3">
      <c r="A2032">
        <v>2010</v>
      </c>
      <c r="B2032" t="s">
        <v>1115</v>
      </c>
      <c r="C2032" t="s">
        <v>1116</v>
      </c>
      <c r="D2032">
        <v>3620</v>
      </c>
      <c r="E2032">
        <v>45</v>
      </c>
      <c r="F2032" s="2">
        <v>3.5874910420836736E-2</v>
      </c>
      <c r="G2032" s="2">
        <v>1.2118726671896918E-2</v>
      </c>
      <c r="H2032" s="2">
        <v>9.3807531586796347E-2</v>
      </c>
    </row>
    <row r="2033" spans="1:8" x14ac:dyDescent="0.3">
      <c r="A2033">
        <v>2010</v>
      </c>
      <c r="B2033" t="s">
        <v>1245</v>
      </c>
      <c r="C2033" t="s">
        <v>1246</v>
      </c>
      <c r="D2033">
        <v>1400</v>
      </c>
      <c r="E2033">
        <v>15</v>
      </c>
      <c r="F2033" s="2">
        <v>2.9387269536900379E-2</v>
      </c>
      <c r="G2033" s="2">
        <v>7.5898087574520117E-3</v>
      </c>
      <c r="H2033" s="2">
        <v>0.10896467367733569</v>
      </c>
    </row>
    <row r="2034" spans="1:8" x14ac:dyDescent="0.3">
      <c r="A2034">
        <v>2010</v>
      </c>
      <c r="B2034" t="s">
        <v>1061</v>
      </c>
      <c r="C2034" t="s">
        <v>1062</v>
      </c>
      <c r="D2034">
        <v>5311</v>
      </c>
      <c r="E2034">
        <v>25</v>
      </c>
      <c r="F2034" s="2">
        <v>2.7847600027546313E-2</v>
      </c>
      <c r="G2034" s="2">
        <v>1.6478126831256847E-2</v>
      </c>
      <c r="H2034" s="2">
        <v>8.7174886252048334E-2</v>
      </c>
    </row>
    <row r="2035" spans="1:8" x14ac:dyDescent="0.3">
      <c r="A2035">
        <v>2010</v>
      </c>
      <c r="B2035" t="s">
        <v>765</v>
      </c>
      <c r="C2035" t="s">
        <v>766</v>
      </c>
      <c r="D2035">
        <v>1220</v>
      </c>
      <c r="E2035">
        <v>10</v>
      </c>
      <c r="F2035" s="2">
        <v>2.2999313400482519E-2</v>
      </c>
      <c r="G2035" s="2">
        <v>1.1240283653020792E-3</v>
      </c>
      <c r="H2035" s="2">
        <v>9.9043749500147368E-2</v>
      </c>
    </row>
    <row r="2036" spans="1:8" x14ac:dyDescent="0.3">
      <c r="A2036">
        <v>2010</v>
      </c>
      <c r="B2036" t="s">
        <v>117</v>
      </c>
      <c r="C2036" t="s">
        <v>118</v>
      </c>
      <c r="D2036">
        <v>2911</v>
      </c>
      <c r="E2036">
        <v>10</v>
      </c>
      <c r="F2036" s="2">
        <v>2.0325400679941718E-2</v>
      </c>
      <c r="G2036" s="2">
        <v>1.7594456488076803E-2</v>
      </c>
      <c r="H2036" s="2">
        <v>9.9363905646094902E-2</v>
      </c>
    </row>
    <row r="2037" spans="1:8" x14ac:dyDescent="0.3">
      <c r="A2037">
        <v>2010</v>
      </c>
      <c r="B2037" t="s">
        <v>457</v>
      </c>
      <c r="C2037" t="s">
        <v>458</v>
      </c>
      <c r="D2037">
        <v>1311</v>
      </c>
      <c r="E2037">
        <v>10</v>
      </c>
      <c r="F2037" s="2">
        <v>8.7622726468576505E-3</v>
      </c>
      <c r="G2037" s="2">
        <v>1.3058051183120907E-2</v>
      </c>
      <c r="H2037" s="2">
        <v>9.256634276327734E-2</v>
      </c>
    </row>
    <row r="2038" spans="1:8" x14ac:dyDescent="0.3">
      <c r="A2038">
        <v>2010</v>
      </c>
      <c r="B2038" t="s">
        <v>49</v>
      </c>
      <c r="C2038" t="s">
        <v>50</v>
      </c>
      <c r="D2038">
        <v>3312</v>
      </c>
      <c r="E2038">
        <v>15</v>
      </c>
      <c r="F2038" s="2">
        <v>-7.5540730823388212E-3</v>
      </c>
      <c r="G2038" s="2">
        <v>-2.2858112037216521E-2</v>
      </c>
      <c r="H2038" s="2">
        <v>0.13052872229177717</v>
      </c>
    </row>
    <row r="2039" spans="1:8" x14ac:dyDescent="0.3">
      <c r="A2039">
        <v>2010</v>
      </c>
      <c r="B2039" t="s">
        <v>1209</v>
      </c>
      <c r="C2039" t="s">
        <v>1210</v>
      </c>
      <c r="D2039">
        <v>3312</v>
      </c>
      <c r="E2039">
        <v>15</v>
      </c>
      <c r="F2039" s="2">
        <v>-3.1074838312288265E-2</v>
      </c>
      <c r="G2039" s="2">
        <v>-1.0143415906127771E-2</v>
      </c>
      <c r="H2039" s="2">
        <v>0.13052872229177717</v>
      </c>
    </row>
    <row r="2040" spans="1:8" x14ac:dyDescent="0.3">
      <c r="A2040">
        <v>2010</v>
      </c>
      <c r="B2040" t="s">
        <v>1001</v>
      </c>
      <c r="C2040" t="s">
        <v>1002</v>
      </c>
      <c r="D2040">
        <v>1311</v>
      </c>
      <c r="E2040">
        <v>10</v>
      </c>
      <c r="F2040" s="2">
        <v>-3.4237698330834142E-2</v>
      </c>
      <c r="G2040" s="2">
        <v>-5.3035491362955323E-2</v>
      </c>
      <c r="H2040" s="2">
        <v>9.256634276327734E-2</v>
      </c>
    </row>
    <row r="2041" spans="1:8" x14ac:dyDescent="0.3">
      <c r="A2041">
        <v>2010</v>
      </c>
      <c r="B2041" t="s">
        <v>979</v>
      </c>
      <c r="C2041" t="s">
        <v>980</v>
      </c>
      <c r="D2041">
        <v>1531</v>
      </c>
      <c r="E2041">
        <v>25</v>
      </c>
      <c r="F2041" s="2">
        <v>-4.4959988062337503E-2</v>
      </c>
      <c r="G2041" s="2">
        <v>-4.242208309939012E-2</v>
      </c>
      <c r="H2041" s="2">
        <v>9.5630632275272617E-2</v>
      </c>
    </row>
    <row r="2042" spans="1:8" x14ac:dyDescent="0.3">
      <c r="A2042">
        <v>2010</v>
      </c>
      <c r="B2042" t="s">
        <v>1241</v>
      </c>
      <c r="C2042" t="s">
        <v>1242</v>
      </c>
      <c r="D2042">
        <v>3576</v>
      </c>
      <c r="E2042">
        <v>45</v>
      </c>
      <c r="F2042" s="2">
        <v>-8.143336127409892E-2</v>
      </c>
      <c r="G2042" s="2">
        <v>-3.6567692902228527E-2</v>
      </c>
      <c r="H2042" s="2">
        <v>0.11694677384998527</v>
      </c>
    </row>
    <row r="2043" spans="1:8" x14ac:dyDescent="0.3">
      <c r="A2043">
        <v>2010</v>
      </c>
      <c r="B2043" t="s">
        <v>1095</v>
      </c>
      <c r="C2043" t="s">
        <v>1096</v>
      </c>
      <c r="D2043">
        <v>4812</v>
      </c>
      <c r="E2043">
        <v>50</v>
      </c>
      <c r="F2043" s="2">
        <v>-0.10129193581996249</v>
      </c>
      <c r="G2043" s="2">
        <v>-2.1986543632772838E-2</v>
      </c>
      <c r="H2043" s="2">
        <v>6.8407179676864147E-2</v>
      </c>
    </row>
    <row r="2044" spans="1:8" x14ac:dyDescent="0.3">
      <c r="A2044">
        <v>2010</v>
      </c>
      <c r="B2044" t="s">
        <v>439</v>
      </c>
      <c r="C2044" t="s">
        <v>440</v>
      </c>
      <c r="D2044">
        <v>7372</v>
      </c>
      <c r="E2044">
        <v>50</v>
      </c>
      <c r="F2044" s="2">
        <v>-0.19770077720207255</v>
      </c>
      <c r="G2044" s="2">
        <v>-0.14345637583892618</v>
      </c>
      <c r="H2044" s="2">
        <v>0.10653544438267021</v>
      </c>
    </row>
    <row r="2045" spans="1:8" x14ac:dyDescent="0.3">
      <c r="A2045">
        <v>2011</v>
      </c>
      <c r="B2045" t="s">
        <v>38</v>
      </c>
      <c r="C2045" t="s">
        <v>39</v>
      </c>
      <c r="D2045">
        <v>6324</v>
      </c>
      <c r="E2045">
        <v>35</v>
      </c>
      <c r="F2045" s="2" t="s">
        <v>40</v>
      </c>
      <c r="G2045" s="2">
        <v>1.9091445892217453</v>
      </c>
      <c r="H2045" s="2">
        <v>8.7648980299999998E-2</v>
      </c>
    </row>
    <row r="2046" spans="1:8" x14ac:dyDescent="0.3">
      <c r="A2046">
        <v>2011</v>
      </c>
      <c r="B2046" t="s">
        <v>91</v>
      </c>
      <c r="C2046" t="s">
        <v>92</v>
      </c>
      <c r="D2046">
        <v>2111</v>
      </c>
      <c r="E2046">
        <v>30</v>
      </c>
      <c r="F2046" s="2" t="s">
        <v>40</v>
      </c>
      <c r="G2046" s="2">
        <v>0.2730254041570439</v>
      </c>
      <c r="H2046" s="2">
        <v>9.9001383999999998E-2</v>
      </c>
    </row>
    <row r="2047" spans="1:8" x14ac:dyDescent="0.3">
      <c r="A2047">
        <v>2011</v>
      </c>
      <c r="B2047" t="s">
        <v>123</v>
      </c>
      <c r="C2047" t="s">
        <v>124</v>
      </c>
      <c r="D2047">
        <v>6324</v>
      </c>
      <c r="E2047">
        <v>35</v>
      </c>
      <c r="F2047" s="2" t="s">
        <v>40</v>
      </c>
      <c r="G2047" s="2">
        <v>0.34765783343512358</v>
      </c>
      <c r="H2047" s="2">
        <v>8.7648980299999998E-2</v>
      </c>
    </row>
    <row r="2048" spans="1:8" x14ac:dyDescent="0.3">
      <c r="A2048">
        <v>2011</v>
      </c>
      <c r="B2048" t="s">
        <v>255</v>
      </c>
      <c r="C2048" t="s">
        <v>256</v>
      </c>
      <c r="D2048">
        <v>2834</v>
      </c>
      <c r="E2048">
        <v>35</v>
      </c>
      <c r="F2048" s="2" t="s">
        <v>40</v>
      </c>
      <c r="G2048" s="2">
        <v>0.31645136148545483</v>
      </c>
      <c r="H2048" s="2">
        <v>9.8550112299999992E-2</v>
      </c>
    </row>
    <row r="2049" spans="1:8" x14ac:dyDescent="0.3">
      <c r="A2049">
        <v>2011</v>
      </c>
      <c r="B2049" t="s">
        <v>313</v>
      </c>
      <c r="C2049" t="s">
        <v>314</v>
      </c>
      <c r="D2049">
        <v>4841</v>
      </c>
      <c r="E2049">
        <v>50</v>
      </c>
      <c r="F2049" s="2" t="s">
        <v>40</v>
      </c>
      <c r="G2049" s="2">
        <v>9.2733709348373938E-2</v>
      </c>
      <c r="H2049" s="2">
        <v>7.2533757200000007E-2</v>
      </c>
    </row>
    <row r="2050" spans="1:8" x14ac:dyDescent="0.3">
      <c r="A2050">
        <v>2011</v>
      </c>
      <c r="B2050" t="s">
        <v>347</v>
      </c>
      <c r="C2050" t="s">
        <v>348</v>
      </c>
      <c r="D2050">
        <v>6324</v>
      </c>
      <c r="E2050">
        <v>35</v>
      </c>
      <c r="F2050" s="2" t="s">
        <v>40</v>
      </c>
      <c r="G2050" s="2">
        <v>0.77307786166003811</v>
      </c>
      <c r="H2050" s="2">
        <v>8.7648980299999998E-2</v>
      </c>
    </row>
    <row r="2051" spans="1:8" x14ac:dyDescent="0.3">
      <c r="A2051">
        <v>2011</v>
      </c>
      <c r="B2051" t="s">
        <v>461</v>
      </c>
      <c r="C2051" t="s">
        <v>462</v>
      </c>
      <c r="D2051">
        <v>7323</v>
      </c>
      <c r="E2051">
        <v>20</v>
      </c>
      <c r="F2051" s="2" t="s">
        <v>40</v>
      </c>
      <c r="G2051" s="2">
        <v>0.27968440907208914</v>
      </c>
      <c r="H2051" s="2">
        <v>0.1167767408</v>
      </c>
    </row>
    <row r="2052" spans="1:8" x14ac:dyDescent="0.3">
      <c r="A2052">
        <v>2011</v>
      </c>
      <c r="B2052" t="s">
        <v>471</v>
      </c>
      <c r="C2052" t="s">
        <v>472</v>
      </c>
      <c r="D2052">
        <v>4700</v>
      </c>
      <c r="E2052">
        <v>25</v>
      </c>
      <c r="F2052" s="2" t="s">
        <v>40</v>
      </c>
      <c r="G2052" s="2">
        <v>0.41105989953939981</v>
      </c>
      <c r="H2052" s="2">
        <v>9.5056072999999991E-2</v>
      </c>
    </row>
    <row r="2053" spans="1:8" x14ac:dyDescent="0.3">
      <c r="A2053">
        <v>2011</v>
      </c>
      <c r="B2053" t="s">
        <v>489</v>
      </c>
      <c r="C2053" t="s">
        <v>490</v>
      </c>
      <c r="D2053">
        <v>7374</v>
      </c>
      <c r="E2053">
        <v>45</v>
      </c>
      <c r="F2053" s="2" t="s">
        <v>40</v>
      </c>
      <c r="G2053" s="2">
        <v>0.23075710625511422</v>
      </c>
      <c r="H2053" s="2">
        <v>0.1167767408</v>
      </c>
    </row>
    <row r="2054" spans="1:8" x14ac:dyDescent="0.3">
      <c r="A2054">
        <v>2011</v>
      </c>
      <c r="B2054" t="s">
        <v>497</v>
      </c>
      <c r="C2054" t="s">
        <v>498</v>
      </c>
      <c r="D2054">
        <v>7374</v>
      </c>
      <c r="E2054">
        <v>45</v>
      </c>
      <c r="F2054" s="2" t="s">
        <v>40</v>
      </c>
      <c r="G2054" s="2">
        <v>0.31889290012033694</v>
      </c>
      <c r="H2054" s="2">
        <v>0.1167767408</v>
      </c>
    </row>
    <row r="2055" spans="1:8" x14ac:dyDescent="0.3">
      <c r="A2055">
        <v>2011</v>
      </c>
      <c r="B2055" t="s">
        <v>1227</v>
      </c>
      <c r="C2055" t="s">
        <v>1228</v>
      </c>
      <c r="D2055">
        <v>7370</v>
      </c>
      <c r="E2055">
        <v>45</v>
      </c>
      <c r="F2055" s="2" t="s">
        <v>40</v>
      </c>
      <c r="G2055" s="2">
        <v>1.1765687956844488</v>
      </c>
      <c r="H2055" s="2">
        <v>0.1167767408</v>
      </c>
    </row>
    <row r="2056" spans="1:8" x14ac:dyDescent="0.3">
      <c r="A2056">
        <v>2011</v>
      </c>
      <c r="B2056" t="s">
        <v>1243</v>
      </c>
      <c r="C2056" t="s">
        <v>1244</v>
      </c>
      <c r="D2056">
        <v>6099</v>
      </c>
      <c r="E2056">
        <v>45</v>
      </c>
      <c r="F2056" s="2" t="s">
        <v>40</v>
      </c>
      <c r="G2056" s="2">
        <v>0.28468348055168141</v>
      </c>
      <c r="H2056" s="2">
        <v>8.0997857600000014E-2</v>
      </c>
    </row>
    <row r="2057" spans="1:8" x14ac:dyDescent="0.3">
      <c r="A2057">
        <v>2011</v>
      </c>
      <c r="B2057" t="s">
        <v>1267</v>
      </c>
      <c r="C2057" t="s">
        <v>1268</v>
      </c>
      <c r="D2057">
        <v>6099</v>
      </c>
      <c r="E2057">
        <v>45</v>
      </c>
      <c r="F2057" s="2" t="s">
        <v>40</v>
      </c>
      <c r="G2057" s="2">
        <v>1.639761904761905</v>
      </c>
      <c r="H2057" s="2">
        <v>8.0997857600000014E-2</v>
      </c>
    </row>
    <row r="2058" spans="1:8" x14ac:dyDescent="0.3">
      <c r="A2058">
        <v>2011</v>
      </c>
      <c r="B2058" t="s">
        <v>129</v>
      </c>
      <c r="C2058" t="s">
        <v>130</v>
      </c>
      <c r="D2058">
        <v>3663</v>
      </c>
      <c r="E2058">
        <v>45</v>
      </c>
      <c r="F2058" s="2">
        <v>228.11222222222221</v>
      </c>
      <c r="G2058" s="2">
        <v>3.1266438356164383</v>
      </c>
      <c r="H2058" s="2">
        <v>0.10968310279999999</v>
      </c>
    </row>
    <row r="2059" spans="1:8" x14ac:dyDescent="0.3">
      <c r="A2059">
        <v>2011</v>
      </c>
      <c r="B2059" t="s">
        <v>387</v>
      </c>
      <c r="C2059" t="s">
        <v>388</v>
      </c>
      <c r="D2059">
        <v>4841</v>
      </c>
      <c r="E2059">
        <v>50</v>
      </c>
      <c r="F2059" s="2">
        <v>90.214285714285708</v>
      </c>
      <c r="G2059" s="2">
        <v>0.54060860440713532</v>
      </c>
      <c r="H2059" s="2">
        <v>7.2533757200000007E-2</v>
      </c>
    </row>
    <row r="2060" spans="1:8" x14ac:dyDescent="0.3">
      <c r="A2060">
        <v>2011</v>
      </c>
      <c r="B2060" t="s">
        <v>947</v>
      </c>
      <c r="C2060" t="s">
        <v>948</v>
      </c>
      <c r="D2060">
        <v>2834</v>
      </c>
      <c r="E2060">
        <v>35</v>
      </c>
      <c r="F2060" s="2">
        <v>88.702609890109883</v>
      </c>
      <c r="G2060" s="2">
        <v>0.19140463233535729</v>
      </c>
      <c r="H2060" s="2">
        <v>9.8550112299999992E-2</v>
      </c>
    </row>
    <row r="2061" spans="1:8" x14ac:dyDescent="0.3">
      <c r="A2061">
        <v>2011</v>
      </c>
      <c r="B2061" t="s">
        <v>1211</v>
      </c>
      <c r="C2061" t="s">
        <v>1212</v>
      </c>
      <c r="D2061">
        <v>6324</v>
      </c>
      <c r="E2061">
        <v>35</v>
      </c>
      <c r="F2061" s="2">
        <v>20.992565055762082</v>
      </c>
      <c r="G2061" s="2">
        <v>1.0952015355086373</v>
      </c>
      <c r="H2061" s="2">
        <v>8.7648980299999998E-2</v>
      </c>
    </row>
    <row r="2062" spans="1:8" x14ac:dyDescent="0.3">
      <c r="A2062">
        <v>2011</v>
      </c>
      <c r="B2062" t="s">
        <v>1107</v>
      </c>
      <c r="C2062" t="s">
        <v>1108</v>
      </c>
      <c r="D2062">
        <v>4955</v>
      </c>
      <c r="E2062">
        <v>20</v>
      </c>
      <c r="F2062" s="2">
        <v>8.8942565522013624</v>
      </c>
      <c r="G2062" s="2">
        <v>0.40180173095000021</v>
      </c>
      <c r="H2062" s="2">
        <v>6.2819455999999996E-2</v>
      </c>
    </row>
    <row r="2063" spans="1:8" x14ac:dyDescent="0.3">
      <c r="A2063">
        <v>2011</v>
      </c>
      <c r="B2063" t="s">
        <v>203</v>
      </c>
      <c r="C2063" t="s">
        <v>204</v>
      </c>
      <c r="D2063">
        <v>7370</v>
      </c>
      <c r="E2063">
        <v>25</v>
      </c>
      <c r="F2063" s="2">
        <v>7.7264335260525154</v>
      </c>
      <c r="G2063" s="2">
        <v>2.85867625988049</v>
      </c>
      <c r="H2063" s="2">
        <v>0.1167767408</v>
      </c>
    </row>
    <row r="2064" spans="1:8" x14ac:dyDescent="0.3">
      <c r="A2064">
        <v>2011</v>
      </c>
      <c r="B2064" t="s">
        <v>475</v>
      </c>
      <c r="C2064" t="s">
        <v>476</v>
      </c>
      <c r="D2064">
        <v>5912</v>
      </c>
      <c r="E2064">
        <v>35</v>
      </c>
      <c r="F2064" s="2">
        <v>6.3271722560975618</v>
      </c>
      <c r="G2064" s="2">
        <v>0.73003918065734175</v>
      </c>
      <c r="H2064" s="2">
        <v>0.10725956000000002</v>
      </c>
    </row>
    <row r="2065" spans="1:8" x14ac:dyDescent="0.3">
      <c r="A2065">
        <v>2011</v>
      </c>
      <c r="B2065" t="s">
        <v>767</v>
      </c>
      <c r="C2065" t="s">
        <v>768</v>
      </c>
      <c r="D2065">
        <v>6099</v>
      </c>
      <c r="E2065">
        <v>45</v>
      </c>
      <c r="F2065" s="2">
        <v>6.0016891891891895</v>
      </c>
      <c r="G2065" s="2">
        <v>2.3895823331733079</v>
      </c>
      <c r="H2065" s="2">
        <v>8.0997857600000014E-2</v>
      </c>
    </row>
    <row r="2066" spans="1:8" x14ac:dyDescent="0.3">
      <c r="A2066">
        <v>2011</v>
      </c>
      <c r="B2066" t="s">
        <v>1027</v>
      </c>
      <c r="C2066" t="s">
        <v>1028</v>
      </c>
      <c r="D2066">
        <v>3823</v>
      </c>
      <c r="E2066">
        <v>20</v>
      </c>
      <c r="F2066" s="2">
        <v>5.9522035276149206</v>
      </c>
      <c r="G2066" s="2">
        <v>0.28912389011625317</v>
      </c>
      <c r="H2066" s="2">
        <v>0.1038924688</v>
      </c>
    </row>
    <row r="2067" spans="1:8" x14ac:dyDescent="0.3">
      <c r="A2067">
        <v>2011</v>
      </c>
      <c r="B2067" t="s">
        <v>415</v>
      </c>
      <c r="C2067" t="s">
        <v>416</v>
      </c>
      <c r="D2067">
        <v>7323</v>
      </c>
      <c r="E2067">
        <v>20</v>
      </c>
      <c r="F2067" s="2">
        <v>5.6139398998330554</v>
      </c>
      <c r="G2067" s="2">
        <v>0.89270469538222763</v>
      </c>
      <c r="H2067" s="2">
        <v>0.1167767408</v>
      </c>
    </row>
    <row r="2068" spans="1:8" x14ac:dyDescent="0.3">
      <c r="A2068">
        <v>2011</v>
      </c>
      <c r="B2068" t="s">
        <v>1187</v>
      </c>
      <c r="C2068" t="s">
        <v>1188</v>
      </c>
      <c r="D2068">
        <v>7370</v>
      </c>
      <c r="E2068">
        <v>50</v>
      </c>
      <c r="F2068" s="2">
        <v>5.376938267484392</v>
      </c>
      <c r="G2068" s="2">
        <v>1.6124980094039949</v>
      </c>
      <c r="H2068" s="2">
        <v>0.1167767408</v>
      </c>
    </row>
    <row r="2069" spans="1:8" x14ac:dyDescent="0.3">
      <c r="A2069">
        <v>2011</v>
      </c>
      <c r="B2069" t="s">
        <v>903</v>
      </c>
      <c r="C2069" t="s">
        <v>904</v>
      </c>
      <c r="D2069">
        <v>7311</v>
      </c>
      <c r="E2069">
        <v>50</v>
      </c>
      <c r="F2069" s="2">
        <v>5.0450317124735742</v>
      </c>
      <c r="G2069" s="2">
        <v>0.74996356428717181</v>
      </c>
      <c r="H2069" s="2">
        <v>0.1167767408</v>
      </c>
    </row>
    <row r="2070" spans="1:8" x14ac:dyDescent="0.3">
      <c r="A2070">
        <v>2011</v>
      </c>
      <c r="B2070" t="s">
        <v>197</v>
      </c>
      <c r="C2070" t="s">
        <v>198</v>
      </c>
      <c r="D2070">
        <v>7200</v>
      </c>
      <c r="E2070">
        <v>25</v>
      </c>
      <c r="F2070" s="2">
        <v>4.1465203569650306</v>
      </c>
      <c r="G2070" s="2">
        <v>0.94002766889554978</v>
      </c>
      <c r="H2070" s="2">
        <v>9.3236582200000015E-2</v>
      </c>
    </row>
    <row r="2071" spans="1:8" x14ac:dyDescent="0.3">
      <c r="A2071">
        <v>2011</v>
      </c>
      <c r="B2071" t="s">
        <v>611</v>
      </c>
      <c r="C2071" t="s">
        <v>612</v>
      </c>
      <c r="D2071">
        <v>6324</v>
      </c>
      <c r="E2071">
        <v>35</v>
      </c>
      <c r="F2071" s="2">
        <v>4.0656571703771105</v>
      </c>
      <c r="G2071" s="2">
        <v>1.2100814619033176</v>
      </c>
      <c r="H2071" s="2">
        <v>8.7648980299999998E-2</v>
      </c>
    </row>
    <row r="2072" spans="1:8" x14ac:dyDescent="0.3">
      <c r="A2072">
        <v>2011</v>
      </c>
      <c r="B2072" t="s">
        <v>199</v>
      </c>
      <c r="C2072" t="s">
        <v>200</v>
      </c>
      <c r="D2072">
        <v>7372</v>
      </c>
      <c r="E2072">
        <v>45</v>
      </c>
      <c r="F2072" s="2">
        <v>3.7657930107526876</v>
      </c>
      <c r="G2072" s="2">
        <v>0.60198658962836149</v>
      </c>
      <c r="H2072" s="2">
        <v>0.1167767408</v>
      </c>
    </row>
    <row r="2073" spans="1:8" x14ac:dyDescent="0.3">
      <c r="A2073">
        <v>2011</v>
      </c>
      <c r="B2073" t="s">
        <v>705</v>
      </c>
      <c r="C2073" t="s">
        <v>706</v>
      </c>
      <c r="D2073">
        <v>8071</v>
      </c>
      <c r="E2073">
        <v>35</v>
      </c>
      <c r="F2073" s="2">
        <v>3.4181395348837231</v>
      </c>
      <c r="G2073" s="2">
        <v>0.29110224714663724</v>
      </c>
      <c r="H2073" s="2">
        <v>8.7368715999999985E-2</v>
      </c>
    </row>
    <row r="2074" spans="1:8" x14ac:dyDescent="0.3">
      <c r="A2074">
        <v>2011</v>
      </c>
      <c r="B2074" t="s">
        <v>907</v>
      </c>
      <c r="C2074" t="s">
        <v>908</v>
      </c>
      <c r="D2074">
        <v>7370</v>
      </c>
      <c r="E2074">
        <v>45</v>
      </c>
      <c r="F2074" s="2">
        <v>2.6337415690450836</v>
      </c>
      <c r="G2074" s="2">
        <v>0.77816495493607207</v>
      </c>
      <c r="H2074" s="2">
        <v>0.1167767408</v>
      </c>
    </row>
    <row r="2075" spans="1:8" x14ac:dyDescent="0.3">
      <c r="A2075">
        <v>2011</v>
      </c>
      <c r="B2075" t="s">
        <v>739</v>
      </c>
      <c r="C2075" t="s">
        <v>740</v>
      </c>
      <c r="D2075">
        <v>2111</v>
      </c>
      <c r="E2075">
        <v>30</v>
      </c>
      <c r="F2075" s="2">
        <v>2.4610228401191661</v>
      </c>
      <c r="G2075" s="2">
        <v>2.0283526490066226</v>
      </c>
      <c r="H2075" s="2">
        <v>9.9001383999999998E-2</v>
      </c>
    </row>
    <row r="2076" spans="1:8" x14ac:dyDescent="0.3">
      <c r="A2076">
        <v>2011</v>
      </c>
      <c r="B2076" t="s">
        <v>1285</v>
      </c>
      <c r="C2076" t="s">
        <v>1286</v>
      </c>
      <c r="D2076">
        <v>6531</v>
      </c>
      <c r="E2076">
        <v>25</v>
      </c>
      <c r="F2076" s="2">
        <v>2.3628107074569789</v>
      </c>
      <c r="G2076" s="2">
        <v>0.24135964912280702</v>
      </c>
      <c r="H2076" s="2">
        <v>9.5655410400000002E-2</v>
      </c>
    </row>
    <row r="2077" spans="1:8" x14ac:dyDescent="0.3">
      <c r="A2077">
        <v>2011</v>
      </c>
      <c r="B2077" t="s">
        <v>1293</v>
      </c>
      <c r="C2077" t="s">
        <v>1294</v>
      </c>
      <c r="D2077">
        <v>3674</v>
      </c>
      <c r="E2077">
        <v>45</v>
      </c>
      <c r="F2077" s="2">
        <v>2.2709707231802807</v>
      </c>
      <c r="G2077" s="2">
        <v>0.84945951738467107</v>
      </c>
      <c r="H2077" s="2">
        <v>0.10968310279999999</v>
      </c>
    </row>
    <row r="2078" spans="1:8" x14ac:dyDescent="0.3">
      <c r="A2078">
        <v>2011</v>
      </c>
      <c r="B2078" t="s">
        <v>1015</v>
      </c>
      <c r="C2078" t="s">
        <v>1016</v>
      </c>
      <c r="D2078">
        <v>2111</v>
      </c>
      <c r="E2078">
        <v>30</v>
      </c>
      <c r="F2078" s="2">
        <v>2.2251832111925385</v>
      </c>
      <c r="G2078" s="2">
        <v>0.36170430162460404</v>
      </c>
      <c r="H2078" s="2">
        <v>9.9001383999999998E-2</v>
      </c>
    </row>
    <row r="2079" spans="1:8" x14ac:dyDescent="0.3">
      <c r="A2079">
        <v>2011</v>
      </c>
      <c r="B2079" t="s">
        <v>429</v>
      </c>
      <c r="C2079" t="s">
        <v>430</v>
      </c>
      <c r="D2079">
        <v>7370</v>
      </c>
      <c r="E2079">
        <v>25</v>
      </c>
      <c r="F2079" s="2">
        <v>2.180366529053535</v>
      </c>
      <c r="G2079" s="2">
        <v>0.65808505783779037</v>
      </c>
      <c r="H2079" s="2">
        <v>0.1167767408</v>
      </c>
    </row>
    <row r="2080" spans="1:8" x14ac:dyDescent="0.3">
      <c r="A2080">
        <v>2011</v>
      </c>
      <c r="B2080" t="s">
        <v>923</v>
      </c>
      <c r="C2080" t="s">
        <v>924</v>
      </c>
      <c r="D2080">
        <v>8721</v>
      </c>
      <c r="E2080">
        <v>45</v>
      </c>
      <c r="F2080" s="2">
        <v>2.0856335058462712</v>
      </c>
      <c r="G2080" s="2">
        <v>1.2336015538290788</v>
      </c>
      <c r="H2080" s="2">
        <v>9.7008452799999992E-2</v>
      </c>
    </row>
    <row r="2081" spans="1:8" x14ac:dyDescent="0.3">
      <c r="A2081">
        <v>2011</v>
      </c>
      <c r="B2081" t="s">
        <v>225</v>
      </c>
      <c r="C2081" t="s">
        <v>226</v>
      </c>
      <c r="D2081">
        <v>7372</v>
      </c>
      <c r="E2081">
        <v>45</v>
      </c>
      <c r="F2081" s="2">
        <v>2.0605237154150196</v>
      </c>
      <c r="G2081" s="2">
        <v>0.46016360376512777</v>
      </c>
      <c r="H2081" s="2">
        <v>0.1167767408</v>
      </c>
    </row>
    <row r="2082" spans="1:8" x14ac:dyDescent="0.3">
      <c r="A2082">
        <v>2011</v>
      </c>
      <c r="B2082" t="s">
        <v>731</v>
      </c>
      <c r="C2082" t="s">
        <v>732</v>
      </c>
      <c r="D2082">
        <v>3674</v>
      </c>
      <c r="E2082">
        <v>45</v>
      </c>
      <c r="F2082" s="2">
        <v>1.9499426889452143</v>
      </c>
      <c r="G2082" s="2">
        <v>1.4513675598538458</v>
      </c>
      <c r="H2082" s="2">
        <v>0.10968310279999999</v>
      </c>
    </row>
    <row r="2083" spans="1:8" x14ac:dyDescent="0.3">
      <c r="A2083">
        <v>2011</v>
      </c>
      <c r="B2083" t="s">
        <v>807</v>
      </c>
      <c r="C2083" t="s">
        <v>808</v>
      </c>
      <c r="D2083">
        <v>7372</v>
      </c>
      <c r="E2083">
        <v>45</v>
      </c>
      <c r="F2083" s="2">
        <v>1.9473825359364942</v>
      </c>
      <c r="G2083" s="2">
        <v>1.5314556129162871</v>
      </c>
      <c r="H2083" s="2">
        <v>0.1167767408</v>
      </c>
    </row>
    <row r="2084" spans="1:8" x14ac:dyDescent="0.3">
      <c r="A2084">
        <v>2011</v>
      </c>
      <c r="B2084" t="s">
        <v>551</v>
      </c>
      <c r="C2084" t="s">
        <v>552</v>
      </c>
      <c r="D2084">
        <v>2836</v>
      </c>
      <c r="E2084">
        <v>35</v>
      </c>
      <c r="F2084" s="2">
        <v>1.7701702452915868</v>
      </c>
      <c r="G2084" s="2">
        <v>1.0112428673616376</v>
      </c>
      <c r="H2084" s="2">
        <v>9.8550112299999992E-2</v>
      </c>
    </row>
    <row r="2085" spans="1:8" x14ac:dyDescent="0.3">
      <c r="A2085">
        <v>2011</v>
      </c>
      <c r="B2085" t="s">
        <v>87</v>
      </c>
      <c r="C2085" t="s">
        <v>88</v>
      </c>
      <c r="D2085">
        <v>3674</v>
      </c>
      <c r="E2085">
        <v>45</v>
      </c>
      <c r="F2085" s="2">
        <v>1.7565191176353701</v>
      </c>
      <c r="G2085" s="2">
        <v>1.7920757733521522</v>
      </c>
      <c r="H2085" s="2">
        <v>0.10968310279999999</v>
      </c>
    </row>
    <row r="2086" spans="1:8" x14ac:dyDescent="0.3">
      <c r="A2086">
        <v>2011</v>
      </c>
      <c r="B2086" t="s">
        <v>26</v>
      </c>
      <c r="C2086" t="s">
        <v>27</v>
      </c>
      <c r="D2086">
        <v>7370</v>
      </c>
      <c r="E2086">
        <v>45</v>
      </c>
      <c r="F2086" s="2">
        <v>1.7365049739856497</v>
      </c>
      <c r="G2086" s="2">
        <v>0.74806834046317838</v>
      </c>
      <c r="H2086" s="2">
        <v>0.1167767408</v>
      </c>
    </row>
    <row r="2087" spans="1:8" x14ac:dyDescent="0.3">
      <c r="A2087">
        <v>2011</v>
      </c>
      <c r="B2087" t="s">
        <v>1055</v>
      </c>
      <c r="C2087" t="s">
        <v>1056</v>
      </c>
      <c r="D2087">
        <v>4833</v>
      </c>
      <c r="E2087">
        <v>25</v>
      </c>
      <c r="F2087" s="2">
        <v>1.6668067586408222</v>
      </c>
      <c r="G2087" s="2">
        <v>0.60772918665003872</v>
      </c>
      <c r="H2087" s="2">
        <v>7.2533757200000007E-2</v>
      </c>
    </row>
    <row r="2088" spans="1:8" x14ac:dyDescent="0.3">
      <c r="A2088">
        <v>2011</v>
      </c>
      <c r="B2088" t="s">
        <v>207</v>
      </c>
      <c r="C2088" t="s">
        <v>208</v>
      </c>
      <c r="D2088">
        <v>3845</v>
      </c>
      <c r="E2088">
        <v>35</v>
      </c>
      <c r="F2088" s="2">
        <v>1.6323673870333988</v>
      </c>
      <c r="G2088" s="2">
        <v>9.6048788403288621E-2</v>
      </c>
      <c r="H2088" s="2">
        <v>0.1038924688</v>
      </c>
    </row>
    <row r="2089" spans="1:8" x14ac:dyDescent="0.3">
      <c r="A2089">
        <v>2011</v>
      </c>
      <c r="B2089" t="s">
        <v>989</v>
      </c>
      <c r="C2089" t="s">
        <v>990</v>
      </c>
      <c r="D2089">
        <v>3674</v>
      </c>
      <c r="E2089">
        <v>45</v>
      </c>
      <c r="F2089" s="2">
        <v>1.6027865926219753</v>
      </c>
      <c r="G2089" s="2">
        <v>0.69938939431194169</v>
      </c>
      <c r="H2089" s="2">
        <v>0.10968310279999999</v>
      </c>
    </row>
    <row r="2090" spans="1:8" x14ac:dyDescent="0.3">
      <c r="A2090">
        <v>2011</v>
      </c>
      <c r="B2090" t="s">
        <v>369</v>
      </c>
      <c r="C2090" t="s">
        <v>370</v>
      </c>
      <c r="D2090">
        <v>3571</v>
      </c>
      <c r="E2090">
        <v>45</v>
      </c>
      <c r="F2090" s="2">
        <v>1.5543981481481481</v>
      </c>
      <c r="G2090" s="2">
        <v>0.78685975313441536</v>
      </c>
      <c r="H2090" s="2">
        <v>0.11922731959999999</v>
      </c>
    </row>
    <row r="2091" spans="1:8" x14ac:dyDescent="0.3">
      <c r="A2091">
        <v>2011</v>
      </c>
      <c r="B2091" t="s">
        <v>479</v>
      </c>
      <c r="C2091" t="s">
        <v>480</v>
      </c>
      <c r="D2091">
        <v>7373</v>
      </c>
      <c r="E2091">
        <v>45</v>
      </c>
      <c r="F2091" s="2">
        <v>1.5465011676479294</v>
      </c>
      <c r="G2091" s="2">
        <v>1.4220778152381695</v>
      </c>
      <c r="H2091" s="2">
        <v>0.1167767408</v>
      </c>
    </row>
    <row r="2092" spans="1:8" x14ac:dyDescent="0.3">
      <c r="A2092">
        <v>2011</v>
      </c>
      <c r="B2092" t="s">
        <v>647</v>
      </c>
      <c r="C2092" t="s">
        <v>648</v>
      </c>
      <c r="D2092">
        <v>7372</v>
      </c>
      <c r="E2092">
        <v>45</v>
      </c>
      <c r="F2092" s="2">
        <v>1.3525641025641026</v>
      </c>
      <c r="G2092" s="2">
        <v>0.91186599874765184</v>
      </c>
      <c r="H2092" s="2">
        <v>0.1167767408</v>
      </c>
    </row>
    <row r="2093" spans="1:8" x14ac:dyDescent="0.3">
      <c r="A2093">
        <v>2011</v>
      </c>
      <c r="B2093" t="s">
        <v>1237</v>
      </c>
      <c r="C2093" t="s">
        <v>1238</v>
      </c>
      <c r="D2093">
        <v>4833</v>
      </c>
      <c r="E2093">
        <v>50</v>
      </c>
      <c r="F2093" s="2">
        <v>1.3000115767538782</v>
      </c>
      <c r="G2093" s="2">
        <v>0.96980198019801978</v>
      </c>
      <c r="H2093" s="2">
        <v>7.2533757200000007E-2</v>
      </c>
    </row>
    <row r="2094" spans="1:8" x14ac:dyDescent="0.3">
      <c r="A2094">
        <v>2011</v>
      </c>
      <c r="B2094" t="s">
        <v>787</v>
      </c>
      <c r="C2094" t="s">
        <v>788</v>
      </c>
      <c r="D2094">
        <v>5912</v>
      </c>
      <c r="E2094">
        <v>35</v>
      </c>
      <c r="F2094" s="2">
        <v>1.2338892487046627</v>
      </c>
      <c r="G2094" s="2">
        <v>0.34487418404958503</v>
      </c>
      <c r="H2094" s="2">
        <v>0.10725956000000002</v>
      </c>
    </row>
    <row r="2095" spans="1:8" x14ac:dyDescent="0.3">
      <c r="A2095">
        <v>2011</v>
      </c>
      <c r="B2095" t="s">
        <v>407</v>
      </c>
      <c r="C2095" t="s">
        <v>408</v>
      </c>
      <c r="D2095">
        <v>2086</v>
      </c>
      <c r="E2095">
        <v>30</v>
      </c>
      <c r="F2095" s="2">
        <v>1.2317991631799163</v>
      </c>
      <c r="G2095" s="2">
        <v>5.4288321167883215E-2</v>
      </c>
      <c r="H2095" s="2">
        <v>9.0341042799999993E-2</v>
      </c>
    </row>
    <row r="2096" spans="1:8" x14ac:dyDescent="0.3">
      <c r="A2096">
        <v>2011</v>
      </c>
      <c r="B2096" t="s">
        <v>1239</v>
      </c>
      <c r="C2096" t="s">
        <v>1240</v>
      </c>
      <c r="D2096">
        <v>4888</v>
      </c>
      <c r="E2096">
        <v>50</v>
      </c>
      <c r="F2096" s="2">
        <v>1.1662838100168242</v>
      </c>
      <c r="G2096" s="2">
        <v>0.21516960638338486</v>
      </c>
      <c r="H2096" s="2">
        <v>7.2533757200000007E-2</v>
      </c>
    </row>
    <row r="2097" spans="1:8" x14ac:dyDescent="0.3">
      <c r="A2097">
        <v>2011</v>
      </c>
      <c r="B2097" t="s">
        <v>1151</v>
      </c>
      <c r="C2097" t="s">
        <v>1152</v>
      </c>
      <c r="D2097">
        <v>3825</v>
      </c>
      <c r="E2097">
        <v>45</v>
      </c>
      <c r="F2097" s="2">
        <v>1.1611664978807998</v>
      </c>
      <c r="G2097" s="2">
        <v>0.32723623791837481</v>
      </c>
      <c r="H2097" s="2">
        <v>0.1038924688</v>
      </c>
    </row>
    <row r="2098" spans="1:8" x14ac:dyDescent="0.3">
      <c r="A2098">
        <v>2011</v>
      </c>
      <c r="B2098" t="s">
        <v>649</v>
      </c>
      <c r="C2098" t="s">
        <v>650</v>
      </c>
      <c r="D2098">
        <v>3845</v>
      </c>
      <c r="E2098">
        <v>35</v>
      </c>
      <c r="F2098" s="2">
        <v>1.1578774877845308</v>
      </c>
      <c r="G2098" s="2">
        <v>0.99764699929156953</v>
      </c>
      <c r="H2098" s="2">
        <v>0.1038924688</v>
      </c>
    </row>
    <row r="2099" spans="1:8" x14ac:dyDescent="0.3">
      <c r="A2099">
        <v>2011</v>
      </c>
      <c r="B2099" t="s">
        <v>127</v>
      </c>
      <c r="C2099" t="s">
        <v>128</v>
      </c>
      <c r="D2099">
        <v>8200</v>
      </c>
      <c r="E2099">
        <v>25</v>
      </c>
      <c r="F2099" s="2">
        <v>1.1099269188289802</v>
      </c>
      <c r="G2099" s="2">
        <v>0.90345758294688738</v>
      </c>
      <c r="H2099" s="2">
        <v>0.12302415149999998</v>
      </c>
    </row>
    <row r="2100" spans="1:8" x14ac:dyDescent="0.3">
      <c r="A2100">
        <v>2011</v>
      </c>
      <c r="B2100" t="s">
        <v>149</v>
      </c>
      <c r="C2100" t="s">
        <v>150</v>
      </c>
      <c r="D2100">
        <v>7374</v>
      </c>
      <c r="E2100">
        <v>45</v>
      </c>
      <c r="F2100" s="2">
        <v>1.0738288976802732</v>
      </c>
      <c r="G2100" s="2">
        <v>0.54222631765269369</v>
      </c>
      <c r="H2100" s="2">
        <v>0.1167767408</v>
      </c>
    </row>
    <row r="2101" spans="1:8" x14ac:dyDescent="0.3">
      <c r="A2101">
        <v>2011</v>
      </c>
      <c r="B2101" t="s">
        <v>961</v>
      </c>
      <c r="C2101" t="s">
        <v>962</v>
      </c>
      <c r="D2101">
        <v>3579</v>
      </c>
      <c r="E2101">
        <v>20</v>
      </c>
      <c r="F2101" s="2">
        <v>1.054826873385013</v>
      </c>
      <c r="G2101" s="2">
        <v>0.42643056066924406</v>
      </c>
      <c r="H2101" s="2">
        <v>0.11922731959999999</v>
      </c>
    </row>
    <row r="2102" spans="1:8" x14ac:dyDescent="0.3">
      <c r="A2102">
        <v>2011</v>
      </c>
      <c r="B2102" t="s">
        <v>803</v>
      </c>
      <c r="C2102" t="s">
        <v>804</v>
      </c>
      <c r="D2102">
        <v>3674</v>
      </c>
      <c r="E2102">
        <v>45</v>
      </c>
      <c r="F2102" s="2">
        <v>1.0270193648444834</v>
      </c>
      <c r="G2102" s="2">
        <v>0.42818122998433322</v>
      </c>
      <c r="H2102" s="2">
        <v>0.10968310279999999</v>
      </c>
    </row>
    <row r="2103" spans="1:8" x14ac:dyDescent="0.3">
      <c r="A2103">
        <v>2011</v>
      </c>
      <c r="B2103" t="s">
        <v>189</v>
      </c>
      <c r="C2103" t="s">
        <v>190</v>
      </c>
      <c r="D2103">
        <v>2836</v>
      </c>
      <c r="E2103">
        <v>35</v>
      </c>
      <c r="F2103" s="2">
        <v>1.0254763783036209</v>
      </c>
      <c r="G2103" s="2">
        <v>0.45063858023293973</v>
      </c>
      <c r="H2103" s="2">
        <v>9.8550112299999992E-2</v>
      </c>
    </row>
    <row r="2104" spans="1:8" x14ac:dyDescent="0.3">
      <c r="A2104">
        <v>2011</v>
      </c>
      <c r="B2104" t="s">
        <v>209</v>
      </c>
      <c r="C2104" t="s">
        <v>210</v>
      </c>
      <c r="D2104">
        <v>2834</v>
      </c>
      <c r="E2104">
        <v>35</v>
      </c>
      <c r="F2104" s="2">
        <v>1.0198696281989377</v>
      </c>
      <c r="G2104" s="2">
        <v>0.6235698253681502</v>
      </c>
      <c r="H2104" s="2">
        <v>9.8550112299999992E-2</v>
      </c>
    </row>
    <row r="2105" spans="1:8" x14ac:dyDescent="0.3">
      <c r="A2105">
        <v>2011</v>
      </c>
      <c r="B2105" t="s">
        <v>223</v>
      </c>
      <c r="C2105" t="s">
        <v>224</v>
      </c>
      <c r="D2105">
        <v>4213</v>
      </c>
      <c r="E2105">
        <v>20</v>
      </c>
      <c r="F2105" s="2">
        <v>1.0176803378139763</v>
      </c>
      <c r="G2105" s="2">
        <v>0.81502184830285263</v>
      </c>
      <c r="H2105" s="2">
        <v>0.10841854100000001</v>
      </c>
    </row>
    <row r="2106" spans="1:8" x14ac:dyDescent="0.3">
      <c r="A2106">
        <v>2011</v>
      </c>
      <c r="B2106" t="s">
        <v>115</v>
      </c>
      <c r="C2106" t="s">
        <v>116</v>
      </c>
      <c r="D2106">
        <v>3674</v>
      </c>
      <c r="E2106">
        <v>45</v>
      </c>
      <c r="F2106" s="2">
        <v>1.0159513394110817</v>
      </c>
      <c r="G2106" s="2">
        <v>0.95409544959692938</v>
      </c>
      <c r="H2106" s="2">
        <v>0.10968310279999999</v>
      </c>
    </row>
    <row r="2107" spans="1:8" x14ac:dyDescent="0.3">
      <c r="A2107">
        <v>2011</v>
      </c>
      <c r="B2107" t="s">
        <v>725</v>
      </c>
      <c r="C2107" t="s">
        <v>726</v>
      </c>
      <c r="D2107">
        <v>2836</v>
      </c>
      <c r="E2107">
        <v>35</v>
      </c>
      <c r="F2107" s="2">
        <v>1.0118988685433883</v>
      </c>
      <c r="G2107" s="2">
        <v>0.16962077564465416</v>
      </c>
      <c r="H2107" s="2">
        <v>9.8550112299999992E-2</v>
      </c>
    </row>
    <row r="2108" spans="1:8" x14ac:dyDescent="0.3">
      <c r="A2108">
        <v>2011</v>
      </c>
      <c r="B2108" t="s">
        <v>211</v>
      </c>
      <c r="C2108" t="s">
        <v>212</v>
      </c>
      <c r="D2108">
        <v>3674</v>
      </c>
      <c r="E2108">
        <v>45</v>
      </c>
      <c r="F2108" s="2">
        <v>1.0095508501905814</v>
      </c>
      <c r="G2108" s="2">
        <v>0.68659068881210883</v>
      </c>
      <c r="H2108" s="2">
        <v>0.10968310279999999</v>
      </c>
    </row>
    <row r="2109" spans="1:8" x14ac:dyDescent="0.3">
      <c r="A2109">
        <v>2011</v>
      </c>
      <c r="B2109" t="s">
        <v>515</v>
      </c>
      <c r="C2109" t="s">
        <v>516</v>
      </c>
      <c r="D2109">
        <v>2834</v>
      </c>
      <c r="E2109">
        <v>35</v>
      </c>
      <c r="F2109" s="2">
        <v>0.99427175476208696</v>
      </c>
      <c r="G2109" s="2">
        <v>0.38406653095650412</v>
      </c>
      <c r="H2109" s="2">
        <v>9.8550112299999992E-2</v>
      </c>
    </row>
    <row r="2110" spans="1:8" x14ac:dyDescent="0.3">
      <c r="A2110">
        <v>2011</v>
      </c>
      <c r="B2110" t="s">
        <v>1149</v>
      </c>
      <c r="C2110" t="s">
        <v>1150</v>
      </c>
      <c r="D2110">
        <v>7370</v>
      </c>
      <c r="E2110">
        <v>45</v>
      </c>
      <c r="F2110" s="2">
        <v>0.99030748663101609</v>
      </c>
      <c r="G2110" s="2">
        <v>0.64101164483260553</v>
      </c>
      <c r="H2110" s="2">
        <v>0.1167767408</v>
      </c>
    </row>
    <row r="2111" spans="1:8" x14ac:dyDescent="0.3">
      <c r="A2111">
        <v>2011</v>
      </c>
      <c r="B2111" t="s">
        <v>359</v>
      </c>
      <c r="C2111" t="s">
        <v>360</v>
      </c>
      <c r="D2111">
        <v>3826</v>
      </c>
      <c r="E2111">
        <v>35</v>
      </c>
      <c r="F2111" s="2">
        <v>0.95373214330828759</v>
      </c>
      <c r="G2111" s="2">
        <v>0.31532508507277895</v>
      </c>
      <c r="H2111" s="2">
        <v>0.1038924688</v>
      </c>
    </row>
    <row r="2112" spans="1:8" x14ac:dyDescent="0.3">
      <c r="A2112">
        <v>2011</v>
      </c>
      <c r="B2112" t="s">
        <v>971</v>
      </c>
      <c r="C2112" t="s">
        <v>972</v>
      </c>
      <c r="D2112">
        <v>2840</v>
      </c>
      <c r="E2112">
        <v>30</v>
      </c>
      <c r="F2112" s="2">
        <v>0.94828107291273145</v>
      </c>
      <c r="G2112" s="2">
        <v>0.21389891696750901</v>
      </c>
      <c r="H2112" s="2">
        <v>9.8550112299999992E-2</v>
      </c>
    </row>
    <row r="2113" spans="1:8" x14ac:dyDescent="0.3">
      <c r="A2113">
        <v>2011</v>
      </c>
      <c r="B2113" t="s">
        <v>1165</v>
      </c>
      <c r="C2113" t="s">
        <v>1166</v>
      </c>
      <c r="D2113">
        <v>4888</v>
      </c>
      <c r="E2113">
        <v>25</v>
      </c>
      <c r="F2113" s="2">
        <v>0.94675456389452328</v>
      </c>
      <c r="G2113" s="2">
        <v>0.23346405395738593</v>
      </c>
      <c r="H2113" s="2">
        <v>7.2533757200000007E-2</v>
      </c>
    </row>
    <row r="2114" spans="1:8" x14ac:dyDescent="0.3">
      <c r="A2114">
        <v>2011</v>
      </c>
      <c r="B2114" t="s">
        <v>669</v>
      </c>
      <c r="C2114" t="s">
        <v>670</v>
      </c>
      <c r="D2114">
        <v>3576</v>
      </c>
      <c r="E2114">
        <v>45</v>
      </c>
      <c r="F2114" s="2">
        <v>0.93962554543599008</v>
      </c>
      <c r="G2114" s="2">
        <v>0.54070890223865731</v>
      </c>
      <c r="H2114" s="2">
        <v>0.11922731959999999</v>
      </c>
    </row>
    <row r="2115" spans="1:8" x14ac:dyDescent="0.3">
      <c r="A2115">
        <v>2011</v>
      </c>
      <c r="B2115" t="s">
        <v>993</v>
      </c>
      <c r="C2115" t="s">
        <v>994</v>
      </c>
      <c r="D2115">
        <v>8071</v>
      </c>
      <c r="E2115">
        <v>35</v>
      </c>
      <c r="F2115" s="2">
        <v>0.93560901812975983</v>
      </c>
      <c r="G2115" s="2">
        <v>0.46778439045184295</v>
      </c>
      <c r="H2115" s="2">
        <v>8.7368715999999985E-2</v>
      </c>
    </row>
    <row r="2116" spans="1:8" x14ac:dyDescent="0.3">
      <c r="A2116">
        <v>2011</v>
      </c>
      <c r="B2116" t="s">
        <v>889</v>
      </c>
      <c r="C2116" t="s">
        <v>890</v>
      </c>
      <c r="D2116">
        <v>3674</v>
      </c>
      <c r="E2116">
        <v>45</v>
      </c>
      <c r="F2116" s="2">
        <v>0.92908507377114491</v>
      </c>
      <c r="G2116" s="2">
        <v>0.48288355461734184</v>
      </c>
      <c r="H2116" s="2">
        <v>0.10968310279999999</v>
      </c>
    </row>
    <row r="2117" spans="1:8" x14ac:dyDescent="0.3">
      <c r="A2117">
        <v>2011</v>
      </c>
      <c r="B2117" t="s">
        <v>1127</v>
      </c>
      <c r="C2117" t="s">
        <v>1128</v>
      </c>
      <c r="D2117">
        <v>3100</v>
      </c>
      <c r="E2117">
        <v>25</v>
      </c>
      <c r="F2117" s="2">
        <v>0.92886785259638693</v>
      </c>
      <c r="G2117" s="2">
        <v>0.921108208052968</v>
      </c>
      <c r="H2117" s="2">
        <v>0.14263949379999999</v>
      </c>
    </row>
    <row r="2118" spans="1:8" x14ac:dyDescent="0.3">
      <c r="A2118">
        <v>2011</v>
      </c>
      <c r="B2118" t="s">
        <v>69</v>
      </c>
      <c r="C2118" t="s">
        <v>70</v>
      </c>
      <c r="D2118">
        <v>2834</v>
      </c>
      <c r="E2118">
        <v>35</v>
      </c>
      <c r="F2118" s="2">
        <v>0.91261818657139093</v>
      </c>
      <c r="G2118" s="2">
        <v>0.38106134371957151</v>
      </c>
      <c r="H2118" s="2">
        <v>9.8550112299999992E-2</v>
      </c>
    </row>
    <row r="2119" spans="1:8" x14ac:dyDescent="0.3">
      <c r="A2119">
        <v>2011</v>
      </c>
      <c r="B2119" t="s">
        <v>147</v>
      </c>
      <c r="C2119" t="s">
        <v>148</v>
      </c>
      <c r="D2119">
        <v>7370</v>
      </c>
      <c r="E2119">
        <v>45</v>
      </c>
      <c r="F2119" s="2">
        <v>0.91007164956847419</v>
      </c>
      <c r="G2119" s="2">
        <v>0.49801873198847268</v>
      </c>
      <c r="H2119" s="2">
        <v>0.1167767408</v>
      </c>
    </row>
    <row r="2120" spans="1:8" x14ac:dyDescent="0.3">
      <c r="A2120">
        <v>2011</v>
      </c>
      <c r="B2120" t="s">
        <v>1163</v>
      </c>
      <c r="C2120" t="s">
        <v>1164</v>
      </c>
      <c r="D2120">
        <v>4841</v>
      </c>
      <c r="E2120">
        <v>25</v>
      </c>
      <c r="F2120" s="2">
        <v>0.90949844950788727</v>
      </c>
      <c r="G2120" s="2">
        <v>0.10430183723621422</v>
      </c>
      <c r="H2120" s="2">
        <v>7.2533757200000007E-2</v>
      </c>
    </row>
    <row r="2121" spans="1:8" x14ac:dyDescent="0.3">
      <c r="A2121">
        <v>2011</v>
      </c>
      <c r="B2121" t="s">
        <v>83</v>
      </c>
      <c r="C2121" t="s">
        <v>84</v>
      </c>
      <c r="D2121">
        <v>7370</v>
      </c>
      <c r="E2121">
        <v>50</v>
      </c>
      <c r="F2121" s="2">
        <v>0.90419941509778834</v>
      </c>
      <c r="G2121" s="2">
        <v>0.78801816712212769</v>
      </c>
      <c r="H2121" s="2">
        <v>0.1167767408</v>
      </c>
    </row>
    <row r="2122" spans="1:8" x14ac:dyDescent="0.3">
      <c r="A2122">
        <v>2011</v>
      </c>
      <c r="B2122" t="s">
        <v>689</v>
      </c>
      <c r="C2122" t="s">
        <v>690</v>
      </c>
      <c r="D2122">
        <v>3827</v>
      </c>
      <c r="E2122">
        <v>45</v>
      </c>
      <c r="F2122" s="2">
        <v>0.87992681906707149</v>
      </c>
      <c r="G2122" s="2">
        <v>0.82055859391832708</v>
      </c>
      <c r="H2122" s="2">
        <v>0.1038924688</v>
      </c>
    </row>
    <row r="2123" spans="1:8" x14ac:dyDescent="0.3">
      <c r="A2123">
        <v>2011</v>
      </c>
      <c r="B2123" t="s">
        <v>167</v>
      </c>
      <c r="C2123" t="s">
        <v>168</v>
      </c>
      <c r="D2123">
        <v>3841</v>
      </c>
      <c r="E2123">
        <v>35</v>
      </c>
      <c r="F2123" s="2">
        <v>0.87421287832622374</v>
      </c>
      <c r="G2123" s="2">
        <v>0.38329514207149407</v>
      </c>
      <c r="H2123" s="2">
        <v>0.1038924688</v>
      </c>
    </row>
    <row r="2124" spans="1:8" x14ac:dyDescent="0.3">
      <c r="A2124">
        <v>2011</v>
      </c>
      <c r="B2124" t="s">
        <v>1189</v>
      </c>
      <c r="C2124" t="s">
        <v>1190</v>
      </c>
      <c r="D2124">
        <v>4888</v>
      </c>
      <c r="E2124">
        <v>50</v>
      </c>
      <c r="F2124" s="2">
        <v>0.87264988510549402</v>
      </c>
      <c r="G2124" s="2">
        <v>0.22986596159828068</v>
      </c>
      <c r="H2124" s="2">
        <v>7.2533757200000007E-2</v>
      </c>
    </row>
    <row r="2125" spans="1:8" x14ac:dyDescent="0.3">
      <c r="A2125">
        <v>2011</v>
      </c>
      <c r="B2125" t="s">
        <v>637</v>
      </c>
      <c r="C2125" t="s">
        <v>638</v>
      </c>
      <c r="D2125">
        <v>7311</v>
      </c>
      <c r="E2125">
        <v>50</v>
      </c>
      <c r="F2125" s="2">
        <v>0.84799885881969361</v>
      </c>
      <c r="G2125" s="2">
        <v>0.69134477825464946</v>
      </c>
      <c r="H2125" s="2">
        <v>0.1167767408</v>
      </c>
    </row>
    <row r="2126" spans="1:8" x14ac:dyDescent="0.3">
      <c r="A2126">
        <v>2011</v>
      </c>
      <c r="B2126" t="s">
        <v>1291</v>
      </c>
      <c r="C2126" t="s">
        <v>1292</v>
      </c>
      <c r="D2126">
        <v>3577</v>
      </c>
      <c r="E2126">
        <v>45</v>
      </c>
      <c r="F2126" s="2">
        <v>0.82693709011416083</v>
      </c>
      <c r="G2126" s="2">
        <v>0.23113550891665655</v>
      </c>
      <c r="H2126" s="2">
        <v>0.11922731959999999</v>
      </c>
    </row>
    <row r="2127" spans="1:8" x14ac:dyDescent="0.3">
      <c r="A2127">
        <v>2011</v>
      </c>
      <c r="B2127" t="s">
        <v>30</v>
      </c>
      <c r="C2127" t="s">
        <v>31</v>
      </c>
      <c r="D2127">
        <v>8200</v>
      </c>
      <c r="E2127">
        <v>25</v>
      </c>
      <c r="F2127" s="2">
        <v>0.82349329878384636</v>
      </c>
      <c r="G2127" s="2">
        <v>0.51834829167752272</v>
      </c>
      <c r="H2127" s="2">
        <v>0.12302415149999998</v>
      </c>
    </row>
    <row r="2128" spans="1:8" x14ac:dyDescent="0.3">
      <c r="A2128">
        <v>2011</v>
      </c>
      <c r="B2128" t="s">
        <v>291</v>
      </c>
      <c r="C2128" t="s">
        <v>292</v>
      </c>
      <c r="D2128">
        <v>3576</v>
      </c>
      <c r="E2128">
        <v>45</v>
      </c>
      <c r="F2128" s="2">
        <v>0.81827401557767199</v>
      </c>
      <c r="G2128" s="2">
        <v>0.53805433479824216</v>
      </c>
      <c r="H2128" s="2">
        <v>0.11922731959999999</v>
      </c>
    </row>
    <row r="2129" spans="1:8" x14ac:dyDescent="0.3">
      <c r="A2129">
        <v>2011</v>
      </c>
      <c r="B2129" t="s">
        <v>877</v>
      </c>
      <c r="C2129" t="s">
        <v>878</v>
      </c>
      <c r="D2129">
        <v>7372</v>
      </c>
      <c r="E2129">
        <v>45</v>
      </c>
      <c r="F2129" s="2">
        <v>0.79952380952380953</v>
      </c>
      <c r="G2129" s="2">
        <v>0.28488947542065324</v>
      </c>
      <c r="H2129" s="2">
        <v>0.1167767408</v>
      </c>
    </row>
    <row r="2130" spans="1:8" x14ac:dyDescent="0.3">
      <c r="A2130">
        <v>2011</v>
      </c>
      <c r="B2130" t="s">
        <v>1099</v>
      </c>
      <c r="C2130" t="s">
        <v>1100</v>
      </c>
      <c r="D2130">
        <v>3540</v>
      </c>
      <c r="E2130">
        <v>20</v>
      </c>
      <c r="F2130" s="2">
        <v>0.79245707497930229</v>
      </c>
      <c r="G2130" s="2">
        <v>0.18636840220949263</v>
      </c>
      <c r="H2130" s="2">
        <v>0.11922731959999999</v>
      </c>
    </row>
    <row r="2131" spans="1:8" x14ac:dyDescent="0.3">
      <c r="A2131">
        <v>2011</v>
      </c>
      <c r="B2131" t="s">
        <v>1179</v>
      </c>
      <c r="C2131" t="s">
        <v>1180</v>
      </c>
      <c r="D2131">
        <v>3585</v>
      </c>
      <c r="E2131">
        <v>20</v>
      </c>
      <c r="F2131" s="2">
        <v>0.77940711803062057</v>
      </c>
      <c r="G2131" s="2">
        <v>0.14699155020006649</v>
      </c>
      <c r="H2131" s="2">
        <v>0.11922731959999999</v>
      </c>
    </row>
    <row r="2132" spans="1:8" x14ac:dyDescent="0.3">
      <c r="A2132">
        <v>2011</v>
      </c>
      <c r="B2132" t="s">
        <v>241</v>
      </c>
      <c r="C2132" t="s">
        <v>242</v>
      </c>
      <c r="D2132">
        <v>3841</v>
      </c>
      <c r="E2132">
        <v>35</v>
      </c>
      <c r="F2132" s="2">
        <v>0.77847826086956518</v>
      </c>
      <c r="G2132" s="2">
        <v>0.21471967597527181</v>
      </c>
      <c r="H2132" s="2">
        <v>0.1038924688</v>
      </c>
    </row>
    <row r="2133" spans="1:8" x14ac:dyDescent="0.3">
      <c r="A2133">
        <v>2011</v>
      </c>
      <c r="B2133" t="s">
        <v>1255</v>
      </c>
      <c r="C2133" t="s">
        <v>1256</v>
      </c>
      <c r="D2133">
        <v>3826</v>
      </c>
      <c r="E2133">
        <v>35</v>
      </c>
      <c r="F2133" s="2">
        <v>0.76046944560528906</v>
      </c>
      <c r="G2133" s="2">
        <v>0.55673041194143691</v>
      </c>
      <c r="H2133" s="2">
        <v>0.1038924688</v>
      </c>
    </row>
    <row r="2134" spans="1:8" x14ac:dyDescent="0.3">
      <c r="A2134">
        <v>2011</v>
      </c>
      <c r="B2134" t="s">
        <v>791</v>
      </c>
      <c r="C2134" t="s">
        <v>792</v>
      </c>
      <c r="D2134">
        <v>3845</v>
      </c>
      <c r="E2134">
        <v>35</v>
      </c>
      <c r="F2134" s="2">
        <v>0.75938582529725684</v>
      </c>
      <c r="G2134" s="2">
        <v>0.42635616438356166</v>
      </c>
      <c r="H2134" s="2">
        <v>0.1038924688</v>
      </c>
    </row>
    <row r="2135" spans="1:8" x14ac:dyDescent="0.3">
      <c r="A2135">
        <v>2011</v>
      </c>
      <c r="B2135" t="s">
        <v>661</v>
      </c>
      <c r="C2135" t="s">
        <v>662</v>
      </c>
      <c r="D2135">
        <v>2834</v>
      </c>
      <c r="E2135">
        <v>35</v>
      </c>
      <c r="F2135" s="2">
        <v>0.74462710400251297</v>
      </c>
      <c r="G2135" s="2">
        <v>0.33078614759263147</v>
      </c>
      <c r="H2135" s="2">
        <v>9.8550112299999992E-2</v>
      </c>
    </row>
    <row r="2136" spans="1:8" x14ac:dyDescent="0.3">
      <c r="A2136">
        <v>2011</v>
      </c>
      <c r="B2136" t="s">
        <v>639</v>
      </c>
      <c r="C2136" t="s">
        <v>640</v>
      </c>
      <c r="D2136">
        <v>7370</v>
      </c>
      <c r="E2136">
        <v>45</v>
      </c>
      <c r="F2136" s="2">
        <v>0.73925936888119848</v>
      </c>
      <c r="G2136" s="2">
        <v>0.54969832067803015</v>
      </c>
      <c r="H2136" s="2">
        <v>0.1167767408</v>
      </c>
    </row>
    <row r="2137" spans="1:8" x14ac:dyDescent="0.3">
      <c r="A2137">
        <v>2011</v>
      </c>
      <c r="B2137" t="s">
        <v>303</v>
      </c>
      <c r="C2137" t="s">
        <v>304</v>
      </c>
      <c r="D2137">
        <v>2086</v>
      </c>
      <c r="E2137">
        <v>30</v>
      </c>
      <c r="F2137" s="2">
        <v>0.73902661398862501</v>
      </c>
      <c r="G2137" s="2">
        <v>0.27055620160535498</v>
      </c>
      <c r="H2137" s="2">
        <v>9.0341042799999993E-2</v>
      </c>
    </row>
    <row r="2138" spans="1:8" x14ac:dyDescent="0.3">
      <c r="A2138">
        <v>2011</v>
      </c>
      <c r="B2138" t="s">
        <v>445</v>
      </c>
      <c r="C2138" t="s">
        <v>446</v>
      </c>
      <c r="D2138">
        <v>3572</v>
      </c>
      <c r="E2138">
        <v>45</v>
      </c>
      <c r="F2138" s="2">
        <v>0.7334577443766791</v>
      </c>
      <c r="G2138" s="2">
        <v>0.40085264722729802</v>
      </c>
      <c r="H2138" s="2">
        <v>0.11922731959999999</v>
      </c>
    </row>
    <row r="2139" spans="1:8" x14ac:dyDescent="0.3">
      <c r="A2139">
        <v>2011</v>
      </c>
      <c r="B2139" t="s">
        <v>293</v>
      </c>
      <c r="C2139" t="s">
        <v>294</v>
      </c>
      <c r="D2139">
        <v>7372</v>
      </c>
      <c r="E2139">
        <v>45</v>
      </c>
      <c r="F2139" s="2">
        <v>0.72615327541300545</v>
      </c>
      <c r="G2139" s="2">
        <v>0.40648477284194118</v>
      </c>
      <c r="H2139" s="2">
        <v>0.1167767408</v>
      </c>
    </row>
    <row r="2140" spans="1:8" x14ac:dyDescent="0.3">
      <c r="A2140">
        <v>2011</v>
      </c>
      <c r="B2140" t="s">
        <v>1079</v>
      </c>
      <c r="C2140" t="s">
        <v>1080</v>
      </c>
      <c r="D2140">
        <v>2033</v>
      </c>
      <c r="E2140">
        <v>30</v>
      </c>
      <c r="F2140" s="2">
        <v>0.7218608691416557</v>
      </c>
      <c r="G2140" s="2">
        <v>0.12671322215810724</v>
      </c>
      <c r="H2140" s="2">
        <v>9.0341042799999993E-2</v>
      </c>
    </row>
    <row r="2141" spans="1:8" x14ac:dyDescent="0.3">
      <c r="A2141">
        <v>2011</v>
      </c>
      <c r="B2141" t="s">
        <v>783</v>
      </c>
      <c r="C2141" t="s">
        <v>784</v>
      </c>
      <c r="D2141">
        <v>2020</v>
      </c>
      <c r="E2141">
        <v>30</v>
      </c>
      <c r="F2141" s="2">
        <v>0.71829287895836669</v>
      </c>
      <c r="G2141" s="2">
        <v>0.58168576777316094</v>
      </c>
      <c r="H2141" s="2">
        <v>9.0341042799999993E-2</v>
      </c>
    </row>
    <row r="2142" spans="1:8" x14ac:dyDescent="0.3">
      <c r="A2142">
        <v>2011</v>
      </c>
      <c r="B2142" t="s">
        <v>953</v>
      </c>
      <c r="C2142" t="s">
        <v>954</v>
      </c>
      <c r="D2142">
        <v>2111</v>
      </c>
      <c r="E2142">
        <v>30</v>
      </c>
      <c r="F2142" s="2">
        <v>0.71431423800188776</v>
      </c>
      <c r="G2142" s="2">
        <v>0.50125909345271402</v>
      </c>
      <c r="H2142" s="2">
        <v>9.9001383999999998E-2</v>
      </c>
    </row>
    <row r="2143" spans="1:8" x14ac:dyDescent="0.3">
      <c r="A2143">
        <v>2011</v>
      </c>
      <c r="B2143" t="s">
        <v>10</v>
      </c>
      <c r="C2143" t="s">
        <v>11</v>
      </c>
      <c r="D2143">
        <v>3845</v>
      </c>
      <c r="E2143">
        <v>35</v>
      </c>
      <c r="F2143" s="2">
        <v>0.70686304353566465</v>
      </c>
      <c r="G2143" s="2">
        <v>0.32344925071227543</v>
      </c>
      <c r="H2143" s="2">
        <v>0.1038924688</v>
      </c>
    </row>
    <row r="2144" spans="1:8" x14ac:dyDescent="0.3">
      <c r="A2144">
        <v>2011</v>
      </c>
      <c r="B2144" t="s">
        <v>543</v>
      </c>
      <c r="C2144" t="s">
        <v>544</v>
      </c>
      <c r="D2144">
        <v>2040</v>
      </c>
      <c r="E2144">
        <v>30</v>
      </c>
      <c r="F2144" s="2">
        <v>0.69786193938972196</v>
      </c>
      <c r="G2144" s="2">
        <v>0.22243122319756012</v>
      </c>
      <c r="H2144" s="2">
        <v>9.0341042799999993E-2</v>
      </c>
    </row>
    <row r="2145" spans="1:8" x14ac:dyDescent="0.3">
      <c r="A2145">
        <v>2011</v>
      </c>
      <c r="B2145" t="s">
        <v>701</v>
      </c>
      <c r="C2145" t="s">
        <v>702</v>
      </c>
      <c r="D2145">
        <v>3812</v>
      </c>
      <c r="E2145">
        <v>20</v>
      </c>
      <c r="F2145" s="2">
        <v>0.68254178827275136</v>
      </c>
      <c r="G2145" s="2">
        <v>0.43792236366493792</v>
      </c>
      <c r="H2145" s="2">
        <v>0.1038924688</v>
      </c>
    </row>
    <row r="2146" spans="1:8" x14ac:dyDescent="0.3">
      <c r="A2146">
        <v>2011</v>
      </c>
      <c r="B2146" t="s">
        <v>109</v>
      </c>
      <c r="C2146" t="s">
        <v>110</v>
      </c>
      <c r="D2146">
        <v>2836</v>
      </c>
      <c r="E2146">
        <v>35</v>
      </c>
      <c r="F2146" s="2">
        <v>0.67427213507046002</v>
      </c>
      <c r="G2146" s="2">
        <v>0.42361859838274935</v>
      </c>
      <c r="H2146" s="2">
        <v>9.8550112299999992E-2</v>
      </c>
    </row>
    <row r="2147" spans="1:8" x14ac:dyDescent="0.3">
      <c r="A2147">
        <v>2011</v>
      </c>
      <c r="B2147" t="s">
        <v>793</v>
      </c>
      <c r="C2147" t="s">
        <v>794</v>
      </c>
      <c r="D2147">
        <v>2834</v>
      </c>
      <c r="E2147">
        <v>35</v>
      </c>
      <c r="F2147" s="2">
        <v>0.67299362188342027</v>
      </c>
      <c r="G2147" s="2">
        <v>0.13396627017636983</v>
      </c>
      <c r="H2147" s="2">
        <v>9.8550112299999992E-2</v>
      </c>
    </row>
    <row r="2148" spans="1:8" x14ac:dyDescent="0.3">
      <c r="A2148">
        <v>2011</v>
      </c>
      <c r="B2148" t="s">
        <v>851</v>
      </c>
      <c r="C2148" t="s">
        <v>852</v>
      </c>
      <c r="D2148">
        <v>3990</v>
      </c>
      <c r="E2148">
        <v>25</v>
      </c>
      <c r="F2148" s="2">
        <v>0.67089875984344804</v>
      </c>
      <c r="G2148" s="2">
        <v>0.34258109292811229</v>
      </c>
      <c r="H2148" s="2">
        <v>0.11792692029999997</v>
      </c>
    </row>
    <row r="2149" spans="1:8" x14ac:dyDescent="0.3">
      <c r="A2149">
        <v>2011</v>
      </c>
      <c r="B2149" t="s">
        <v>51</v>
      </c>
      <c r="C2149" t="s">
        <v>52</v>
      </c>
      <c r="D2149">
        <v>7370</v>
      </c>
      <c r="E2149">
        <v>45</v>
      </c>
      <c r="F2149" s="2">
        <v>0.66959102112889823</v>
      </c>
      <c r="G2149" s="2">
        <v>0.65975548051934541</v>
      </c>
      <c r="H2149" s="2">
        <v>0.1167767408</v>
      </c>
    </row>
    <row r="2150" spans="1:8" x14ac:dyDescent="0.3">
      <c r="A2150">
        <v>2011</v>
      </c>
      <c r="B2150" t="s">
        <v>1007</v>
      </c>
      <c r="C2150" t="s">
        <v>1008</v>
      </c>
      <c r="D2150">
        <v>7372</v>
      </c>
      <c r="E2150">
        <v>45</v>
      </c>
      <c r="F2150" s="2">
        <v>0.66662308615400423</v>
      </c>
      <c r="G2150" s="2">
        <v>0.47510931791066363</v>
      </c>
      <c r="H2150" s="2">
        <v>0.1167767408</v>
      </c>
    </row>
    <row r="2151" spans="1:8" x14ac:dyDescent="0.3">
      <c r="A2151">
        <v>2011</v>
      </c>
      <c r="B2151" t="s">
        <v>18</v>
      </c>
      <c r="C2151" t="s">
        <v>19</v>
      </c>
      <c r="D2151">
        <v>8742</v>
      </c>
      <c r="E2151">
        <v>45</v>
      </c>
      <c r="F2151" s="2">
        <v>0.63860060445661071</v>
      </c>
      <c r="G2151" s="2">
        <v>0.55693864990930297</v>
      </c>
      <c r="H2151" s="2">
        <v>9.7008452799999992E-2</v>
      </c>
    </row>
    <row r="2152" spans="1:8" x14ac:dyDescent="0.3">
      <c r="A2152">
        <v>2011</v>
      </c>
      <c r="B2152" t="s">
        <v>815</v>
      </c>
      <c r="C2152" t="s">
        <v>816</v>
      </c>
      <c r="D2152">
        <v>2082</v>
      </c>
      <c r="E2152">
        <v>30</v>
      </c>
      <c r="F2152" s="2">
        <v>0.62134581105169351</v>
      </c>
      <c r="G2152" s="2">
        <v>8.9842020644499851E-2</v>
      </c>
      <c r="H2152" s="2">
        <v>9.0341042799999993E-2</v>
      </c>
    </row>
    <row r="2153" spans="1:8" x14ac:dyDescent="0.3">
      <c r="A2153">
        <v>2011</v>
      </c>
      <c r="B2153" t="s">
        <v>609</v>
      </c>
      <c r="C2153" t="s">
        <v>610</v>
      </c>
      <c r="D2153">
        <v>3570</v>
      </c>
      <c r="E2153">
        <v>45</v>
      </c>
      <c r="F2153" s="2">
        <v>0.619703986482258</v>
      </c>
      <c r="G2153" s="2">
        <v>0.2812547851385776</v>
      </c>
      <c r="H2153" s="2">
        <v>0.11922731959999999</v>
      </c>
    </row>
    <row r="2154" spans="1:8" x14ac:dyDescent="0.3">
      <c r="A2154">
        <v>2011</v>
      </c>
      <c r="B2154" t="s">
        <v>269</v>
      </c>
      <c r="C2154" t="s">
        <v>270</v>
      </c>
      <c r="D2154">
        <v>2870</v>
      </c>
      <c r="E2154">
        <v>15</v>
      </c>
      <c r="F2154" s="2">
        <v>0.61908101248914726</v>
      </c>
      <c r="G2154" s="2">
        <v>0.42360166090931289</v>
      </c>
      <c r="H2154" s="2">
        <v>9.8550112299999992E-2</v>
      </c>
    </row>
    <row r="2155" spans="1:8" x14ac:dyDescent="0.3">
      <c r="A2155">
        <v>2011</v>
      </c>
      <c r="B2155" t="s">
        <v>349</v>
      </c>
      <c r="C2155" t="s">
        <v>350</v>
      </c>
      <c r="D2155">
        <v>3845</v>
      </c>
      <c r="E2155">
        <v>35</v>
      </c>
      <c r="F2155" s="2">
        <v>0.61265306122448981</v>
      </c>
      <c r="G2155" s="2">
        <v>0.29871697154471544</v>
      </c>
      <c r="H2155" s="2">
        <v>0.1038924688</v>
      </c>
    </row>
    <row r="2156" spans="1:8" x14ac:dyDescent="0.3">
      <c r="A2156">
        <v>2011</v>
      </c>
      <c r="B2156" t="s">
        <v>635</v>
      </c>
      <c r="C2156" t="s">
        <v>636</v>
      </c>
      <c r="D2156">
        <v>3674</v>
      </c>
      <c r="E2156">
        <v>45</v>
      </c>
      <c r="F2156" s="2">
        <v>0.61264137387596185</v>
      </c>
      <c r="G2156" s="2">
        <v>0.50848140020528798</v>
      </c>
      <c r="H2156" s="2">
        <v>0.10968310279999999</v>
      </c>
    </row>
    <row r="2157" spans="1:8" x14ac:dyDescent="0.3">
      <c r="A2157">
        <v>2011</v>
      </c>
      <c r="B2157" t="s">
        <v>43</v>
      </c>
      <c r="C2157" t="s">
        <v>44</v>
      </c>
      <c r="D2157">
        <v>3826</v>
      </c>
      <c r="E2157">
        <v>35</v>
      </c>
      <c r="F2157" s="2">
        <v>0.60936300844205682</v>
      </c>
      <c r="G2157" s="2">
        <v>0.46597156398104267</v>
      </c>
      <c r="H2157" s="2">
        <v>0.1038924688</v>
      </c>
    </row>
    <row r="2158" spans="1:8" x14ac:dyDescent="0.3">
      <c r="A2158">
        <v>2011</v>
      </c>
      <c r="B2158" t="s">
        <v>1173</v>
      </c>
      <c r="C2158" t="s">
        <v>1174</v>
      </c>
      <c r="D2158">
        <v>7389</v>
      </c>
      <c r="E2158">
        <v>45</v>
      </c>
      <c r="F2158" s="2">
        <v>0.60627714482467099</v>
      </c>
      <c r="G2158" s="2">
        <v>0.29065231239979306</v>
      </c>
      <c r="H2158" s="2">
        <v>0.1167767408</v>
      </c>
    </row>
    <row r="2159" spans="1:8" x14ac:dyDescent="0.3">
      <c r="A2159">
        <v>2011</v>
      </c>
      <c r="B2159" t="s">
        <v>727</v>
      </c>
      <c r="C2159" t="s">
        <v>728</v>
      </c>
      <c r="D2159">
        <v>2834</v>
      </c>
      <c r="E2159">
        <v>35</v>
      </c>
      <c r="F2159" s="2">
        <v>0.58781778667681595</v>
      </c>
      <c r="G2159" s="2">
        <v>0.31703933554046909</v>
      </c>
      <c r="H2159" s="2">
        <v>9.8550112299999992E-2</v>
      </c>
    </row>
    <row r="2160" spans="1:8" x14ac:dyDescent="0.3">
      <c r="A2160">
        <v>2011</v>
      </c>
      <c r="B2160" t="s">
        <v>363</v>
      </c>
      <c r="C2160" t="s">
        <v>364</v>
      </c>
      <c r="D2160">
        <v>8090</v>
      </c>
      <c r="E2160">
        <v>35</v>
      </c>
      <c r="F2160" s="2">
        <v>0.58746764732659607</v>
      </c>
      <c r="G2160" s="2">
        <v>0.42693003766588417</v>
      </c>
      <c r="H2160" s="2">
        <v>8.7368715999999985E-2</v>
      </c>
    </row>
    <row r="2161" spans="1:8" x14ac:dyDescent="0.3">
      <c r="A2161">
        <v>2011</v>
      </c>
      <c r="B2161" t="s">
        <v>309</v>
      </c>
      <c r="C2161" t="s">
        <v>310</v>
      </c>
      <c r="D2161">
        <v>2844</v>
      </c>
      <c r="E2161">
        <v>30</v>
      </c>
      <c r="F2161" s="2">
        <v>0.58579716612741273</v>
      </c>
      <c r="G2161" s="2">
        <v>0.40456927107412544</v>
      </c>
      <c r="H2161" s="2">
        <v>9.8550112299999992E-2</v>
      </c>
    </row>
    <row r="2162" spans="1:8" x14ac:dyDescent="0.3">
      <c r="A2162">
        <v>2011</v>
      </c>
      <c r="B2162" t="s">
        <v>1235</v>
      </c>
      <c r="C2162" t="s">
        <v>1236</v>
      </c>
      <c r="D2162">
        <v>2320</v>
      </c>
      <c r="E2162">
        <v>25</v>
      </c>
      <c r="F2162" s="2">
        <v>0.58510853332711088</v>
      </c>
      <c r="G2162" s="2">
        <v>0.21826665776414877</v>
      </c>
      <c r="H2162" s="2">
        <v>9.9852106399999987E-2</v>
      </c>
    </row>
    <row r="2163" spans="1:8" x14ac:dyDescent="0.3">
      <c r="A2163">
        <v>2011</v>
      </c>
      <c r="B2163" t="s">
        <v>133</v>
      </c>
      <c r="C2163" t="s">
        <v>134</v>
      </c>
      <c r="D2163">
        <v>3559</v>
      </c>
      <c r="E2163">
        <v>45</v>
      </c>
      <c r="F2163" s="2">
        <v>0.57958227035825527</v>
      </c>
      <c r="G2163" s="2">
        <v>0.49783113679257612</v>
      </c>
      <c r="H2163" s="2">
        <v>0.11922731959999999</v>
      </c>
    </row>
    <row r="2164" spans="1:8" x14ac:dyDescent="0.3">
      <c r="A2164">
        <v>2011</v>
      </c>
      <c r="B2164" t="s">
        <v>335</v>
      </c>
      <c r="C2164" t="s">
        <v>336</v>
      </c>
      <c r="D2164">
        <v>3640</v>
      </c>
      <c r="E2164">
        <v>20</v>
      </c>
      <c r="F2164" s="2">
        <v>0.57730836236933813</v>
      </c>
      <c r="G2164" s="2">
        <v>0.40562900025154425</v>
      </c>
      <c r="H2164" s="2">
        <v>0.10968310279999999</v>
      </c>
    </row>
    <row r="2165" spans="1:8" x14ac:dyDescent="0.3">
      <c r="A2165">
        <v>2011</v>
      </c>
      <c r="B2165" t="s">
        <v>401</v>
      </c>
      <c r="C2165" t="s">
        <v>402</v>
      </c>
      <c r="D2165">
        <v>3585</v>
      </c>
      <c r="E2165">
        <v>20</v>
      </c>
      <c r="F2165" s="2">
        <v>0.57297414695878668</v>
      </c>
      <c r="G2165" s="2">
        <v>0.2876317124655059</v>
      </c>
      <c r="H2165" s="2">
        <v>0.11922731959999999</v>
      </c>
    </row>
    <row r="2166" spans="1:8" x14ac:dyDescent="0.3">
      <c r="A2166">
        <v>2011</v>
      </c>
      <c r="B2166" t="s">
        <v>1097</v>
      </c>
      <c r="C2166" t="s">
        <v>1098</v>
      </c>
      <c r="D2166">
        <v>3845</v>
      </c>
      <c r="E2166">
        <v>35</v>
      </c>
      <c r="F2166" s="2">
        <v>0.57009299388207546</v>
      </c>
      <c r="G2166" s="2">
        <v>0.31585488947124252</v>
      </c>
      <c r="H2166" s="2">
        <v>0.1038924688</v>
      </c>
    </row>
    <row r="2167" spans="1:8" x14ac:dyDescent="0.3">
      <c r="A2167">
        <v>2011</v>
      </c>
      <c r="B2167" t="s">
        <v>625</v>
      </c>
      <c r="C2167" t="s">
        <v>626</v>
      </c>
      <c r="D2167">
        <v>3560</v>
      </c>
      <c r="E2167">
        <v>20</v>
      </c>
      <c r="F2167" s="2">
        <v>0.56855940792398363</v>
      </c>
      <c r="G2167" s="2">
        <v>0.2981169846209516</v>
      </c>
      <c r="H2167" s="2">
        <v>0.11922731959999999</v>
      </c>
    </row>
    <row r="2168" spans="1:8" x14ac:dyDescent="0.3">
      <c r="A2168">
        <v>2011</v>
      </c>
      <c r="B2168" t="s">
        <v>297</v>
      </c>
      <c r="C2168" t="s">
        <v>298</v>
      </c>
      <c r="D2168">
        <v>2842</v>
      </c>
      <c r="E2168">
        <v>30</v>
      </c>
      <c r="F2168" s="2">
        <v>0.56126033057851243</v>
      </c>
      <c r="G2168" s="2">
        <v>0.3517068038344634</v>
      </c>
      <c r="H2168" s="2">
        <v>9.8550112299999992E-2</v>
      </c>
    </row>
    <row r="2169" spans="1:8" x14ac:dyDescent="0.3">
      <c r="A2169">
        <v>2011</v>
      </c>
      <c r="B2169" t="s">
        <v>817</v>
      </c>
      <c r="C2169" t="s">
        <v>818</v>
      </c>
      <c r="D2169">
        <v>2052</v>
      </c>
      <c r="E2169">
        <v>30</v>
      </c>
      <c r="F2169" s="2">
        <v>0.55652839577053725</v>
      </c>
      <c r="G2169" s="2">
        <v>0.11773327872739422</v>
      </c>
      <c r="H2169" s="2">
        <v>9.0341042799999993E-2</v>
      </c>
    </row>
    <row r="2170" spans="1:8" x14ac:dyDescent="0.3">
      <c r="A2170">
        <v>2011</v>
      </c>
      <c r="B2170" t="s">
        <v>695</v>
      </c>
      <c r="C2170" t="s">
        <v>696</v>
      </c>
      <c r="D2170">
        <v>2030</v>
      </c>
      <c r="E2170">
        <v>30</v>
      </c>
      <c r="F2170" s="2">
        <v>0.55352893177181661</v>
      </c>
      <c r="G2170" s="2">
        <v>0.24789771813379885</v>
      </c>
      <c r="H2170" s="2">
        <v>9.0341042799999993E-2</v>
      </c>
    </row>
    <row r="2171" spans="1:8" x14ac:dyDescent="0.3">
      <c r="A2171">
        <v>2011</v>
      </c>
      <c r="B2171" t="s">
        <v>643</v>
      </c>
      <c r="C2171" t="s">
        <v>644</v>
      </c>
      <c r="D2171">
        <v>7990</v>
      </c>
      <c r="E2171">
        <v>25</v>
      </c>
      <c r="F2171" s="2">
        <v>0.55213191205862755</v>
      </c>
      <c r="G2171" s="2">
        <v>0.42108402118421673</v>
      </c>
      <c r="H2171" s="2">
        <v>7.5770351299999997E-2</v>
      </c>
    </row>
    <row r="2172" spans="1:8" x14ac:dyDescent="0.3">
      <c r="A2172">
        <v>2011</v>
      </c>
      <c r="B2172" t="s">
        <v>771</v>
      </c>
      <c r="C2172" t="s">
        <v>772</v>
      </c>
      <c r="D2172">
        <v>3942</v>
      </c>
      <c r="E2172">
        <v>25</v>
      </c>
      <c r="F2172" s="2">
        <v>0.53148166905939687</v>
      </c>
      <c r="G2172" s="2">
        <v>0.46357894469457872</v>
      </c>
      <c r="H2172" s="2">
        <v>0.11792692029999997</v>
      </c>
    </row>
    <row r="2173" spans="1:8" x14ac:dyDescent="0.3">
      <c r="A2173">
        <v>2011</v>
      </c>
      <c r="B2173" t="s">
        <v>1137</v>
      </c>
      <c r="C2173" t="s">
        <v>1138</v>
      </c>
      <c r="D2173">
        <v>4833</v>
      </c>
      <c r="E2173">
        <v>50</v>
      </c>
      <c r="F2173" s="2">
        <v>0.52718406347798297</v>
      </c>
      <c r="G2173" s="2">
        <v>0.36604030903704116</v>
      </c>
      <c r="H2173" s="2">
        <v>7.2533757200000007E-2</v>
      </c>
    </row>
    <row r="2174" spans="1:8" x14ac:dyDescent="0.3">
      <c r="A2174">
        <v>2011</v>
      </c>
      <c r="B2174" t="s">
        <v>307</v>
      </c>
      <c r="C2174" t="s">
        <v>308</v>
      </c>
      <c r="D2174">
        <v>7370</v>
      </c>
      <c r="E2174">
        <v>45</v>
      </c>
      <c r="F2174" s="2">
        <v>0.52610311517109631</v>
      </c>
      <c r="G2174" s="2">
        <v>0.48484348840389041</v>
      </c>
      <c r="H2174" s="2">
        <v>0.1167767408</v>
      </c>
    </row>
    <row r="2175" spans="1:8" x14ac:dyDescent="0.3">
      <c r="A2175">
        <v>2011</v>
      </c>
      <c r="B2175" t="s">
        <v>883</v>
      </c>
      <c r="C2175" t="s">
        <v>884</v>
      </c>
      <c r="D2175">
        <v>3559</v>
      </c>
      <c r="E2175">
        <v>45</v>
      </c>
      <c r="F2175" s="2">
        <v>0.52552021557733519</v>
      </c>
      <c r="G2175" s="2">
        <v>0.4647646182064431</v>
      </c>
      <c r="H2175" s="2">
        <v>0.11922731959999999</v>
      </c>
    </row>
    <row r="2176" spans="1:8" x14ac:dyDescent="0.3">
      <c r="A2176">
        <v>2011</v>
      </c>
      <c r="B2176" t="s">
        <v>385</v>
      </c>
      <c r="C2176" t="s">
        <v>386</v>
      </c>
      <c r="D2176">
        <v>4841</v>
      </c>
      <c r="E2176">
        <v>25</v>
      </c>
      <c r="F2176" s="2">
        <v>0.51804264625478402</v>
      </c>
      <c r="G2176" s="2">
        <v>0.38459323631033399</v>
      </c>
      <c r="H2176" s="2">
        <v>7.2533757200000007E-2</v>
      </c>
    </row>
    <row r="2177" spans="1:8" x14ac:dyDescent="0.3">
      <c r="A2177">
        <v>2011</v>
      </c>
      <c r="B2177" t="s">
        <v>1155</v>
      </c>
      <c r="C2177" t="s">
        <v>1156</v>
      </c>
      <c r="D2177">
        <v>3674</v>
      </c>
      <c r="E2177">
        <v>45</v>
      </c>
      <c r="F2177" s="2">
        <v>0.51766991200149781</v>
      </c>
      <c r="G2177" s="2">
        <v>0.33083776180056268</v>
      </c>
      <c r="H2177" s="2">
        <v>0.10968310279999999</v>
      </c>
    </row>
    <row r="2178" spans="1:8" x14ac:dyDescent="0.3">
      <c r="A2178">
        <v>2011</v>
      </c>
      <c r="B2178" t="s">
        <v>447</v>
      </c>
      <c r="C2178" t="s">
        <v>448</v>
      </c>
      <c r="D2178">
        <v>3823</v>
      </c>
      <c r="E2178">
        <v>20</v>
      </c>
      <c r="F2178" s="2">
        <v>0.51075148141497573</v>
      </c>
      <c r="G2178" s="2">
        <v>0.33041156405524802</v>
      </c>
      <c r="H2178" s="2">
        <v>0.1038924688</v>
      </c>
    </row>
    <row r="2179" spans="1:8" x14ac:dyDescent="0.3">
      <c r="A2179">
        <v>2011</v>
      </c>
      <c r="B2179" t="s">
        <v>699</v>
      </c>
      <c r="C2179" t="s">
        <v>700</v>
      </c>
      <c r="D2179">
        <v>5600</v>
      </c>
      <c r="E2179">
        <v>25</v>
      </c>
      <c r="F2179" s="2">
        <v>0.51002834096359273</v>
      </c>
      <c r="G2179" s="2">
        <v>0.35565149136577706</v>
      </c>
      <c r="H2179" s="2">
        <v>0.1246064477</v>
      </c>
    </row>
    <row r="2180" spans="1:8" x14ac:dyDescent="0.3">
      <c r="A2180">
        <v>2011</v>
      </c>
      <c r="B2180" t="s">
        <v>217</v>
      </c>
      <c r="C2180" t="s">
        <v>218</v>
      </c>
      <c r="D2180">
        <v>2085</v>
      </c>
      <c r="E2180">
        <v>30</v>
      </c>
      <c r="F2180" s="2">
        <v>0.49816007359705611</v>
      </c>
      <c r="G2180" s="2">
        <v>0.29401582591493569</v>
      </c>
      <c r="H2180" s="2">
        <v>9.0341042799999993E-2</v>
      </c>
    </row>
    <row r="2181" spans="1:8" x14ac:dyDescent="0.3">
      <c r="A2181">
        <v>2011</v>
      </c>
      <c r="B2181" t="s">
        <v>283</v>
      </c>
      <c r="C2181" t="s">
        <v>284</v>
      </c>
      <c r="D2181">
        <v>6324</v>
      </c>
      <c r="E2181">
        <v>35</v>
      </c>
      <c r="F2181" s="2">
        <v>0.49138740995928593</v>
      </c>
      <c r="G2181" s="2">
        <v>0.40030946065428824</v>
      </c>
      <c r="H2181" s="2">
        <v>8.7648980299999998E-2</v>
      </c>
    </row>
    <row r="2182" spans="1:8" x14ac:dyDescent="0.3">
      <c r="A2182">
        <v>2011</v>
      </c>
      <c r="B2182" t="s">
        <v>111</v>
      </c>
      <c r="C2182" t="s">
        <v>112</v>
      </c>
      <c r="D2182">
        <v>3678</v>
      </c>
      <c r="E2182">
        <v>45</v>
      </c>
      <c r="F2182" s="2">
        <v>0.48454758865740483</v>
      </c>
      <c r="G2182" s="2">
        <v>0.42813874844646216</v>
      </c>
      <c r="H2182" s="2">
        <v>0.10968310279999999</v>
      </c>
    </row>
    <row r="2183" spans="1:8" x14ac:dyDescent="0.3">
      <c r="A2183">
        <v>2011</v>
      </c>
      <c r="B2183" t="s">
        <v>1019</v>
      </c>
      <c r="C2183" t="s">
        <v>1020</v>
      </c>
      <c r="D2183">
        <v>3620</v>
      </c>
      <c r="E2183">
        <v>20</v>
      </c>
      <c r="F2183" s="2">
        <v>0.47904491170118157</v>
      </c>
      <c r="G2183" s="2">
        <v>0.42097618046061619</v>
      </c>
      <c r="H2183" s="2">
        <v>0.10968310279999999</v>
      </c>
    </row>
    <row r="2184" spans="1:8" x14ac:dyDescent="0.3">
      <c r="A2184">
        <v>2011</v>
      </c>
      <c r="B2184" t="s">
        <v>267</v>
      </c>
      <c r="C2184" t="s">
        <v>268</v>
      </c>
      <c r="D2184">
        <v>7373</v>
      </c>
      <c r="E2184">
        <v>35</v>
      </c>
      <c r="F2184" s="2">
        <v>0.4732900357027448</v>
      </c>
      <c r="G2184" s="2">
        <v>0.25180388028504597</v>
      </c>
      <c r="H2184" s="2">
        <v>0.1167767408</v>
      </c>
    </row>
    <row r="2185" spans="1:8" x14ac:dyDescent="0.3">
      <c r="A2185">
        <v>2011</v>
      </c>
      <c r="B2185" t="s">
        <v>365</v>
      </c>
      <c r="C2185" t="s">
        <v>366</v>
      </c>
      <c r="D2185">
        <v>2020</v>
      </c>
      <c r="E2185">
        <v>30</v>
      </c>
      <c r="F2185" s="2">
        <v>0.46859774618578987</v>
      </c>
      <c r="G2185" s="2">
        <v>0.12864768454176873</v>
      </c>
      <c r="H2185" s="2">
        <v>9.0341042799999993E-2</v>
      </c>
    </row>
    <row r="2186" spans="1:8" x14ac:dyDescent="0.3">
      <c r="A2186">
        <v>2011</v>
      </c>
      <c r="B2186" t="s">
        <v>305</v>
      </c>
      <c r="C2186" t="s">
        <v>306</v>
      </c>
      <c r="D2186">
        <v>2086</v>
      </c>
      <c r="E2186">
        <v>30</v>
      </c>
      <c r="F2186" s="2">
        <v>0.46192586623690574</v>
      </c>
      <c r="G2186" s="2">
        <v>0.10689742476851852</v>
      </c>
      <c r="H2186" s="2">
        <v>9.0341042799999993E-2</v>
      </c>
    </row>
    <row r="2187" spans="1:8" x14ac:dyDescent="0.3">
      <c r="A2187">
        <v>2011</v>
      </c>
      <c r="B2187" t="s">
        <v>1303</v>
      </c>
      <c r="C2187" t="s">
        <v>1304</v>
      </c>
      <c r="D2187">
        <v>3842</v>
      </c>
      <c r="E2187">
        <v>35</v>
      </c>
      <c r="F2187" s="2">
        <v>0.46095066185318895</v>
      </c>
      <c r="G2187" s="2">
        <v>0.30797047475755635</v>
      </c>
      <c r="H2187" s="2">
        <v>0.1038924688</v>
      </c>
    </row>
    <row r="2188" spans="1:8" x14ac:dyDescent="0.3">
      <c r="A2188">
        <v>2011</v>
      </c>
      <c r="B2188" t="s">
        <v>969</v>
      </c>
      <c r="C2188" t="s">
        <v>970</v>
      </c>
      <c r="D2188">
        <v>3728</v>
      </c>
      <c r="E2188">
        <v>20</v>
      </c>
      <c r="F2188" s="2">
        <v>0.45864766694607434</v>
      </c>
      <c r="G2188" s="2">
        <v>0.32268206171247149</v>
      </c>
      <c r="H2188" s="2">
        <v>8.9112691999999993E-2</v>
      </c>
    </row>
    <row r="2189" spans="1:8" x14ac:dyDescent="0.3">
      <c r="A2189">
        <v>2011</v>
      </c>
      <c r="B2189" t="s">
        <v>235</v>
      </c>
      <c r="C2189" t="s">
        <v>236</v>
      </c>
      <c r="D2189">
        <v>2030</v>
      </c>
      <c r="E2189">
        <v>30</v>
      </c>
      <c r="F2189" s="2">
        <v>0.45853602038452629</v>
      </c>
      <c r="G2189" s="2">
        <v>0.30566622399291721</v>
      </c>
      <c r="H2189" s="2">
        <v>9.0341042799999993E-2</v>
      </c>
    </row>
    <row r="2190" spans="1:8" x14ac:dyDescent="0.3">
      <c r="A2190">
        <v>2011</v>
      </c>
      <c r="B2190" t="s">
        <v>777</v>
      </c>
      <c r="C2190" t="s">
        <v>778</v>
      </c>
      <c r="D2190">
        <v>2090</v>
      </c>
      <c r="E2190">
        <v>30</v>
      </c>
      <c r="F2190" s="2">
        <v>0.45463053385416674</v>
      </c>
      <c r="G2190" s="2">
        <v>0.32763657872096363</v>
      </c>
      <c r="H2190" s="2">
        <v>9.0341042799999993E-2</v>
      </c>
    </row>
    <row r="2191" spans="1:8" x14ac:dyDescent="0.3">
      <c r="A2191">
        <v>2011</v>
      </c>
      <c r="B2191" t="s">
        <v>833</v>
      </c>
      <c r="C2191" t="s">
        <v>834</v>
      </c>
      <c r="D2191">
        <v>2834</v>
      </c>
      <c r="E2191">
        <v>35</v>
      </c>
      <c r="F2191" s="2">
        <v>0.4543971098534092</v>
      </c>
      <c r="G2191" s="2">
        <v>0.17420018389661041</v>
      </c>
      <c r="H2191" s="2">
        <v>9.8550112299999992E-2</v>
      </c>
    </row>
    <row r="2192" spans="1:8" x14ac:dyDescent="0.3">
      <c r="A2192">
        <v>2011</v>
      </c>
      <c r="B2192" t="s">
        <v>675</v>
      </c>
      <c r="C2192" t="s">
        <v>676</v>
      </c>
      <c r="D2192">
        <v>2040</v>
      </c>
      <c r="E2192">
        <v>30</v>
      </c>
      <c r="F2192" s="2">
        <v>0.45408776675683798</v>
      </c>
      <c r="G2192" s="2">
        <v>0.27648231622746183</v>
      </c>
      <c r="H2192" s="2">
        <v>9.0341042799999993E-2</v>
      </c>
    </row>
    <row r="2193" spans="1:8" x14ac:dyDescent="0.3">
      <c r="A2193">
        <v>2011</v>
      </c>
      <c r="B2193" t="s">
        <v>939</v>
      </c>
      <c r="C2193" t="s">
        <v>940</v>
      </c>
      <c r="D2193">
        <v>2080</v>
      </c>
      <c r="E2193">
        <v>30</v>
      </c>
      <c r="F2193" s="2">
        <v>0.45394439101657519</v>
      </c>
      <c r="G2193" s="2">
        <v>0.21762908703304332</v>
      </c>
      <c r="H2193" s="2">
        <v>9.0341042799999993E-2</v>
      </c>
    </row>
    <row r="2194" spans="1:8" x14ac:dyDescent="0.3">
      <c r="A2194">
        <v>2011</v>
      </c>
      <c r="B2194" t="s">
        <v>85</v>
      </c>
      <c r="C2194" t="s">
        <v>86</v>
      </c>
      <c r="D2194">
        <v>7370</v>
      </c>
      <c r="E2194">
        <v>25</v>
      </c>
      <c r="F2194" s="2">
        <v>0.43314700772708598</v>
      </c>
      <c r="G2194" s="2">
        <v>0.33065713619932718</v>
      </c>
      <c r="H2194" s="2">
        <v>0.1167767408</v>
      </c>
    </row>
    <row r="2195" spans="1:8" x14ac:dyDescent="0.3">
      <c r="A2195">
        <v>2011</v>
      </c>
      <c r="B2195" t="s">
        <v>571</v>
      </c>
      <c r="C2195" t="s">
        <v>572</v>
      </c>
      <c r="D2195">
        <v>3944</v>
      </c>
      <c r="E2195">
        <v>25</v>
      </c>
      <c r="F2195" s="2">
        <v>0.42776490028718955</v>
      </c>
      <c r="G2195" s="2">
        <v>0.28196662912566106</v>
      </c>
      <c r="H2195" s="2">
        <v>0.11792692029999997</v>
      </c>
    </row>
    <row r="2196" spans="1:8" x14ac:dyDescent="0.3">
      <c r="A2196">
        <v>2011</v>
      </c>
      <c r="B2196" t="s">
        <v>1299</v>
      </c>
      <c r="C2196" t="s">
        <v>1300</v>
      </c>
      <c r="D2196">
        <v>5812</v>
      </c>
      <c r="E2196">
        <v>25</v>
      </c>
      <c r="F2196" s="2">
        <v>0.42761359198021093</v>
      </c>
      <c r="G2196" s="2">
        <v>0.33053359683794464</v>
      </c>
      <c r="H2196" s="2">
        <v>9.4810945000000008E-2</v>
      </c>
    </row>
    <row r="2197" spans="1:8" x14ac:dyDescent="0.3">
      <c r="A2197">
        <v>2011</v>
      </c>
      <c r="B2197" t="s">
        <v>1297</v>
      </c>
      <c r="C2197" t="s">
        <v>1298</v>
      </c>
      <c r="D2197">
        <v>3561</v>
      </c>
      <c r="E2197">
        <v>20</v>
      </c>
      <c r="F2197" s="2">
        <v>0.42154983570646221</v>
      </c>
      <c r="G2197" s="2">
        <v>0.25330431979368151</v>
      </c>
      <c r="H2197" s="2">
        <v>0.11922731959999999</v>
      </c>
    </row>
    <row r="2198" spans="1:8" x14ac:dyDescent="0.3">
      <c r="A2198">
        <v>2011</v>
      </c>
      <c r="B2198" t="s">
        <v>89</v>
      </c>
      <c r="C2198" t="s">
        <v>90</v>
      </c>
      <c r="D2198">
        <v>4841</v>
      </c>
      <c r="E2198">
        <v>50</v>
      </c>
      <c r="F2198" s="2">
        <v>0.41808524736956459</v>
      </c>
      <c r="G2198" s="2">
        <v>0.24098378534526385</v>
      </c>
      <c r="H2198" s="2">
        <v>7.2533757200000007E-2</v>
      </c>
    </row>
    <row r="2199" spans="1:8" x14ac:dyDescent="0.3">
      <c r="A2199">
        <v>2011</v>
      </c>
      <c r="B2199" t="s">
        <v>1225</v>
      </c>
      <c r="C2199" t="s">
        <v>1226</v>
      </c>
      <c r="D2199">
        <v>3845</v>
      </c>
      <c r="E2199">
        <v>35</v>
      </c>
      <c r="F2199" s="2">
        <v>0.41487371208149654</v>
      </c>
      <c r="G2199" s="2">
        <v>0.41719791658802124</v>
      </c>
      <c r="H2199" s="2">
        <v>0.1038924688</v>
      </c>
    </row>
    <row r="2200" spans="1:8" x14ac:dyDescent="0.3">
      <c r="A2200">
        <v>2011</v>
      </c>
      <c r="B2200" t="s">
        <v>473</v>
      </c>
      <c r="C2200" t="s">
        <v>474</v>
      </c>
      <c r="D2200">
        <v>4731</v>
      </c>
      <c r="E2200">
        <v>20</v>
      </c>
      <c r="F2200" s="2">
        <v>0.41388915919246561</v>
      </c>
      <c r="G2200" s="2">
        <v>0.37514299827743441</v>
      </c>
      <c r="H2200" s="2">
        <v>9.5056072999999991E-2</v>
      </c>
    </row>
    <row r="2201" spans="1:8" x14ac:dyDescent="0.3">
      <c r="A2201">
        <v>2011</v>
      </c>
      <c r="B2201" t="s">
        <v>8</v>
      </c>
      <c r="C2201" t="s">
        <v>9</v>
      </c>
      <c r="D2201">
        <v>2670</v>
      </c>
      <c r="E2201">
        <v>20</v>
      </c>
      <c r="F2201" s="2">
        <v>0.4119638054428591</v>
      </c>
      <c r="G2201" s="2">
        <v>0.33612593568062099</v>
      </c>
      <c r="H2201" s="2">
        <v>9.6172036000000002E-2</v>
      </c>
    </row>
    <row r="2202" spans="1:8" x14ac:dyDescent="0.3">
      <c r="A2202">
        <v>2011</v>
      </c>
      <c r="B2202" t="s">
        <v>703</v>
      </c>
      <c r="C2202" t="s">
        <v>704</v>
      </c>
      <c r="D2202">
        <v>3812</v>
      </c>
      <c r="E2202">
        <v>20</v>
      </c>
      <c r="F2202" s="2">
        <v>0.40759094492623044</v>
      </c>
      <c r="G2202" s="2">
        <v>0.34126786401830006</v>
      </c>
      <c r="H2202" s="2">
        <v>0.1038924688</v>
      </c>
    </row>
    <row r="2203" spans="1:8" x14ac:dyDescent="0.3">
      <c r="A2203">
        <v>2011</v>
      </c>
      <c r="B2203" t="s">
        <v>845</v>
      </c>
      <c r="C2203" t="s">
        <v>846</v>
      </c>
      <c r="D2203">
        <v>3572</v>
      </c>
      <c r="E2203">
        <v>45</v>
      </c>
      <c r="F2203" s="2">
        <v>0.40497207710322458</v>
      </c>
      <c r="G2203" s="2">
        <v>0.32652083665974774</v>
      </c>
      <c r="H2203" s="2">
        <v>0.11922731959999999</v>
      </c>
    </row>
    <row r="2204" spans="1:8" x14ac:dyDescent="0.3">
      <c r="A2204">
        <v>2011</v>
      </c>
      <c r="B2204" t="s">
        <v>1017</v>
      </c>
      <c r="C2204" t="s">
        <v>1018</v>
      </c>
      <c r="D2204">
        <v>7363</v>
      </c>
      <c r="E2204">
        <v>20</v>
      </c>
      <c r="F2204" s="2">
        <v>0.40160565478791849</v>
      </c>
      <c r="G2204" s="2">
        <v>0.41292373800946219</v>
      </c>
      <c r="H2204" s="2">
        <v>0.1167767408</v>
      </c>
    </row>
    <row r="2205" spans="1:8" x14ac:dyDescent="0.3">
      <c r="A2205">
        <v>2011</v>
      </c>
      <c r="B2205" t="s">
        <v>501</v>
      </c>
      <c r="C2205" t="s">
        <v>502</v>
      </c>
      <c r="D2205">
        <v>3812</v>
      </c>
      <c r="E2205">
        <v>45</v>
      </c>
      <c r="F2205" s="2">
        <v>0.39927146966732635</v>
      </c>
      <c r="G2205" s="2">
        <v>0.30825076560098191</v>
      </c>
      <c r="H2205" s="2">
        <v>0.1038924688</v>
      </c>
    </row>
    <row r="2206" spans="1:8" x14ac:dyDescent="0.3">
      <c r="A2206">
        <v>2011</v>
      </c>
      <c r="B2206" t="s">
        <v>559</v>
      </c>
      <c r="C2206" t="s">
        <v>560</v>
      </c>
      <c r="D2206">
        <v>8200</v>
      </c>
      <c r="E2206">
        <v>25</v>
      </c>
      <c r="F2206" s="2">
        <v>0.39737446471372828</v>
      </c>
      <c r="G2206" s="2">
        <v>0.12766995928777711</v>
      </c>
      <c r="H2206" s="2">
        <v>0.12302415149999998</v>
      </c>
    </row>
    <row r="2207" spans="1:8" x14ac:dyDescent="0.3">
      <c r="A2207">
        <v>2011</v>
      </c>
      <c r="B2207" t="s">
        <v>585</v>
      </c>
      <c r="C2207" t="s">
        <v>586</v>
      </c>
      <c r="D2207">
        <v>2060</v>
      </c>
      <c r="E2207">
        <v>30</v>
      </c>
      <c r="F2207" s="2">
        <v>0.3936695226253642</v>
      </c>
      <c r="G2207" s="2">
        <v>0.34547809987228006</v>
      </c>
      <c r="H2207" s="2">
        <v>9.0341042799999993E-2</v>
      </c>
    </row>
    <row r="2208" spans="1:8" x14ac:dyDescent="0.3">
      <c r="A2208">
        <v>2011</v>
      </c>
      <c r="B2208" t="s">
        <v>667</v>
      </c>
      <c r="C2208" t="s">
        <v>668</v>
      </c>
      <c r="D2208">
        <v>3532</v>
      </c>
      <c r="E2208">
        <v>20</v>
      </c>
      <c r="F2208" s="2">
        <v>0.37773370945978496</v>
      </c>
      <c r="G2208" s="2">
        <v>0.34888222966154603</v>
      </c>
      <c r="H2208" s="2">
        <v>0.11922731959999999</v>
      </c>
    </row>
    <row r="2209" spans="1:8" x14ac:dyDescent="0.3">
      <c r="A2209">
        <v>2011</v>
      </c>
      <c r="B2209" t="s">
        <v>875</v>
      </c>
      <c r="C2209" t="s">
        <v>876</v>
      </c>
      <c r="D2209">
        <v>3812</v>
      </c>
      <c r="E2209">
        <v>20</v>
      </c>
      <c r="F2209" s="2">
        <v>0.37606767411300918</v>
      </c>
      <c r="G2209" s="2">
        <v>0.33641277023629967</v>
      </c>
      <c r="H2209" s="2">
        <v>0.1038924688</v>
      </c>
    </row>
    <row r="2210" spans="1:8" x14ac:dyDescent="0.3">
      <c r="A2210">
        <v>2011</v>
      </c>
      <c r="B2210" t="s">
        <v>713</v>
      </c>
      <c r="C2210" t="s">
        <v>714</v>
      </c>
      <c r="D2210">
        <v>2844</v>
      </c>
      <c r="E2210">
        <v>30</v>
      </c>
      <c r="F2210" s="2">
        <v>0.37333851199723805</v>
      </c>
      <c r="G2210" s="2">
        <v>0.31156989566152077</v>
      </c>
      <c r="H2210" s="2">
        <v>9.8550112299999992E-2</v>
      </c>
    </row>
    <row r="2211" spans="1:8" x14ac:dyDescent="0.3">
      <c r="A2211">
        <v>2011</v>
      </c>
      <c r="B2211" t="s">
        <v>527</v>
      </c>
      <c r="C2211" t="s">
        <v>528</v>
      </c>
      <c r="D2211">
        <v>1000</v>
      </c>
      <c r="E2211">
        <v>15</v>
      </c>
      <c r="F2211" s="2">
        <v>0.37221445292311434</v>
      </c>
      <c r="G2211" s="2">
        <v>0.31700046307015511</v>
      </c>
      <c r="H2211" s="2">
        <v>0.10170024779999999</v>
      </c>
    </row>
    <row r="2212" spans="1:8" x14ac:dyDescent="0.3">
      <c r="A2212">
        <v>2011</v>
      </c>
      <c r="B2212" t="s">
        <v>717</v>
      </c>
      <c r="C2212" t="s">
        <v>718</v>
      </c>
      <c r="D2212">
        <v>7373</v>
      </c>
      <c r="E2212">
        <v>45</v>
      </c>
      <c r="F2212" s="2">
        <v>0.37144042023776608</v>
      </c>
      <c r="G2212" s="2">
        <v>0.28986654603030987</v>
      </c>
      <c r="H2212" s="2">
        <v>0.1167767408</v>
      </c>
    </row>
    <row r="2213" spans="1:8" x14ac:dyDescent="0.3">
      <c r="A2213">
        <v>2011</v>
      </c>
      <c r="B2213" t="s">
        <v>1003</v>
      </c>
      <c r="C2213" t="s">
        <v>1004</v>
      </c>
      <c r="D2213">
        <v>3812</v>
      </c>
      <c r="E2213">
        <v>20</v>
      </c>
      <c r="F2213" s="2">
        <v>0.37113380400067236</v>
      </c>
      <c r="G2213" s="2">
        <v>0.39578387072068621</v>
      </c>
      <c r="H2213" s="2">
        <v>0.1038924688</v>
      </c>
    </row>
    <row r="2214" spans="1:8" x14ac:dyDescent="0.3">
      <c r="A2214">
        <v>2011</v>
      </c>
      <c r="B2214" t="s">
        <v>847</v>
      </c>
      <c r="C2214" t="s">
        <v>848</v>
      </c>
      <c r="D2214">
        <v>7841</v>
      </c>
      <c r="E2214">
        <v>50</v>
      </c>
      <c r="F2214" s="2">
        <v>0.37048855553228599</v>
      </c>
      <c r="G2214" s="2">
        <v>0.34285450456216054</v>
      </c>
      <c r="H2214" s="2">
        <v>0.1080687904</v>
      </c>
    </row>
    <row r="2215" spans="1:8" x14ac:dyDescent="0.3">
      <c r="A2215">
        <v>2011</v>
      </c>
      <c r="B2215" t="s">
        <v>375</v>
      </c>
      <c r="C2215" t="s">
        <v>376</v>
      </c>
      <c r="D2215">
        <v>3843</v>
      </c>
      <c r="E2215">
        <v>35</v>
      </c>
      <c r="F2215" s="2">
        <v>0.36797671514506963</v>
      </c>
      <c r="G2215" s="2">
        <v>0.19466582211989378</v>
      </c>
      <c r="H2215" s="2">
        <v>0.1038924688</v>
      </c>
    </row>
    <row r="2216" spans="1:8" x14ac:dyDescent="0.3">
      <c r="A2216">
        <v>2011</v>
      </c>
      <c r="B2216" t="s">
        <v>943</v>
      </c>
      <c r="C2216" t="s">
        <v>944</v>
      </c>
      <c r="D2216">
        <v>2834</v>
      </c>
      <c r="E2216">
        <v>35</v>
      </c>
      <c r="F2216" s="2">
        <v>0.36781443697088134</v>
      </c>
      <c r="G2216" s="2">
        <v>0.20213855779014933</v>
      </c>
      <c r="H2216" s="2">
        <v>9.8550112299999992E-2</v>
      </c>
    </row>
    <row r="2217" spans="1:8" x14ac:dyDescent="0.3">
      <c r="A2217">
        <v>2011</v>
      </c>
      <c r="B2217" t="s">
        <v>1159</v>
      </c>
      <c r="C2217" t="s">
        <v>1160</v>
      </c>
      <c r="D2217">
        <v>3826</v>
      </c>
      <c r="E2217">
        <v>35</v>
      </c>
      <c r="F2217" s="2">
        <v>0.3673898296066721</v>
      </c>
      <c r="G2217" s="2">
        <v>0.11761458533139335</v>
      </c>
      <c r="H2217" s="2">
        <v>0.1038924688</v>
      </c>
    </row>
    <row r="2218" spans="1:8" x14ac:dyDescent="0.3">
      <c r="A2218">
        <v>2011</v>
      </c>
      <c r="B2218" t="s">
        <v>435</v>
      </c>
      <c r="C2218" t="s">
        <v>436</v>
      </c>
      <c r="D2218">
        <v>3842</v>
      </c>
      <c r="E2218">
        <v>35</v>
      </c>
      <c r="F2218" s="2">
        <v>0.36684138723343152</v>
      </c>
      <c r="G2218" s="2">
        <v>0.30946372239747638</v>
      </c>
      <c r="H2218" s="2">
        <v>0.1038924688</v>
      </c>
    </row>
    <row r="2219" spans="1:8" x14ac:dyDescent="0.3">
      <c r="A2219">
        <v>2011</v>
      </c>
      <c r="B2219" t="s">
        <v>513</v>
      </c>
      <c r="C2219" t="s">
        <v>514</v>
      </c>
      <c r="D2219">
        <v>3711</v>
      </c>
      <c r="E2219">
        <v>25</v>
      </c>
      <c r="F2219" s="2">
        <v>0.3629115463981028</v>
      </c>
      <c r="G2219" s="2">
        <v>0.16415550140685764</v>
      </c>
      <c r="H2219" s="2">
        <v>8.9112691999999993E-2</v>
      </c>
    </row>
    <row r="2220" spans="1:8" x14ac:dyDescent="0.3">
      <c r="A2220">
        <v>2011</v>
      </c>
      <c r="B2220" t="s">
        <v>567</v>
      </c>
      <c r="C2220" t="s">
        <v>568</v>
      </c>
      <c r="D2220">
        <v>3751</v>
      </c>
      <c r="E2220">
        <v>25</v>
      </c>
      <c r="F2220" s="2">
        <v>0.36278403064279263</v>
      </c>
      <c r="G2220" s="2">
        <v>0.38918663853192237</v>
      </c>
      <c r="H2220" s="2">
        <v>8.9112691999999993E-2</v>
      </c>
    </row>
    <row r="2221" spans="1:8" x14ac:dyDescent="0.3">
      <c r="A2221">
        <v>2011</v>
      </c>
      <c r="B2221" t="s">
        <v>999</v>
      </c>
      <c r="C2221" t="s">
        <v>1000</v>
      </c>
      <c r="D2221">
        <v>2320</v>
      </c>
      <c r="E2221">
        <v>25</v>
      </c>
      <c r="F2221" s="2">
        <v>0.35880357231951304</v>
      </c>
      <c r="G2221" s="2">
        <v>0.29611170693752231</v>
      </c>
      <c r="H2221" s="2">
        <v>9.9852106399999987E-2</v>
      </c>
    </row>
    <row r="2222" spans="1:8" x14ac:dyDescent="0.3">
      <c r="A2222">
        <v>2011</v>
      </c>
      <c r="B2222" t="s">
        <v>399</v>
      </c>
      <c r="C2222" t="s">
        <v>400</v>
      </c>
      <c r="D2222">
        <v>2750</v>
      </c>
      <c r="E2222">
        <v>20</v>
      </c>
      <c r="F2222" s="2">
        <v>0.35685542569562873</v>
      </c>
      <c r="G2222" s="2">
        <v>0.19867480301125845</v>
      </c>
      <c r="H2222" s="2">
        <v>9.8203304799999988E-2</v>
      </c>
    </row>
    <row r="2223" spans="1:8" x14ac:dyDescent="0.3">
      <c r="A2223">
        <v>2011</v>
      </c>
      <c r="B2223" t="s">
        <v>659</v>
      </c>
      <c r="C2223" t="s">
        <v>660</v>
      </c>
      <c r="D2223">
        <v>1600</v>
      </c>
      <c r="E2223">
        <v>20</v>
      </c>
      <c r="F2223" s="2">
        <v>0.35350492996637078</v>
      </c>
      <c r="G2223" s="2">
        <v>0.28949804138886226</v>
      </c>
      <c r="H2223" s="2">
        <v>0.11870640950000001</v>
      </c>
    </row>
    <row r="2224" spans="1:8" x14ac:dyDescent="0.3">
      <c r="A2224">
        <v>2011</v>
      </c>
      <c r="B2224" t="s">
        <v>431</v>
      </c>
      <c r="C2224" t="s">
        <v>432</v>
      </c>
      <c r="D2224">
        <v>2842</v>
      </c>
      <c r="E2224">
        <v>15</v>
      </c>
      <c r="F2224" s="2">
        <v>0.35012328936012821</v>
      </c>
      <c r="G2224" s="2">
        <v>0.14032848248373456</v>
      </c>
      <c r="H2224" s="2">
        <v>9.8550112299999992E-2</v>
      </c>
    </row>
    <row r="2225" spans="1:8" x14ac:dyDescent="0.3">
      <c r="A2225">
        <v>2011</v>
      </c>
      <c r="B2225" t="s">
        <v>277</v>
      </c>
      <c r="C2225" t="s">
        <v>278</v>
      </c>
      <c r="D2225">
        <v>5812</v>
      </c>
      <c r="E2225">
        <v>25</v>
      </c>
      <c r="F2225" s="2">
        <v>0.34278178750472266</v>
      </c>
      <c r="G2225" s="2">
        <v>0.30563974498671281</v>
      </c>
      <c r="H2225" s="2">
        <v>9.4810945000000008E-2</v>
      </c>
    </row>
    <row r="2226" spans="1:8" x14ac:dyDescent="0.3">
      <c r="A2226">
        <v>2011</v>
      </c>
      <c r="B2226" t="s">
        <v>1005</v>
      </c>
      <c r="C2226" t="s">
        <v>1006</v>
      </c>
      <c r="D2226">
        <v>3724</v>
      </c>
      <c r="E2226">
        <v>20</v>
      </c>
      <c r="F2226" s="2">
        <v>0.34054034372269154</v>
      </c>
      <c r="G2226" s="2">
        <v>0.28036200635497049</v>
      </c>
      <c r="H2226" s="2">
        <v>8.9112691999999993E-2</v>
      </c>
    </row>
    <row r="2227" spans="1:8" x14ac:dyDescent="0.3">
      <c r="A2227">
        <v>2011</v>
      </c>
      <c r="B2227" t="s">
        <v>837</v>
      </c>
      <c r="C2227" t="s">
        <v>838</v>
      </c>
      <c r="D2227">
        <v>3533</v>
      </c>
      <c r="E2227">
        <v>10</v>
      </c>
      <c r="F2227" s="2">
        <v>0.34008542046773926</v>
      </c>
      <c r="G2227" s="2">
        <v>0.13787749634680954</v>
      </c>
      <c r="H2227" s="2">
        <v>0.11922731959999999</v>
      </c>
    </row>
    <row r="2228" spans="1:8" x14ac:dyDescent="0.3">
      <c r="A2228">
        <v>2011</v>
      </c>
      <c r="B2228" t="s">
        <v>507</v>
      </c>
      <c r="C2228" t="s">
        <v>508</v>
      </c>
      <c r="D2228">
        <v>2870</v>
      </c>
      <c r="E2228">
        <v>15</v>
      </c>
      <c r="F2228" s="2">
        <v>0.33531226304542638</v>
      </c>
      <c r="G2228" s="2">
        <v>0.34850615379963107</v>
      </c>
      <c r="H2228" s="2">
        <v>9.8550112299999992E-2</v>
      </c>
    </row>
    <row r="2229" spans="1:8" x14ac:dyDescent="0.3">
      <c r="A2229">
        <v>2011</v>
      </c>
      <c r="B2229" t="s">
        <v>965</v>
      </c>
      <c r="C2229" t="s">
        <v>966</v>
      </c>
      <c r="D2229">
        <v>2851</v>
      </c>
      <c r="E2229">
        <v>15</v>
      </c>
      <c r="F2229" s="2">
        <v>0.3352581932519047</v>
      </c>
      <c r="G2229" s="2">
        <v>0.21590642818089512</v>
      </c>
      <c r="H2229" s="2">
        <v>9.8550112299999992E-2</v>
      </c>
    </row>
    <row r="2230" spans="1:8" x14ac:dyDescent="0.3">
      <c r="A2230">
        <v>2011</v>
      </c>
      <c r="B2230" t="s">
        <v>737</v>
      </c>
      <c r="C2230" t="s">
        <v>738</v>
      </c>
      <c r="D2230">
        <v>3760</v>
      </c>
      <c r="E2230">
        <v>20</v>
      </c>
      <c r="F2230" s="2">
        <v>0.33472400513478817</v>
      </c>
      <c r="G2230" s="2">
        <v>0.28139594619839342</v>
      </c>
      <c r="H2230" s="2">
        <v>8.9112691999999993E-2</v>
      </c>
    </row>
    <row r="2231" spans="1:8" x14ac:dyDescent="0.3">
      <c r="A2231">
        <v>2011</v>
      </c>
      <c r="B2231" t="s">
        <v>723</v>
      </c>
      <c r="C2231" t="s">
        <v>724</v>
      </c>
      <c r="D2231">
        <v>3577</v>
      </c>
      <c r="E2231">
        <v>45</v>
      </c>
      <c r="F2231" s="2">
        <v>0.332703798548869</v>
      </c>
      <c r="G2231" s="2">
        <v>0.31142699075561264</v>
      </c>
      <c r="H2231" s="2">
        <v>0.11922731959999999</v>
      </c>
    </row>
    <row r="2232" spans="1:8" x14ac:dyDescent="0.3">
      <c r="A2232">
        <v>2011</v>
      </c>
      <c r="B2232" t="s">
        <v>1029</v>
      </c>
      <c r="C2232" t="s">
        <v>1030</v>
      </c>
      <c r="D2232">
        <v>5651</v>
      </c>
      <c r="E2232">
        <v>25</v>
      </c>
      <c r="F2232" s="2">
        <v>0.33224002944658326</v>
      </c>
      <c r="G2232" s="2">
        <v>0.31048568537654037</v>
      </c>
      <c r="H2232" s="2">
        <v>0.1246064477</v>
      </c>
    </row>
    <row r="2233" spans="1:8" x14ac:dyDescent="0.3">
      <c r="A2233">
        <v>2011</v>
      </c>
      <c r="B2233" t="s">
        <v>591</v>
      </c>
      <c r="C2233" t="s">
        <v>592</v>
      </c>
      <c r="D2233">
        <v>2013</v>
      </c>
      <c r="E2233">
        <v>30</v>
      </c>
      <c r="F2233" s="2">
        <v>0.33209228515625</v>
      </c>
      <c r="G2233" s="2">
        <v>0.21272740718828576</v>
      </c>
      <c r="H2233" s="2">
        <v>9.0341042799999993E-2</v>
      </c>
    </row>
    <row r="2234" spans="1:8" x14ac:dyDescent="0.3">
      <c r="A2234">
        <v>2011</v>
      </c>
      <c r="B2234" t="s">
        <v>865</v>
      </c>
      <c r="C2234" t="s">
        <v>866</v>
      </c>
      <c r="D2234">
        <v>3021</v>
      </c>
      <c r="E2234">
        <v>25</v>
      </c>
      <c r="F2234" s="2">
        <v>0.33204689434209567</v>
      </c>
      <c r="G2234" s="2">
        <v>0.28889322662502442</v>
      </c>
      <c r="H2234" s="2">
        <v>0.10631668169999998</v>
      </c>
    </row>
    <row r="2235" spans="1:8" x14ac:dyDescent="0.3">
      <c r="A2235">
        <v>2011</v>
      </c>
      <c r="B2235" t="s">
        <v>1193</v>
      </c>
      <c r="C2235" t="s">
        <v>1194</v>
      </c>
      <c r="D2235">
        <v>3669</v>
      </c>
      <c r="E2235">
        <v>20</v>
      </c>
      <c r="F2235" s="2">
        <v>0.33201335877862598</v>
      </c>
      <c r="G2235" s="2">
        <v>0.17785495701170642</v>
      </c>
      <c r="H2235" s="2">
        <v>0.10968310279999999</v>
      </c>
    </row>
    <row r="2236" spans="1:8" x14ac:dyDescent="0.3">
      <c r="A2236">
        <v>2011</v>
      </c>
      <c r="B2236" t="s">
        <v>759</v>
      </c>
      <c r="C2236" t="s">
        <v>760</v>
      </c>
      <c r="D2236">
        <v>7011</v>
      </c>
      <c r="E2236">
        <v>25</v>
      </c>
      <c r="F2236" s="2">
        <v>0.33039500111582237</v>
      </c>
      <c r="G2236" s="2">
        <v>0.29122664500406176</v>
      </c>
      <c r="H2236" s="2">
        <v>0.1114220325</v>
      </c>
    </row>
    <row r="2237" spans="1:8" x14ac:dyDescent="0.3">
      <c r="A2237">
        <v>2011</v>
      </c>
      <c r="B2237" t="s">
        <v>1069</v>
      </c>
      <c r="C2237" t="s">
        <v>1070</v>
      </c>
      <c r="D2237">
        <v>2833</v>
      </c>
      <c r="E2237">
        <v>15</v>
      </c>
      <c r="F2237" s="2">
        <v>0.32956914523974984</v>
      </c>
      <c r="G2237" s="2">
        <v>0.28586466165413532</v>
      </c>
      <c r="H2237" s="2">
        <v>9.8550112299999992E-2</v>
      </c>
    </row>
    <row r="2238" spans="1:8" x14ac:dyDescent="0.3">
      <c r="A2238">
        <v>2011</v>
      </c>
      <c r="B2238" t="s">
        <v>1277</v>
      </c>
      <c r="C2238" t="s">
        <v>1278</v>
      </c>
      <c r="D2238">
        <v>4813</v>
      </c>
      <c r="E2238">
        <v>50</v>
      </c>
      <c r="F2238" s="2">
        <v>0.32520021778074398</v>
      </c>
      <c r="G2238" s="2">
        <v>0.143403799578114</v>
      </c>
      <c r="H2238" s="2">
        <v>7.2533757200000007E-2</v>
      </c>
    </row>
    <row r="2239" spans="1:8" x14ac:dyDescent="0.3">
      <c r="A2239">
        <v>2011</v>
      </c>
      <c r="B2239" t="s">
        <v>159</v>
      </c>
      <c r="C2239" t="s">
        <v>160</v>
      </c>
      <c r="D2239">
        <v>2844</v>
      </c>
      <c r="E2239">
        <v>30</v>
      </c>
      <c r="F2239" s="2">
        <v>0.32506653446746336</v>
      </c>
      <c r="G2239" s="2">
        <v>0.21138225940463568</v>
      </c>
      <c r="H2239" s="2">
        <v>9.8550112299999992E-2</v>
      </c>
    </row>
    <row r="2240" spans="1:8" x14ac:dyDescent="0.3">
      <c r="A2240">
        <v>2011</v>
      </c>
      <c r="B2240" t="s">
        <v>391</v>
      </c>
      <c r="C2240" t="s">
        <v>392</v>
      </c>
      <c r="D2240">
        <v>4888</v>
      </c>
      <c r="E2240">
        <v>50</v>
      </c>
      <c r="F2240" s="2">
        <v>0.32353661523389665</v>
      </c>
      <c r="G2240" s="2">
        <v>0.20327488009592326</v>
      </c>
      <c r="H2240" s="2">
        <v>7.2533757200000007E-2</v>
      </c>
    </row>
    <row r="2241" spans="1:8" x14ac:dyDescent="0.3">
      <c r="A2241">
        <v>2011</v>
      </c>
      <c r="B2241" t="s">
        <v>1131</v>
      </c>
      <c r="C2241" t="s">
        <v>1132</v>
      </c>
      <c r="D2241">
        <v>3678</v>
      </c>
      <c r="E2241">
        <v>45</v>
      </c>
      <c r="F2241" s="2">
        <v>0.32242684157416751</v>
      </c>
      <c r="G2241" s="2">
        <v>0.27929383847475658</v>
      </c>
      <c r="H2241" s="2">
        <v>0.10968310279999999</v>
      </c>
    </row>
    <row r="2242" spans="1:8" x14ac:dyDescent="0.3">
      <c r="A2242">
        <v>2011</v>
      </c>
      <c r="B2242" t="s">
        <v>485</v>
      </c>
      <c r="C2242" t="s">
        <v>486</v>
      </c>
      <c r="D2242">
        <v>5000</v>
      </c>
      <c r="E2242">
        <v>20</v>
      </c>
      <c r="F2242" s="2">
        <v>0.31980281127352062</v>
      </c>
      <c r="G2242" s="2">
        <v>0.32231969382972653</v>
      </c>
      <c r="H2242" s="2">
        <v>0.11175789680000001</v>
      </c>
    </row>
    <row r="2243" spans="1:8" x14ac:dyDescent="0.3">
      <c r="A2243">
        <v>2011</v>
      </c>
      <c r="B2243" t="s">
        <v>1103</v>
      </c>
      <c r="C2243" t="s">
        <v>1104</v>
      </c>
      <c r="D2243">
        <v>5812</v>
      </c>
      <c r="E2243">
        <v>25</v>
      </c>
      <c r="F2243" s="2">
        <v>0.31975329297599853</v>
      </c>
      <c r="G2243" s="2">
        <v>0.33882354643172319</v>
      </c>
      <c r="H2243" s="2">
        <v>9.4810945000000008E-2</v>
      </c>
    </row>
    <row r="2244" spans="1:8" x14ac:dyDescent="0.3">
      <c r="A2244">
        <v>2011</v>
      </c>
      <c r="B2244" t="s">
        <v>181</v>
      </c>
      <c r="C2244" t="s">
        <v>182</v>
      </c>
      <c r="D2244">
        <v>5700</v>
      </c>
      <c r="E2244">
        <v>25</v>
      </c>
      <c r="F2244" s="2">
        <v>0.31925459245980209</v>
      </c>
      <c r="G2244" s="2">
        <v>0.31760852833555836</v>
      </c>
      <c r="H2244" s="2">
        <v>0.14182005349999999</v>
      </c>
    </row>
    <row r="2245" spans="1:8" x14ac:dyDescent="0.3">
      <c r="A2245">
        <v>2011</v>
      </c>
      <c r="B2245" t="s">
        <v>1169</v>
      </c>
      <c r="C2245" t="s">
        <v>1170</v>
      </c>
      <c r="D2245">
        <v>5651</v>
      </c>
      <c r="E2245">
        <v>25</v>
      </c>
      <c r="F2245" s="2">
        <v>0.31806271399431774</v>
      </c>
      <c r="G2245" s="2">
        <v>0.3009940701507513</v>
      </c>
      <c r="H2245" s="2">
        <v>0.1246064477</v>
      </c>
    </row>
    <row r="2246" spans="1:8" x14ac:dyDescent="0.3">
      <c r="A2246">
        <v>2011</v>
      </c>
      <c r="B2246" t="s">
        <v>919</v>
      </c>
      <c r="C2246" t="s">
        <v>920</v>
      </c>
      <c r="D2246">
        <v>3490</v>
      </c>
      <c r="E2246">
        <v>20</v>
      </c>
      <c r="F2246" s="2">
        <v>0.31554556569737385</v>
      </c>
      <c r="G2246" s="2">
        <v>0.24364568651109439</v>
      </c>
      <c r="H2246" s="2">
        <v>0.10346177099999999</v>
      </c>
    </row>
    <row r="2247" spans="1:8" x14ac:dyDescent="0.3">
      <c r="A2247">
        <v>2011</v>
      </c>
      <c r="B2247" t="s">
        <v>743</v>
      </c>
      <c r="C2247" t="s">
        <v>744</v>
      </c>
      <c r="D2247">
        <v>3674</v>
      </c>
      <c r="E2247">
        <v>45</v>
      </c>
      <c r="F2247" s="2">
        <v>0.31403570346505405</v>
      </c>
      <c r="G2247" s="2">
        <v>9.6532150617793092E-2</v>
      </c>
      <c r="H2247" s="2">
        <v>0.10968310279999999</v>
      </c>
    </row>
    <row r="2248" spans="1:8" x14ac:dyDescent="0.3">
      <c r="A2248">
        <v>2011</v>
      </c>
      <c r="B2248" t="s">
        <v>205</v>
      </c>
      <c r="C2248" t="s">
        <v>206</v>
      </c>
      <c r="D2248">
        <v>3714</v>
      </c>
      <c r="E2248">
        <v>25</v>
      </c>
      <c r="F2248" s="2">
        <v>0.3134333104378132</v>
      </c>
      <c r="G2248" s="2">
        <v>0.25469050922570352</v>
      </c>
      <c r="H2248" s="2">
        <v>8.9112691999999993E-2</v>
      </c>
    </row>
    <row r="2249" spans="1:8" x14ac:dyDescent="0.3">
      <c r="A2249">
        <v>2011</v>
      </c>
      <c r="B2249" t="s">
        <v>395</v>
      </c>
      <c r="C2249" t="s">
        <v>396</v>
      </c>
      <c r="D2249">
        <v>5331</v>
      </c>
      <c r="E2249">
        <v>25</v>
      </c>
      <c r="F2249" s="2">
        <v>0.31131910981486183</v>
      </c>
      <c r="G2249" s="2">
        <v>0.31024282492508271</v>
      </c>
      <c r="H2249" s="2">
        <v>9.3492116999999986E-2</v>
      </c>
    </row>
    <row r="2250" spans="1:8" x14ac:dyDescent="0.3">
      <c r="A2250">
        <v>2011</v>
      </c>
      <c r="B2250" t="s">
        <v>1081</v>
      </c>
      <c r="C2250" t="s">
        <v>1082</v>
      </c>
      <c r="D2250">
        <v>3420</v>
      </c>
      <c r="E2250">
        <v>20</v>
      </c>
      <c r="F2250" s="2">
        <v>0.31048145588574066</v>
      </c>
      <c r="G2250" s="2">
        <v>0.26810628625176364</v>
      </c>
      <c r="H2250" s="2">
        <v>0.10346177099999999</v>
      </c>
    </row>
    <row r="2251" spans="1:8" x14ac:dyDescent="0.3">
      <c r="A2251">
        <v>2011</v>
      </c>
      <c r="B2251" t="s">
        <v>179</v>
      </c>
      <c r="C2251" t="s">
        <v>180</v>
      </c>
      <c r="D2251">
        <v>3841</v>
      </c>
      <c r="E2251">
        <v>35</v>
      </c>
      <c r="F2251" s="2">
        <v>0.30399858468305563</v>
      </c>
      <c r="G2251" s="2">
        <v>0.22936736783738032</v>
      </c>
      <c r="H2251" s="2">
        <v>0.1038924688</v>
      </c>
    </row>
    <row r="2252" spans="1:8" x14ac:dyDescent="0.3">
      <c r="A2252">
        <v>2011</v>
      </c>
      <c r="B2252" t="s">
        <v>1111</v>
      </c>
      <c r="C2252" t="s">
        <v>1112</v>
      </c>
      <c r="D2252">
        <v>3842</v>
      </c>
      <c r="E2252">
        <v>35</v>
      </c>
      <c r="F2252" s="2">
        <v>0.3020942479932211</v>
      </c>
      <c r="G2252" s="2">
        <v>0.21386872548177416</v>
      </c>
      <c r="H2252" s="2">
        <v>0.1038924688</v>
      </c>
    </row>
    <row r="2253" spans="1:8" x14ac:dyDescent="0.3">
      <c r="A2253">
        <v>2011</v>
      </c>
      <c r="B2253" t="s">
        <v>295</v>
      </c>
      <c r="C2253" t="s">
        <v>296</v>
      </c>
      <c r="D2253">
        <v>1000</v>
      </c>
      <c r="E2253">
        <v>15</v>
      </c>
      <c r="F2253" s="2">
        <v>0.3020665672391134</v>
      </c>
      <c r="G2253" s="2">
        <v>0.24737039467516642</v>
      </c>
      <c r="H2253" s="2">
        <v>0.10170024779999999</v>
      </c>
    </row>
    <row r="2254" spans="1:8" x14ac:dyDescent="0.3">
      <c r="A2254">
        <v>2011</v>
      </c>
      <c r="B2254" t="s">
        <v>1045</v>
      </c>
      <c r="C2254" t="s">
        <v>1046</v>
      </c>
      <c r="D2254">
        <v>3572</v>
      </c>
      <c r="E2254">
        <v>45</v>
      </c>
      <c r="F2254" s="2">
        <v>0.30143517339684228</v>
      </c>
      <c r="G2254" s="2">
        <v>0.26027120271072296</v>
      </c>
      <c r="H2254" s="2">
        <v>0.11922731959999999</v>
      </c>
    </row>
    <row r="2255" spans="1:8" x14ac:dyDescent="0.3">
      <c r="A2255">
        <v>2011</v>
      </c>
      <c r="B2255" t="s">
        <v>34</v>
      </c>
      <c r="C2255" t="s">
        <v>35</v>
      </c>
      <c r="D2255">
        <v>3674</v>
      </c>
      <c r="E2255">
        <v>45</v>
      </c>
      <c r="F2255" s="2">
        <v>0.29900088157508081</v>
      </c>
      <c r="G2255" s="2">
        <v>0.286548874323169</v>
      </c>
      <c r="H2255" s="2">
        <v>0.10968310279999999</v>
      </c>
    </row>
    <row r="2256" spans="1:8" x14ac:dyDescent="0.3">
      <c r="A2256">
        <v>2011</v>
      </c>
      <c r="B2256" t="s">
        <v>641</v>
      </c>
      <c r="C2256" t="s">
        <v>642</v>
      </c>
      <c r="D2256">
        <v>2860</v>
      </c>
      <c r="E2256">
        <v>15</v>
      </c>
      <c r="F2256" s="2">
        <v>0.29823973712359353</v>
      </c>
      <c r="G2256" s="2">
        <v>0.30747442771970063</v>
      </c>
      <c r="H2256" s="2">
        <v>9.8550112299999992E-2</v>
      </c>
    </row>
    <row r="2257" spans="1:8" x14ac:dyDescent="0.3">
      <c r="A2257">
        <v>2011</v>
      </c>
      <c r="B2257" t="s">
        <v>561</v>
      </c>
      <c r="C2257" t="s">
        <v>562</v>
      </c>
      <c r="D2257">
        <v>5000</v>
      </c>
      <c r="E2257">
        <v>20</v>
      </c>
      <c r="F2257" s="2">
        <v>0.29705822286202255</v>
      </c>
      <c r="G2257" s="2">
        <v>0.26182447039285633</v>
      </c>
      <c r="H2257" s="2">
        <v>0.11175789680000001</v>
      </c>
    </row>
    <row r="2258" spans="1:8" x14ac:dyDescent="0.3">
      <c r="A2258">
        <v>2011</v>
      </c>
      <c r="B2258" t="s">
        <v>941</v>
      </c>
      <c r="C2258" t="s">
        <v>942</v>
      </c>
      <c r="D2258">
        <v>3826</v>
      </c>
      <c r="E2258">
        <v>35</v>
      </c>
      <c r="F2258" s="2">
        <v>0.2960519691945917</v>
      </c>
      <c r="G2258" s="2">
        <v>7.8572564612326035E-2</v>
      </c>
      <c r="H2258" s="2">
        <v>0.1038924688</v>
      </c>
    </row>
    <row r="2259" spans="1:8" x14ac:dyDescent="0.3">
      <c r="A2259">
        <v>2011</v>
      </c>
      <c r="B2259" t="s">
        <v>509</v>
      </c>
      <c r="C2259" t="s">
        <v>510</v>
      </c>
      <c r="D2259">
        <v>3533</v>
      </c>
      <c r="E2259">
        <v>10</v>
      </c>
      <c r="F2259" s="2">
        <v>0.29063948588284866</v>
      </c>
      <c r="G2259" s="2">
        <v>0.21888638796629242</v>
      </c>
      <c r="H2259" s="2">
        <v>0.11922731959999999</v>
      </c>
    </row>
    <row r="2260" spans="1:8" x14ac:dyDescent="0.3">
      <c r="A2260">
        <v>2011</v>
      </c>
      <c r="B2260" t="s">
        <v>353</v>
      </c>
      <c r="C2260" t="s">
        <v>354</v>
      </c>
      <c r="D2260">
        <v>3510</v>
      </c>
      <c r="E2260">
        <v>20</v>
      </c>
      <c r="F2260" s="2">
        <v>0.289815668202765</v>
      </c>
      <c r="G2260" s="2">
        <v>0.27577169481654046</v>
      </c>
      <c r="H2260" s="2">
        <v>0.11922731959999999</v>
      </c>
    </row>
    <row r="2261" spans="1:8" x14ac:dyDescent="0.3">
      <c r="A2261">
        <v>2011</v>
      </c>
      <c r="B2261" t="s">
        <v>1265</v>
      </c>
      <c r="C2261" t="s">
        <v>1266</v>
      </c>
      <c r="D2261">
        <v>3572</v>
      </c>
      <c r="E2261">
        <v>45</v>
      </c>
      <c r="F2261" s="2">
        <v>0.28896713615023473</v>
      </c>
      <c r="G2261" s="2">
        <v>0.27799788695192817</v>
      </c>
      <c r="H2261" s="2">
        <v>0.11922731959999999</v>
      </c>
    </row>
    <row r="2262" spans="1:8" x14ac:dyDescent="0.3">
      <c r="A2262">
        <v>2011</v>
      </c>
      <c r="B2262" t="s">
        <v>563</v>
      </c>
      <c r="C2262" t="s">
        <v>564</v>
      </c>
      <c r="D2262">
        <v>1389</v>
      </c>
      <c r="E2262">
        <v>10</v>
      </c>
      <c r="F2262" s="2">
        <v>0.28797094473373297</v>
      </c>
      <c r="G2262" s="2">
        <v>0.26787988333401797</v>
      </c>
      <c r="H2262" s="2">
        <v>8.8205848799999986E-2</v>
      </c>
    </row>
    <row r="2263" spans="1:8" x14ac:dyDescent="0.3">
      <c r="A2263">
        <v>2011</v>
      </c>
      <c r="B2263" t="s">
        <v>1021</v>
      </c>
      <c r="C2263" t="s">
        <v>1022</v>
      </c>
      <c r="D2263">
        <v>3728</v>
      </c>
      <c r="E2263">
        <v>20</v>
      </c>
      <c r="F2263" s="2">
        <v>0.28687430478309234</v>
      </c>
      <c r="G2263" s="2">
        <v>0.28880407124681934</v>
      </c>
      <c r="H2263" s="2">
        <v>8.9112691999999993E-2</v>
      </c>
    </row>
    <row r="2264" spans="1:8" x14ac:dyDescent="0.3">
      <c r="A2264">
        <v>2011</v>
      </c>
      <c r="B2264" t="s">
        <v>539</v>
      </c>
      <c r="C2264" t="s">
        <v>540</v>
      </c>
      <c r="D2264">
        <v>3721</v>
      </c>
      <c r="E2264">
        <v>20</v>
      </c>
      <c r="F2264" s="2">
        <v>0.28679352310231021</v>
      </c>
      <c r="G2264" s="2">
        <v>0.19790744609283717</v>
      </c>
      <c r="H2264" s="2">
        <v>8.9112691999999993E-2</v>
      </c>
    </row>
    <row r="2265" spans="1:8" x14ac:dyDescent="0.3">
      <c r="A2265">
        <v>2011</v>
      </c>
      <c r="B2265" t="s">
        <v>921</v>
      </c>
      <c r="C2265" t="s">
        <v>922</v>
      </c>
      <c r="D2265">
        <v>5047</v>
      </c>
      <c r="E2265">
        <v>35</v>
      </c>
      <c r="F2265" s="2">
        <v>0.28531367581974804</v>
      </c>
      <c r="G2265" s="2">
        <v>0.28541868474550675</v>
      </c>
      <c r="H2265" s="2">
        <v>0.11175789680000001</v>
      </c>
    </row>
    <row r="2266" spans="1:8" x14ac:dyDescent="0.3">
      <c r="A2266">
        <v>2011</v>
      </c>
      <c r="B2266" t="s">
        <v>829</v>
      </c>
      <c r="C2266" t="s">
        <v>830</v>
      </c>
      <c r="D2266">
        <v>3663</v>
      </c>
      <c r="E2266">
        <v>45</v>
      </c>
      <c r="F2266" s="2">
        <v>0.28346697472139171</v>
      </c>
      <c r="G2266" s="2">
        <v>0.24857761286332714</v>
      </c>
      <c r="H2266" s="2">
        <v>0.10968310279999999</v>
      </c>
    </row>
    <row r="2267" spans="1:8" x14ac:dyDescent="0.3">
      <c r="A2267">
        <v>2011</v>
      </c>
      <c r="B2267" t="s">
        <v>779</v>
      </c>
      <c r="C2267" t="s">
        <v>780</v>
      </c>
      <c r="D2267">
        <v>5812</v>
      </c>
      <c r="E2267">
        <v>25</v>
      </c>
      <c r="F2267" s="2">
        <v>0.28188072182675772</v>
      </c>
      <c r="G2267" s="2">
        <v>0.26348016825877396</v>
      </c>
      <c r="H2267" s="2">
        <v>9.4810945000000008E-2</v>
      </c>
    </row>
    <row r="2268" spans="1:8" x14ac:dyDescent="0.3">
      <c r="A2268">
        <v>2011</v>
      </c>
      <c r="B2268" t="s">
        <v>825</v>
      </c>
      <c r="C2268" t="s">
        <v>826</v>
      </c>
      <c r="D2268">
        <v>2870</v>
      </c>
      <c r="E2268">
        <v>15</v>
      </c>
      <c r="F2268" s="2">
        <v>0.28149810911825202</v>
      </c>
      <c r="G2268" s="2">
        <v>0.25988265471239019</v>
      </c>
      <c r="H2268" s="2">
        <v>9.8550112299999992E-2</v>
      </c>
    </row>
    <row r="2269" spans="1:8" x14ac:dyDescent="0.3">
      <c r="A2269">
        <v>2011</v>
      </c>
      <c r="B2269" t="s">
        <v>249</v>
      </c>
      <c r="C2269" t="s">
        <v>250</v>
      </c>
      <c r="D2269">
        <v>3531</v>
      </c>
      <c r="E2269">
        <v>20</v>
      </c>
      <c r="F2269" s="2">
        <v>0.27929908125611869</v>
      </c>
      <c r="G2269" s="2">
        <v>0.23167994034775988</v>
      </c>
      <c r="H2269" s="2">
        <v>0.11922731959999999</v>
      </c>
    </row>
    <row r="2270" spans="1:8" x14ac:dyDescent="0.3">
      <c r="A2270">
        <v>2011</v>
      </c>
      <c r="B2270" t="s">
        <v>1067</v>
      </c>
      <c r="C2270" t="s">
        <v>1068</v>
      </c>
      <c r="D2270">
        <v>2851</v>
      </c>
      <c r="E2270">
        <v>15</v>
      </c>
      <c r="F2270" s="2">
        <v>0.27892309651520286</v>
      </c>
      <c r="G2270" s="2">
        <v>0.22507921372742698</v>
      </c>
      <c r="H2270" s="2">
        <v>9.8550112299999992E-2</v>
      </c>
    </row>
    <row r="2271" spans="1:8" x14ac:dyDescent="0.3">
      <c r="A2271">
        <v>2011</v>
      </c>
      <c r="B2271" t="s">
        <v>427</v>
      </c>
      <c r="C2271" t="s">
        <v>428</v>
      </c>
      <c r="D2271">
        <v>3620</v>
      </c>
      <c r="E2271">
        <v>20</v>
      </c>
      <c r="F2271" s="2">
        <v>0.27844628417404699</v>
      </c>
      <c r="G2271" s="2">
        <v>0.18505925127928899</v>
      </c>
      <c r="H2271" s="2">
        <v>0.10968310279999999</v>
      </c>
    </row>
    <row r="2272" spans="1:8" x14ac:dyDescent="0.3">
      <c r="A2272">
        <v>2011</v>
      </c>
      <c r="B2272" t="s">
        <v>1241</v>
      </c>
      <c r="C2272" t="s">
        <v>1242</v>
      </c>
      <c r="D2272">
        <v>3576</v>
      </c>
      <c r="E2272">
        <v>45</v>
      </c>
      <c r="F2272" s="2">
        <v>0.27667068031306441</v>
      </c>
      <c r="G2272" s="2">
        <v>9.2526637136358197E-2</v>
      </c>
      <c r="H2272" s="2">
        <v>0.11922731959999999</v>
      </c>
    </row>
    <row r="2273" spans="1:8" x14ac:dyDescent="0.3">
      <c r="A2273">
        <v>2011</v>
      </c>
      <c r="B2273" t="s">
        <v>493</v>
      </c>
      <c r="C2273" t="s">
        <v>494</v>
      </c>
      <c r="D2273">
        <v>3674</v>
      </c>
      <c r="E2273">
        <v>45</v>
      </c>
      <c r="F2273" s="2">
        <v>0.27640277869877888</v>
      </c>
      <c r="G2273" s="2">
        <v>0.20365331319365479</v>
      </c>
      <c r="H2273" s="2">
        <v>0.10968310279999999</v>
      </c>
    </row>
    <row r="2274" spans="1:8" x14ac:dyDescent="0.3">
      <c r="A2274">
        <v>2011</v>
      </c>
      <c r="B2274" t="s">
        <v>327</v>
      </c>
      <c r="C2274" t="s">
        <v>328</v>
      </c>
      <c r="D2274">
        <v>2082</v>
      </c>
      <c r="E2274">
        <v>30</v>
      </c>
      <c r="F2274" s="2">
        <v>0.27242812389469961</v>
      </c>
      <c r="G2274" s="2">
        <v>0.16617257920729031</v>
      </c>
      <c r="H2274" s="2">
        <v>9.0341042799999993E-2</v>
      </c>
    </row>
    <row r="2275" spans="1:8" x14ac:dyDescent="0.3">
      <c r="A2275">
        <v>2011</v>
      </c>
      <c r="B2275" t="s">
        <v>411</v>
      </c>
      <c r="C2275" t="s">
        <v>412</v>
      </c>
      <c r="D2275">
        <v>2820</v>
      </c>
      <c r="E2275">
        <v>15</v>
      </c>
      <c r="F2275" s="2">
        <v>0.27196314102564101</v>
      </c>
      <c r="G2275" s="2">
        <v>0.17205588185223017</v>
      </c>
      <c r="H2275" s="2">
        <v>9.8550112299999992E-2</v>
      </c>
    </row>
    <row r="2276" spans="1:8" x14ac:dyDescent="0.3">
      <c r="A2276">
        <v>2011</v>
      </c>
      <c r="B2276" t="s">
        <v>555</v>
      </c>
      <c r="C2276" t="s">
        <v>556</v>
      </c>
      <c r="D2276">
        <v>3728</v>
      </c>
      <c r="E2276">
        <v>20</v>
      </c>
      <c r="F2276" s="2">
        <v>0.27190371903047245</v>
      </c>
      <c r="G2276" s="2">
        <v>0.19851035979092144</v>
      </c>
      <c r="H2276" s="2">
        <v>8.9112691999999993E-2</v>
      </c>
    </row>
    <row r="2277" spans="1:8" x14ac:dyDescent="0.3">
      <c r="A2277">
        <v>2011</v>
      </c>
      <c r="B2277" t="s">
        <v>503</v>
      </c>
      <c r="C2277" t="s">
        <v>504</v>
      </c>
      <c r="D2277">
        <v>3561</v>
      </c>
      <c r="E2277">
        <v>20</v>
      </c>
      <c r="F2277" s="2">
        <v>0.27055090895650741</v>
      </c>
      <c r="G2277" s="2">
        <v>0.23606042262555879</v>
      </c>
      <c r="H2277" s="2">
        <v>0.11922731959999999</v>
      </c>
    </row>
    <row r="2278" spans="1:8" x14ac:dyDescent="0.3">
      <c r="A2278">
        <v>2011</v>
      </c>
      <c r="B2278" t="s">
        <v>819</v>
      </c>
      <c r="C2278" t="s">
        <v>820</v>
      </c>
      <c r="D2278">
        <v>100</v>
      </c>
      <c r="E2278">
        <v>15</v>
      </c>
      <c r="F2278" s="2">
        <v>0.26917640056543413</v>
      </c>
      <c r="G2278" s="2">
        <v>0.20891380362990508</v>
      </c>
      <c r="H2278" s="2">
        <v>8.7362342400000001E-2</v>
      </c>
    </row>
    <row r="2279" spans="1:8" x14ac:dyDescent="0.3">
      <c r="A2279">
        <v>2011</v>
      </c>
      <c r="B2279" t="s">
        <v>1101</v>
      </c>
      <c r="C2279" t="s">
        <v>1102</v>
      </c>
      <c r="D2279">
        <v>5110</v>
      </c>
      <c r="E2279">
        <v>25</v>
      </c>
      <c r="F2279" s="2">
        <v>0.26664385750457992</v>
      </c>
      <c r="G2279" s="2">
        <v>0.23150776644758703</v>
      </c>
      <c r="H2279" s="2">
        <v>0.10121382869999999</v>
      </c>
    </row>
    <row r="2280" spans="1:8" x14ac:dyDescent="0.3">
      <c r="A2280">
        <v>2011</v>
      </c>
      <c r="B2280" t="s">
        <v>603</v>
      </c>
      <c r="C2280" t="s">
        <v>604</v>
      </c>
      <c r="D2280">
        <v>2011</v>
      </c>
      <c r="E2280">
        <v>30</v>
      </c>
      <c r="F2280" s="2">
        <v>0.26575692047203248</v>
      </c>
      <c r="G2280" s="2">
        <v>0.2260505055258353</v>
      </c>
      <c r="H2280" s="2">
        <v>9.0341042799999993E-2</v>
      </c>
    </row>
    <row r="2281" spans="1:8" x14ac:dyDescent="0.3">
      <c r="A2281">
        <v>2011</v>
      </c>
      <c r="B2281" t="s">
        <v>367</v>
      </c>
      <c r="C2281" t="s">
        <v>368</v>
      </c>
      <c r="D2281">
        <v>3523</v>
      </c>
      <c r="E2281">
        <v>20</v>
      </c>
      <c r="F2281" s="2">
        <v>0.26330450690171298</v>
      </c>
      <c r="G2281" s="2">
        <v>0.22906251133766278</v>
      </c>
      <c r="H2281" s="2">
        <v>0.11922731959999999</v>
      </c>
    </row>
    <row r="2282" spans="1:8" x14ac:dyDescent="0.3">
      <c r="A2282">
        <v>2011</v>
      </c>
      <c r="B2282" t="s">
        <v>71</v>
      </c>
      <c r="C2282" t="s">
        <v>72</v>
      </c>
      <c r="D2282">
        <v>2834</v>
      </c>
      <c r="E2282">
        <v>35</v>
      </c>
      <c r="F2282" s="2">
        <v>0.26219991534135573</v>
      </c>
      <c r="G2282" s="2">
        <v>9.3605981992980328E-2</v>
      </c>
      <c r="H2282" s="2">
        <v>9.8550112299999992E-2</v>
      </c>
    </row>
    <row r="2283" spans="1:8" x14ac:dyDescent="0.3">
      <c r="A2283">
        <v>2011</v>
      </c>
      <c r="B2283" t="s">
        <v>1271</v>
      </c>
      <c r="C2283" t="s">
        <v>1272</v>
      </c>
      <c r="D2283">
        <v>3630</v>
      </c>
      <c r="E2283">
        <v>25</v>
      </c>
      <c r="F2283" s="2">
        <v>0.26049116533445521</v>
      </c>
      <c r="G2283" s="2">
        <v>9.4771570203644157E-2</v>
      </c>
      <c r="H2283" s="2">
        <v>0.10968310279999999</v>
      </c>
    </row>
    <row r="2284" spans="1:8" x14ac:dyDescent="0.3">
      <c r="A2284">
        <v>2011</v>
      </c>
      <c r="B2284" t="s">
        <v>531</v>
      </c>
      <c r="C2284" t="s">
        <v>532</v>
      </c>
      <c r="D2284">
        <v>5734</v>
      </c>
      <c r="E2284">
        <v>25</v>
      </c>
      <c r="F2284" s="2">
        <v>0.25982734117504763</v>
      </c>
      <c r="G2284" s="2">
        <v>0.19992955657719116</v>
      </c>
      <c r="H2284" s="2">
        <v>0.14182005349999999</v>
      </c>
    </row>
    <row r="2285" spans="1:8" x14ac:dyDescent="0.3">
      <c r="A2285">
        <v>2011</v>
      </c>
      <c r="B2285" t="s">
        <v>1059</v>
      </c>
      <c r="C2285" t="s">
        <v>1060</v>
      </c>
      <c r="D2285">
        <v>3081</v>
      </c>
      <c r="E2285">
        <v>15</v>
      </c>
      <c r="F2285" s="2">
        <v>0.25833662583958911</v>
      </c>
      <c r="G2285" s="2">
        <v>0.12514931709914656</v>
      </c>
      <c r="H2285" s="2">
        <v>0.10631668169999998</v>
      </c>
    </row>
    <row r="2286" spans="1:8" x14ac:dyDescent="0.3">
      <c r="A2286">
        <v>2011</v>
      </c>
      <c r="B2286" t="s">
        <v>175</v>
      </c>
      <c r="C2286" t="s">
        <v>176</v>
      </c>
      <c r="D2286">
        <v>2834</v>
      </c>
      <c r="E2286">
        <v>35</v>
      </c>
      <c r="F2286" s="2">
        <v>0.25803285838906659</v>
      </c>
      <c r="G2286" s="2">
        <v>0.24970264317180615</v>
      </c>
      <c r="H2286" s="2">
        <v>9.8550112299999992E-2</v>
      </c>
    </row>
    <row r="2287" spans="1:8" x14ac:dyDescent="0.3">
      <c r="A2287">
        <v>2011</v>
      </c>
      <c r="B2287" t="s">
        <v>1123</v>
      </c>
      <c r="C2287" t="s">
        <v>1124</v>
      </c>
      <c r="D2287">
        <v>5140</v>
      </c>
      <c r="E2287">
        <v>30</v>
      </c>
      <c r="F2287" s="2">
        <v>0.255270503099226</v>
      </c>
      <c r="G2287" s="2">
        <v>0.18323985005868673</v>
      </c>
      <c r="H2287" s="2">
        <v>0.10121382869999999</v>
      </c>
    </row>
    <row r="2288" spans="1:8" x14ac:dyDescent="0.3">
      <c r="A2288">
        <v>2011</v>
      </c>
      <c r="B2288" t="s">
        <v>601</v>
      </c>
      <c r="C2288" t="s">
        <v>602</v>
      </c>
      <c r="D2288">
        <v>9997</v>
      </c>
      <c r="E2288">
        <v>20</v>
      </c>
      <c r="F2288" s="2">
        <v>0.25464250470978739</v>
      </c>
      <c r="G2288" s="2">
        <v>0.1833973304077528</v>
      </c>
      <c r="H2288" s="2">
        <v>9.9624569977777772E-2</v>
      </c>
    </row>
    <row r="2289" spans="1:8" x14ac:dyDescent="0.3">
      <c r="A2289">
        <v>2011</v>
      </c>
      <c r="B2289" t="s">
        <v>663</v>
      </c>
      <c r="C2289" t="s">
        <v>664</v>
      </c>
      <c r="D2289">
        <v>3585</v>
      </c>
      <c r="E2289">
        <v>20</v>
      </c>
      <c r="F2289" s="2">
        <v>0.25451223967848008</v>
      </c>
      <c r="G2289" s="2">
        <v>0.19580805295091008</v>
      </c>
      <c r="H2289" s="2">
        <v>0.11922731959999999</v>
      </c>
    </row>
    <row r="2290" spans="1:8" x14ac:dyDescent="0.3">
      <c r="A2290">
        <v>2011</v>
      </c>
      <c r="B2290" t="s">
        <v>315</v>
      </c>
      <c r="C2290" t="s">
        <v>316</v>
      </c>
      <c r="D2290">
        <v>7372</v>
      </c>
      <c r="E2290">
        <v>45</v>
      </c>
      <c r="F2290" s="2">
        <v>0.25451160885160612</v>
      </c>
      <c r="G2290" s="2">
        <v>0.18723554953345856</v>
      </c>
      <c r="H2290" s="2">
        <v>0.1167767408</v>
      </c>
    </row>
    <row r="2291" spans="1:8" x14ac:dyDescent="0.3">
      <c r="A2291">
        <v>2011</v>
      </c>
      <c r="B2291" t="s">
        <v>355</v>
      </c>
      <c r="C2291" t="s">
        <v>356</v>
      </c>
      <c r="D2291">
        <v>5912</v>
      </c>
      <c r="E2291">
        <v>35</v>
      </c>
      <c r="F2291" s="2">
        <v>0.25409517592937958</v>
      </c>
      <c r="G2291" s="2">
        <v>0.13993786647121534</v>
      </c>
      <c r="H2291" s="2">
        <v>0.10725956000000002</v>
      </c>
    </row>
    <row r="2292" spans="1:8" x14ac:dyDescent="0.3">
      <c r="A2292">
        <v>2011</v>
      </c>
      <c r="B2292" t="s">
        <v>917</v>
      </c>
      <c r="C2292" t="s">
        <v>918</v>
      </c>
      <c r="D2292">
        <v>3569</v>
      </c>
      <c r="E2292">
        <v>20</v>
      </c>
      <c r="F2292" s="2">
        <v>0.25383822861673211</v>
      </c>
      <c r="G2292" s="2">
        <v>0.240463939298039</v>
      </c>
      <c r="H2292" s="2">
        <v>0.11922731959999999</v>
      </c>
    </row>
    <row r="2293" spans="1:8" x14ac:dyDescent="0.3">
      <c r="A2293">
        <v>2011</v>
      </c>
      <c r="B2293" t="s">
        <v>1117</v>
      </c>
      <c r="C2293" t="s">
        <v>1118</v>
      </c>
      <c r="D2293">
        <v>2911</v>
      </c>
      <c r="E2293">
        <v>10</v>
      </c>
      <c r="F2293" s="2">
        <v>0.25144079243583972</v>
      </c>
      <c r="G2293" s="2">
        <v>5.2368040491684746E-2</v>
      </c>
      <c r="H2293" s="2">
        <v>9.4989147999999995E-2</v>
      </c>
    </row>
    <row r="2294" spans="1:8" x14ac:dyDescent="0.3">
      <c r="A2294">
        <v>2011</v>
      </c>
      <c r="B2294" t="s">
        <v>1053</v>
      </c>
      <c r="C2294" t="s">
        <v>1054</v>
      </c>
      <c r="D2294">
        <v>1389</v>
      </c>
      <c r="E2294">
        <v>10</v>
      </c>
      <c r="F2294" s="2">
        <v>0.25101284940307811</v>
      </c>
      <c r="G2294" s="2">
        <v>0.20094961165423703</v>
      </c>
      <c r="H2294" s="2">
        <v>8.8205848799999986E-2</v>
      </c>
    </row>
    <row r="2295" spans="1:8" x14ac:dyDescent="0.3">
      <c r="A2295">
        <v>2011</v>
      </c>
      <c r="B2295" t="s">
        <v>379</v>
      </c>
      <c r="C2295" t="s">
        <v>380</v>
      </c>
      <c r="D2295">
        <v>1381</v>
      </c>
      <c r="E2295">
        <v>10</v>
      </c>
      <c r="F2295" s="2">
        <v>0.25082921487630744</v>
      </c>
      <c r="G2295" s="2">
        <v>0.22088253749050682</v>
      </c>
      <c r="H2295" s="2">
        <v>8.8205848799999986E-2</v>
      </c>
    </row>
    <row r="2296" spans="1:8" x14ac:dyDescent="0.3">
      <c r="A2296">
        <v>2011</v>
      </c>
      <c r="B2296" t="s">
        <v>263</v>
      </c>
      <c r="C2296" t="s">
        <v>264</v>
      </c>
      <c r="D2296">
        <v>4813</v>
      </c>
      <c r="E2296">
        <v>50</v>
      </c>
      <c r="F2296" s="2">
        <v>0.247536270512005</v>
      </c>
      <c r="G2296" s="2">
        <v>0.12607557995141186</v>
      </c>
      <c r="H2296" s="2">
        <v>7.2533757200000007E-2</v>
      </c>
    </row>
    <row r="2297" spans="1:8" x14ac:dyDescent="0.3">
      <c r="A2297">
        <v>2011</v>
      </c>
      <c r="B2297" t="s">
        <v>163</v>
      </c>
      <c r="C2297" t="s">
        <v>164</v>
      </c>
      <c r="D2297">
        <v>1381</v>
      </c>
      <c r="E2297">
        <v>10</v>
      </c>
      <c r="F2297" s="2">
        <v>0.24417416189697466</v>
      </c>
      <c r="G2297" s="2">
        <v>0.15170538606101802</v>
      </c>
      <c r="H2297" s="2">
        <v>8.8205848799999986E-2</v>
      </c>
    </row>
    <row r="2298" spans="1:8" x14ac:dyDescent="0.3">
      <c r="A2298">
        <v>2011</v>
      </c>
      <c r="B2298" t="s">
        <v>423</v>
      </c>
      <c r="C2298" t="s">
        <v>424</v>
      </c>
      <c r="D2298">
        <v>2821</v>
      </c>
      <c r="E2298">
        <v>15</v>
      </c>
      <c r="F2298" s="2">
        <v>0.24351742717629229</v>
      </c>
      <c r="G2298" s="2">
        <v>0.21183571793561573</v>
      </c>
      <c r="H2298" s="2">
        <v>9.8550112299999992E-2</v>
      </c>
    </row>
    <row r="2299" spans="1:8" x14ac:dyDescent="0.3">
      <c r="A2299">
        <v>2011</v>
      </c>
      <c r="B2299" t="s">
        <v>177</v>
      </c>
      <c r="C2299" t="s">
        <v>178</v>
      </c>
      <c r="D2299">
        <v>2085</v>
      </c>
      <c r="E2299">
        <v>30</v>
      </c>
      <c r="F2299" s="2">
        <v>0.24190367118406822</v>
      </c>
      <c r="G2299" s="2">
        <v>0.10026371536033893</v>
      </c>
      <c r="H2299" s="2">
        <v>9.0341042799999993E-2</v>
      </c>
    </row>
    <row r="2300" spans="1:8" x14ac:dyDescent="0.3">
      <c r="A2300">
        <v>2011</v>
      </c>
      <c r="B2300" t="s">
        <v>1011</v>
      </c>
      <c r="C2300" t="s">
        <v>1012</v>
      </c>
      <c r="D2300">
        <v>4953</v>
      </c>
      <c r="E2300">
        <v>20</v>
      </c>
      <c r="F2300" s="2">
        <v>0.24084598657284748</v>
      </c>
      <c r="G2300" s="2">
        <v>0.22034606000206192</v>
      </c>
      <c r="H2300" s="2">
        <v>6.2819455999999996E-2</v>
      </c>
    </row>
    <row r="2301" spans="1:8" x14ac:dyDescent="0.3">
      <c r="A2301">
        <v>2011</v>
      </c>
      <c r="B2301" t="s">
        <v>1205</v>
      </c>
      <c r="C2301" t="s">
        <v>1206</v>
      </c>
      <c r="D2301">
        <v>4210</v>
      </c>
      <c r="E2301">
        <v>20</v>
      </c>
      <c r="F2301" s="2">
        <v>0.23988029034712871</v>
      </c>
      <c r="G2301" s="2">
        <v>0.19516389454127223</v>
      </c>
      <c r="H2301" s="2">
        <v>0.10841854100000001</v>
      </c>
    </row>
    <row r="2302" spans="1:8" x14ac:dyDescent="0.3">
      <c r="A2302">
        <v>2011</v>
      </c>
      <c r="B2302" t="s">
        <v>505</v>
      </c>
      <c r="C2302" t="s">
        <v>506</v>
      </c>
      <c r="D2302">
        <v>1600</v>
      </c>
      <c r="E2302">
        <v>20</v>
      </c>
      <c r="F2302" s="2">
        <v>0.23367496079521502</v>
      </c>
      <c r="G2302" s="2">
        <v>0.22132255825506106</v>
      </c>
      <c r="H2302" s="2">
        <v>0.11870640950000001</v>
      </c>
    </row>
    <row r="2303" spans="1:8" x14ac:dyDescent="0.3">
      <c r="A2303">
        <v>2011</v>
      </c>
      <c r="B2303" t="s">
        <v>605</v>
      </c>
      <c r="C2303" t="s">
        <v>606</v>
      </c>
      <c r="D2303">
        <v>2834</v>
      </c>
      <c r="E2303">
        <v>35</v>
      </c>
      <c r="F2303" s="2">
        <v>0.23093863609124687</v>
      </c>
      <c r="G2303" s="2">
        <v>0.18549833777690003</v>
      </c>
      <c r="H2303" s="2">
        <v>9.8550112299999992E-2</v>
      </c>
    </row>
    <row r="2304" spans="1:8" x14ac:dyDescent="0.3">
      <c r="A2304">
        <v>2011</v>
      </c>
      <c r="B2304" t="s">
        <v>1231</v>
      </c>
      <c r="C2304" t="s">
        <v>1232</v>
      </c>
      <c r="D2304">
        <v>4812</v>
      </c>
      <c r="E2304">
        <v>50</v>
      </c>
      <c r="F2304" s="2">
        <v>0.23015584069617723</v>
      </c>
      <c r="G2304" s="2">
        <v>7.3609265784761138E-2</v>
      </c>
      <c r="H2304" s="2">
        <v>7.2533757200000007E-2</v>
      </c>
    </row>
    <row r="2305" spans="1:8" x14ac:dyDescent="0.3">
      <c r="A2305">
        <v>2011</v>
      </c>
      <c r="B2305" t="s">
        <v>165</v>
      </c>
      <c r="C2305" t="s">
        <v>166</v>
      </c>
      <c r="D2305">
        <v>3411</v>
      </c>
      <c r="E2305">
        <v>15</v>
      </c>
      <c r="F2305" s="2">
        <v>0.22764108162579777</v>
      </c>
      <c r="G2305" s="2">
        <v>0.19913067388637418</v>
      </c>
      <c r="H2305" s="2">
        <v>0.10346177099999999</v>
      </c>
    </row>
    <row r="2306" spans="1:8" x14ac:dyDescent="0.3">
      <c r="A2306">
        <v>2011</v>
      </c>
      <c r="B2306" t="s">
        <v>683</v>
      </c>
      <c r="C2306" t="s">
        <v>684</v>
      </c>
      <c r="D2306">
        <v>2621</v>
      </c>
      <c r="E2306">
        <v>30</v>
      </c>
      <c r="F2306" s="2">
        <v>0.22323011027963766</v>
      </c>
      <c r="G2306" s="2">
        <v>0.23345199816260909</v>
      </c>
      <c r="H2306" s="2">
        <v>9.6172036000000002E-2</v>
      </c>
    </row>
    <row r="2307" spans="1:8" x14ac:dyDescent="0.3">
      <c r="A2307">
        <v>2011</v>
      </c>
      <c r="B2307" t="s">
        <v>275</v>
      </c>
      <c r="C2307" t="s">
        <v>276</v>
      </c>
      <c r="D2307">
        <v>2911</v>
      </c>
      <c r="E2307">
        <v>10</v>
      </c>
      <c r="F2307" s="2">
        <v>0.22109400972406915</v>
      </c>
      <c r="G2307" s="2">
        <v>0.1900848169018767</v>
      </c>
      <c r="H2307" s="2">
        <v>9.4989147999999995E-2</v>
      </c>
    </row>
    <row r="2308" spans="1:8" x14ac:dyDescent="0.3">
      <c r="A2308">
        <v>2011</v>
      </c>
      <c r="B2308" t="s">
        <v>533</v>
      </c>
      <c r="C2308" t="s">
        <v>534</v>
      </c>
      <c r="D2308">
        <v>5651</v>
      </c>
      <c r="E2308">
        <v>25</v>
      </c>
      <c r="F2308" s="2">
        <v>0.2185048871726801</v>
      </c>
      <c r="G2308" s="2">
        <v>0.21106194690265487</v>
      </c>
      <c r="H2308" s="2">
        <v>0.1246064477</v>
      </c>
    </row>
    <row r="2309" spans="1:8" x14ac:dyDescent="0.3">
      <c r="A2309">
        <v>2011</v>
      </c>
      <c r="B2309" t="s">
        <v>153</v>
      </c>
      <c r="C2309" t="s">
        <v>154</v>
      </c>
      <c r="D2309">
        <v>5531</v>
      </c>
      <c r="E2309">
        <v>25</v>
      </c>
      <c r="F2309" s="2">
        <v>0.2178763605400611</v>
      </c>
      <c r="G2309" s="2">
        <v>0.21393968095007115</v>
      </c>
      <c r="H2309" s="2">
        <v>8.7101883199999994E-2</v>
      </c>
    </row>
    <row r="2310" spans="1:8" x14ac:dyDescent="0.3">
      <c r="A2310">
        <v>2011</v>
      </c>
      <c r="B2310" t="s">
        <v>797</v>
      </c>
      <c r="C2310" t="s">
        <v>798</v>
      </c>
      <c r="D2310">
        <v>4812</v>
      </c>
      <c r="E2310">
        <v>50</v>
      </c>
      <c r="F2310" s="2">
        <v>0.21745229905576147</v>
      </c>
      <c r="G2310" s="2">
        <v>0.11516198237928713</v>
      </c>
      <c r="H2310" s="2">
        <v>7.2533757200000007E-2</v>
      </c>
    </row>
    <row r="2311" spans="1:8" x14ac:dyDescent="0.3">
      <c r="A2311">
        <v>2011</v>
      </c>
      <c r="B2311" t="s">
        <v>1287</v>
      </c>
      <c r="C2311" t="s">
        <v>1288</v>
      </c>
      <c r="D2311">
        <v>7990</v>
      </c>
      <c r="E2311">
        <v>25</v>
      </c>
      <c r="F2311" s="2">
        <v>0.21560441456085988</v>
      </c>
      <c r="G2311" s="2">
        <v>0.20080518656186638</v>
      </c>
      <c r="H2311" s="2">
        <v>7.5770351299999997E-2</v>
      </c>
    </row>
    <row r="2312" spans="1:8" x14ac:dyDescent="0.3">
      <c r="A2312">
        <v>2011</v>
      </c>
      <c r="B2312" t="s">
        <v>547</v>
      </c>
      <c r="C2312" t="s">
        <v>548</v>
      </c>
      <c r="D2312">
        <v>5013</v>
      </c>
      <c r="E2312">
        <v>25</v>
      </c>
      <c r="F2312" s="2">
        <v>0.21407515613074771</v>
      </c>
      <c r="G2312" s="2">
        <v>0.18580663647290119</v>
      </c>
      <c r="H2312" s="2">
        <v>0.11175789680000001</v>
      </c>
    </row>
    <row r="2313" spans="1:8" x14ac:dyDescent="0.3">
      <c r="A2313">
        <v>2011</v>
      </c>
      <c r="B2313" t="s">
        <v>715</v>
      </c>
      <c r="C2313" t="s">
        <v>716</v>
      </c>
      <c r="D2313">
        <v>2510</v>
      </c>
      <c r="E2313">
        <v>25</v>
      </c>
      <c r="F2313" s="2">
        <v>0.21295067986923769</v>
      </c>
      <c r="G2313" s="2">
        <v>0.15924060096838505</v>
      </c>
      <c r="H2313" s="2">
        <v>0.10837190379999999</v>
      </c>
    </row>
    <row r="2314" spans="1:8" x14ac:dyDescent="0.3">
      <c r="A2314">
        <v>2011</v>
      </c>
      <c r="B2314" t="s">
        <v>287</v>
      </c>
      <c r="C2314" t="s">
        <v>288</v>
      </c>
      <c r="D2314">
        <v>7200</v>
      </c>
      <c r="E2314">
        <v>20</v>
      </c>
      <c r="F2314" s="2">
        <v>0.21224555027896747</v>
      </c>
      <c r="G2314" s="2">
        <v>0.19272432703583944</v>
      </c>
      <c r="H2314" s="2">
        <v>9.3236582200000015E-2</v>
      </c>
    </row>
    <row r="2315" spans="1:8" x14ac:dyDescent="0.3">
      <c r="A2315">
        <v>2011</v>
      </c>
      <c r="B2315" t="s">
        <v>729</v>
      </c>
      <c r="C2315" t="s">
        <v>730</v>
      </c>
      <c r="D2315">
        <v>2810</v>
      </c>
      <c r="E2315">
        <v>15</v>
      </c>
      <c r="F2315" s="2">
        <v>0.20767306088407006</v>
      </c>
      <c r="G2315" s="2">
        <v>0.17802921798911486</v>
      </c>
      <c r="H2315" s="2">
        <v>9.8550112299999992E-2</v>
      </c>
    </row>
    <row r="2316" spans="1:8" x14ac:dyDescent="0.3">
      <c r="A2316">
        <v>2011</v>
      </c>
      <c r="B2316" t="s">
        <v>417</v>
      </c>
      <c r="C2316" t="s">
        <v>418</v>
      </c>
      <c r="D2316">
        <v>2860</v>
      </c>
      <c r="E2316">
        <v>15</v>
      </c>
      <c r="F2316" s="2">
        <v>0.20701225956457409</v>
      </c>
      <c r="G2316" s="2">
        <v>0.12442447528022101</v>
      </c>
      <c r="H2316" s="2">
        <v>9.8550112299999992E-2</v>
      </c>
    </row>
    <row r="2317" spans="1:8" x14ac:dyDescent="0.3">
      <c r="A2317">
        <v>2011</v>
      </c>
      <c r="B2317" t="s">
        <v>233</v>
      </c>
      <c r="C2317" t="s">
        <v>234</v>
      </c>
      <c r="D2317">
        <v>3533</v>
      </c>
      <c r="E2317">
        <v>10</v>
      </c>
      <c r="F2317" s="2">
        <v>0.20306887295267984</v>
      </c>
      <c r="G2317" s="2">
        <v>0.17571569879116203</v>
      </c>
      <c r="H2317" s="2">
        <v>0.11922731959999999</v>
      </c>
    </row>
    <row r="2318" spans="1:8" x14ac:dyDescent="0.3">
      <c r="A2318">
        <v>2011</v>
      </c>
      <c r="B2318" t="s">
        <v>439</v>
      </c>
      <c r="C2318" t="s">
        <v>440</v>
      </c>
      <c r="D2318">
        <v>7372</v>
      </c>
      <c r="E2318">
        <v>50</v>
      </c>
      <c r="F2318" s="2">
        <v>0.20125679347826086</v>
      </c>
      <c r="G2318" s="2">
        <v>5.6094808126410836E-2</v>
      </c>
      <c r="H2318" s="2">
        <v>0.1167767408</v>
      </c>
    </row>
    <row r="2319" spans="1:8" x14ac:dyDescent="0.3">
      <c r="A2319">
        <v>2011</v>
      </c>
      <c r="B2319" t="s">
        <v>419</v>
      </c>
      <c r="C2319" t="s">
        <v>420</v>
      </c>
      <c r="D2319">
        <v>7370</v>
      </c>
      <c r="E2319">
        <v>45</v>
      </c>
      <c r="F2319" s="2">
        <v>0.19994599702983665</v>
      </c>
      <c r="G2319" s="2">
        <v>0.10476509505066578</v>
      </c>
      <c r="H2319" s="2">
        <v>0.1167767408</v>
      </c>
    </row>
    <row r="2320" spans="1:8" x14ac:dyDescent="0.3">
      <c r="A2320">
        <v>2011</v>
      </c>
      <c r="B2320" t="s">
        <v>529</v>
      </c>
      <c r="C2320" t="s">
        <v>530</v>
      </c>
      <c r="D2320">
        <v>4813</v>
      </c>
      <c r="E2320">
        <v>50</v>
      </c>
      <c r="F2320" s="2">
        <v>0.19915645624639325</v>
      </c>
      <c r="G2320" s="2">
        <v>0.10672709229948174</v>
      </c>
      <c r="H2320" s="2">
        <v>7.2533757200000007E-2</v>
      </c>
    </row>
    <row r="2321" spans="1:8" x14ac:dyDescent="0.3">
      <c r="A2321">
        <v>2011</v>
      </c>
      <c r="B2321" t="s">
        <v>1161</v>
      </c>
      <c r="C2321" t="s">
        <v>1162</v>
      </c>
      <c r="D2321">
        <v>5944</v>
      </c>
      <c r="E2321">
        <v>25</v>
      </c>
      <c r="F2321" s="2">
        <v>0.19914311746433394</v>
      </c>
      <c r="G2321" s="2">
        <v>0.17654450187102044</v>
      </c>
      <c r="H2321" s="2">
        <v>0.10725956000000002</v>
      </c>
    </row>
    <row r="2322" spans="1:8" x14ac:dyDescent="0.3">
      <c r="A2322">
        <v>2011</v>
      </c>
      <c r="B2322" t="s">
        <v>1217</v>
      </c>
      <c r="C2322" t="s">
        <v>1218</v>
      </c>
      <c r="D2322">
        <v>5651</v>
      </c>
      <c r="E2322">
        <v>25</v>
      </c>
      <c r="F2322" s="2">
        <v>0.19756005005899485</v>
      </c>
      <c r="G2322" s="2">
        <v>0.18132115143901847</v>
      </c>
      <c r="H2322" s="2">
        <v>0.1246064477</v>
      </c>
    </row>
    <row r="2323" spans="1:8" x14ac:dyDescent="0.3">
      <c r="A2323">
        <v>2011</v>
      </c>
      <c r="B2323" t="s">
        <v>319</v>
      </c>
      <c r="C2323" t="s">
        <v>320</v>
      </c>
      <c r="D2323">
        <v>2000</v>
      </c>
      <c r="E2323">
        <v>30</v>
      </c>
      <c r="F2323" s="2">
        <v>0.19334012424498931</v>
      </c>
      <c r="G2323" s="2">
        <v>0.11518020554695202</v>
      </c>
      <c r="H2323" s="2">
        <v>9.0341042799999993E-2</v>
      </c>
    </row>
    <row r="2324" spans="1:8" x14ac:dyDescent="0.3">
      <c r="A2324">
        <v>2011</v>
      </c>
      <c r="B2324" t="s">
        <v>245</v>
      </c>
      <c r="C2324" t="s">
        <v>246</v>
      </c>
      <c r="D2324">
        <v>5500</v>
      </c>
      <c r="E2324">
        <v>25</v>
      </c>
      <c r="F2324" s="2">
        <v>0.19331534262953889</v>
      </c>
      <c r="G2324" s="2">
        <v>0.18892159055821653</v>
      </c>
      <c r="H2324" s="2">
        <v>8.7101883199999994E-2</v>
      </c>
    </row>
    <row r="2325" spans="1:8" x14ac:dyDescent="0.3">
      <c r="A2325">
        <v>2011</v>
      </c>
      <c r="B2325" t="s">
        <v>757</v>
      </c>
      <c r="C2325" t="s">
        <v>758</v>
      </c>
      <c r="D2325">
        <v>2911</v>
      </c>
      <c r="E2325">
        <v>10</v>
      </c>
      <c r="F2325" s="2">
        <v>0.19098631336038832</v>
      </c>
      <c r="G2325" s="2">
        <v>0.16630689121049336</v>
      </c>
      <c r="H2325" s="2">
        <v>9.4989147999999995E-2</v>
      </c>
    </row>
    <row r="2326" spans="1:8" x14ac:dyDescent="0.3">
      <c r="A2326">
        <v>2011</v>
      </c>
      <c r="B2326" t="s">
        <v>781</v>
      </c>
      <c r="C2326" t="s">
        <v>782</v>
      </c>
      <c r="D2326">
        <v>5122</v>
      </c>
      <c r="E2326">
        <v>35</v>
      </c>
      <c r="F2326" s="2">
        <v>0.19002534854245881</v>
      </c>
      <c r="G2326" s="2">
        <v>0.14270592763664358</v>
      </c>
      <c r="H2326" s="2">
        <v>0.10121382869999999</v>
      </c>
    </row>
    <row r="2327" spans="1:8" x14ac:dyDescent="0.3">
      <c r="A2327">
        <v>2011</v>
      </c>
      <c r="B2327" t="s">
        <v>339</v>
      </c>
      <c r="C2327" t="s">
        <v>340</v>
      </c>
      <c r="D2327">
        <v>3679</v>
      </c>
      <c r="E2327">
        <v>45</v>
      </c>
      <c r="F2327" s="2">
        <v>0.18927998868351564</v>
      </c>
      <c r="G2327" s="2">
        <v>0.1949765711135612</v>
      </c>
      <c r="H2327" s="2">
        <v>0.10968310279999999</v>
      </c>
    </row>
    <row r="2328" spans="1:8" x14ac:dyDescent="0.3">
      <c r="A2328">
        <v>2011</v>
      </c>
      <c r="B2328" t="s">
        <v>185</v>
      </c>
      <c r="C2328" t="s">
        <v>186</v>
      </c>
      <c r="D2328">
        <v>5731</v>
      </c>
      <c r="E2328">
        <v>25</v>
      </c>
      <c r="F2328" s="2">
        <v>0.18860909244549603</v>
      </c>
      <c r="G2328" s="2">
        <v>0.17237188576058335</v>
      </c>
      <c r="H2328" s="2">
        <v>0.14182005349999999</v>
      </c>
    </row>
    <row r="2329" spans="1:8" x14ac:dyDescent="0.3">
      <c r="A2329">
        <v>2011</v>
      </c>
      <c r="B2329" t="s">
        <v>47</v>
      </c>
      <c r="C2329" t="s">
        <v>48</v>
      </c>
      <c r="D2329">
        <v>5084</v>
      </c>
      <c r="E2329">
        <v>15</v>
      </c>
      <c r="F2329" s="2">
        <v>0.18838337367813113</v>
      </c>
      <c r="G2329" s="2">
        <v>0.14896837796038712</v>
      </c>
      <c r="H2329" s="2">
        <v>0.11175789680000001</v>
      </c>
    </row>
    <row r="2330" spans="1:8" x14ac:dyDescent="0.3">
      <c r="A2330">
        <v>2011</v>
      </c>
      <c r="B2330" t="s">
        <v>483</v>
      </c>
      <c r="C2330" t="s">
        <v>484</v>
      </c>
      <c r="D2330">
        <v>5331</v>
      </c>
      <c r="E2330">
        <v>25</v>
      </c>
      <c r="F2330" s="2">
        <v>0.18738739685397632</v>
      </c>
      <c r="G2330" s="2">
        <v>0.19975511651090427</v>
      </c>
      <c r="H2330" s="2">
        <v>9.3492116999999986E-2</v>
      </c>
    </row>
    <row r="2331" spans="1:8" x14ac:dyDescent="0.3">
      <c r="A2331">
        <v>2011</v>
      </c>
      <c r="B2331" t="s">
        <v>645</v>
      </c>
      <c r="C2331" t="s">
        <v>646</v>
      </c>
      <c r="D2331">
        <v>2631</v>
      </c>
      <c r="E2331">
        <v>15</v>
      </c>
      <c r="F2331" s="2">
        <v>0.18492417289454133</v>
      </c>
      <c r="G2331" s="2">
        <v>0.15244876856551984</v>
      </c>
      <c r="H2331" s="2">
        <v>9.6172036000000002E-2</v>
      </c>
    </row>
    <row r="2332" spans="1:8" x14ac:dyDescent="0.3">
      <c r="A2332">
        <v>2011</v>
      </c>
      <c r="B2332" t="s">
        <v>873</v>
      </c>
      <c r="C2332" t="s">
        <v>874</v>
      </c>
      <c r="D2332">
        <v>5651</v>
      </c>
      <c r="E2332">
        <v>25</v>
      </c>
      <c r="F2332" s="2">
        <v>0.18389689578713969</v>
      </c>
      <c r="G2332" s="2">
        <v>0.18562231759656653</v>
      </c>
      <c r="H2332" s="2">
        <v>0.1246064477</v>
      </c>
    </row>
    <row r="2333" spans="1:8" x14ac:dyDescent="0.3">
      <c r="A2333">
        <v>2011</v>
      </c>
      <c r="B2333" t="s">
        <v>157</v>
      </c>
      <c r="C2333" t="s">
        <v>158</v>
      </c>
      <c r="D2333">
        <v>2670</v>
      </c>
      <c r="E2333">
        <v>15</v>
      </c>
      <c r="F2333" s="2">
        <v>0.18282585470085469</v>
      </c>
      <c r="G2333" s="2">
        <v>0.12699370835558238</v>
      </c>
      <c r="H2333" s="2">
        <v>9.6172036000000002E-2</v>
      </c>
    </row>
    <row r="2334" spans="1:8" x14ac:dyDescent="0.3">
      <c r="A2334">
        <v>2011</v>
      </c>
      <c r="B2334" t="s">
        <v>569</v>
      </c>
      <c r="C2334" t="s">
        <v>570</v>
      </c>
      <c r="D2334">
        <v>3651</v>
      </c>
      <c r="E2334">
        <v>25</v>
      </c>
      <c r="F2334" s="2">
        <v>0.18265418203656247</v>
      </c>
      <c r="G2334" s="2">
        <v>0.16368362138686071</v>
      </c>
      <c r="H2334" s="2">
        <v>0.10968310279999999</v>
      </c>
    </row>
    <row r="2335" spans="1:8" x14ac:dyDescent="0.3">
      <c r="A2335">
        <v>2011</v>
      </c>
      <c r="B2335" t="s">
        <v>899</v>
      </c>
      <c r="C2335" t="s">
        <v>900</v>
      </c>
      <c r="D2335">
        <v>3221</v>
      </c>
      <c r="E2335">
        <v>15</v>
      </c>
      <c r="F2335" s="2">
        <v>0.18205924201267623</v>
      </c>
      <c r="G2335" s="2">
        <v>0.15657163137347688</v>
      </c>
      <c r="H2335" s="2">
        <v>9.8336507000000017E-2</v>
      </c>
    </row>
    <row r="2336" spans="1:8" x14ac:dyDescent="0.3">
      <c r="A2336">
        <v>2011</v>
      </c>
      <c r="B2336" t="s">
        <v>893</v>
      </c>
      <c r="C2336" t="s">
        <v>894</v>
      </c>
      <c r="D2336">
        <v>1311</v>
      </c>
      <c r="E2336">
        <v>10</v>
      </c>
      <c r="F2336" s="2">
        <v>0.18063954365324228</v>
      </c>
      <c r="G2336" s="2">
        <v>0.19027036641764497</v>
      </c>
      <c r="H2336" s="2">
        <v>8.8205848799999986E-2</v>
      </c>
    </row>
    <row r="2337" spans="1:8" x14ac:dyDescent="0.3">
      <c r="A2337">
        <v>2011</v>
      </c>
      <c r="B2337" t="s">
        <v>477</v>
      </c>
      <c r="C2337" t="s">
        <v>478</v>
      </c>
      <c r="D2337">
        <v>2911</v>
      </c>
      <c r="E2337">
        <v>10</v>
      </c>
      <c r="F2337" s="2">
        <v>0.17708052572852817</v>
      </c>
      <c r="G2337" s="2">
        <v>0.13889435383933499</v>
      </c>
      <c r="H2337" s="2">
        <v>9.4989147999999995E-2</v>
      </c>
    </row>
    <row r="2338" spans="1:8" x14ac:dyDescent="0.3">
      <c r="A2338">
        <v>2011</v>
      </c>
      <c r="B2338" t="s">
        <v>45</v>
      </c>
      <c r="C2338" t="s">
        <v>46</v>
      </c>
      <c r="D2338">
        <v>2810</v>
      </c>
      <c r="E2338">
        <v>15</v>
      </c>
      <c r="F2338" s="2">
        <v>0.17697621944174474</v>
      </c>
      <c r="G2338" s="2">
        <v>0.17129586984306092</v>
      </c>
      <c r="H2338" s="2">
        <v>9.8550112299999992E-2</v>
      </c>
    </row>
    <row r="2339" spans="1:8" x14ac:dyDescent="0.3">
      <c r="A2339">
        <v>2011</v>
      </c>
      <c r="B2339" t="s">
        <v>763</v>
      </c>
      <c r="C2339" t="s">
        <v>764</v>
      </c>
      <c r="D2339">
        <v>3430</v>
      </c>
      <c r="E2339">
        <v>20</v>
      </c>
      <c r="F2339" s="2">
        <v>0.17655673681926665</v>
      </c>
      <c r="G2339" s="2">
        <v>9.7907015221707472E-2</v>
      </c>
      <c r="H2339" s="2">
        <v>0.10346177099999999</v>
      </c>
    </row>
    <row r="2340" spans="1:8" x14ac:dyDescent="0.3">
      <c r="A2340">
        <v>2011</v>
      </c>
      <c r="B2340" t="s">
        <v>785</v>
      </c>
      <c r="C2340" t="s">
        <v>786</v>
      </c>
      <c r="D2340">
        <v>2631</v>
      </c>
      <c r="E2340">
        <v>15</v>
      </c>
      <c r="F2340" s="2">
        <v>0.17371462066655502</v>
      </c>
      <c r="G2340" s="2">
        <v>0.1083516139141335</v>
      </c>
      <c r="H2340" s="2">
        <v>9.6172036000000002E-2</v>
      </c>
    </row>
    <row r="2341" spans="1:8" x14ac:dyDescent="0.3">
      <c r="A2341">
        <v>2011</v>
      </c>
      <c r="B2341" t="s">
        <v>201</v>
      </c>
      <c r="C2341" t="s">
        <v>202</v>
      </c>
      <c r="D2341">
        <v>3721</v>
      </c>
      <c r="E2341">
        <v>20</v>
      </c>
      <c r="F2341" s="2">
        <v>0.17369831396940891</v>
      </c>
      <c r="G2341" s="2">
        <v>0.15728620211818273</v>
      </c>
      <c r="H2341" s="2">
        <v>8.9112691999999993E-2</v>
      </c>
    </row>
    <row r="2342" spans="1:8" x14ac:dyDescent="0.3">
      <c r="A2342">
        <v>2011</v>
      </c>
      <c r="B2342" t="s">
        <v>1105</v>
      </c>
      <c r="C2342" t="s">
        <v>1106</v>
      </c>
      <c r="D2342">
        <v>7011</v>
      </c>
      <c r="E2342">
        <v>25</v>
      </c>
      <c r="F2342" s="2">
        <v>0.17286357644991213</v>
      </c>
      <c r="G2342" s="2">
        <v>0.16779685823007123</v>
      </c>
      <c r="H2342" s="2">
        <v>0.1114220325</v>
      </c>
    </row>
    <row r="2343" spans="1:8" x14ac:dyDescent="0.3">
      <c r="A2343">
        <v>2011</v>
      </c>
      <c r="B2343" t="s">
        <v>541</v>
      </c>
      <c r="C2343" t="s">
        <v>542</v>
      </c>
      <c r="D2343">
        <v>9997</v>
      </c>
      <c r="E2343">
        <v>20</v>
      </c>
      <c r="F2343" s="2">
        <v>0.17264779259432173</v>
      </c>
      <c r="G2343" s="2">
        <v>0.13131848759248274</v>
      </c>
      <c r="H2343" s="2">
        <v>9.9624569977777772E-2</v>
      </c>
    </row>
    <row r="2344" spans="1:8" x14ac:dyDescent="0.3">
      <c r="A2344">
        <v>2011</v>
      </c>
      <c r="B2344" t="s">
        <v>911</v>
      </c>
      <c r="C2344" t="s">
        <v>912</v>
      </c>
      <c r="D2344">
        <v>3711</v>
      </c>
      <c r="E2344">
        <v>20</v>
      </c>
      <c r="F2344" s="2">
        <v>0.1723058876948691</v>
      </c>
      <c r="G2344" s="2">
        <v>0.18401807058060857</v>
      </c>
      <c r="H2344" s="2">
        <v>8.9112691999999993E-2</v>
      </c>
    </row>
    <row r="2345" spans="1:8" x14ac:dyDescent="0.3">
      <c r="A2345">
        <v>2011</v>
      </c>
      <c r="B2345" t="s">
        <v>887</v>
      </c>
      <c r="C2345" t="s">
        <v>888</v>
      </c>
      <c r="D2345">
        <v>3312</v>
      </c>
      <c r="E2345">
        <v>15</v>
      </c>
      <c r="F2345" s="2">
        <v>0.17075944895678768</v>
      </c>
      <c r="G2345" s="2">
        <v>0.14416197099715122</v>
      </c>
      <c r="H2345" s="2">
        <v>0.11716422</v>
      </c>
    </row>
    <row r="2346" spans="1:8" x14ac:dyDescent="0.3">
      <c r="A2346">
        <v>2011</v>
      </c>
      <c r="B2346" t="s">
        <v>187</v>
      </c>
      <c r="C2346" t="s">
        <v>188</v>
      </c>
      <c r="D2346">
        <v>5331</v>
      </c>
      <c r="E2346">
        <v>25</v>
      </c>
      <c r="F2346" s="2">
        <v>0.17029305605972081</v>
      </c>
      <c r="G2346" s="2">
        <v>0.16486254820272817</v>
      </c>
      <c r="H2346" s="2">
        <v>9.3492116999999986E-2</v>
      </c>
    </row>
    <row r="2347" spans="1:8" x14ac:dyDescent="0.3">
      <c r="A2347">
        <v>2011</v>
      </c>
      <c r="B2347" t="s">
        <v>813</v>
      </c>
      <c r="C2347" t="s">
        <v>814</v>
      </c>
      <c r="D2347">
        <v>3678</v>
      </c>
      <c r="E2347">
        <v>45</v>
      </c>
      <c r="F2347" s="2">
        <v>0.16920307484032679</v>
      </c>
      <c r="G2347" s="2">
        <v>0.18228486278469669</v>
      </c>
      <c r="H2347" s="2">
        <v>0.10968310279999999</v>
      </c>
    </row>
    <row r="2348" spans="1:8" x14ac:dyDescent="0.3">
      <c r="A2348">
        <v>2011</v>
      </c>
      <c r="B2348" t="s">
        <v>977</v>
      </c>
      <c r="C2348" t="s">
        <v>978</v>
      </c>
      <c r="D2348">
        <v>4931</v>
      </c>
      <c r="E2348">
        <v>55</v>
      </c>
      <c r="F2348" s="2">
        <v>0.16791891125602496</v>
      </c>
      <c r="G2348" s="2">
        <v>0.15127990791240717</v>
      </c>
      <c r="H2348" s="2">
        <v>6.2819455999999996E-2</v>
      </c>
    </row>
    <row r="2349" spans="1:8" x14ac:dyDescent="0.3">
      <c r="A2349">
        <v>2011</v>
      </c>
      <c r="B2349" t="s">
        <v>323</v>
      </c>
      <c r="C2349" t="s">
        <v>324</v>
      </c>
      <c r="D2349">
        <v>1311</v>
      </c>
      <c r="E2349">
        <v>10</v>
      </c>
      <c r="F2349" s="2">
        <v>0.16788057463891873</v>
      </c>
      <c r="G2349" s="2">
        <v>0.1328154556581729</v>
      </c>
      <c r="H2349" s="2">
        <v>8.8205848799999986E-2</v>
      </c>
    </row>
    <row r="2350" spans="1:8" x14ac:dyDescent="0.3">
      <c r="A2350">
        <v>2011</v>
      </c>
      <c r="B2350" t="s">
        <v>577</v>
      </c>
      <c r="C2350" t="s">
        <v>578</v>
      </c>
      <c r="D2350">
        <v>1381</v>
      </c>
      <c r="E2350">
        <v>10</v>
      </c>
      <c r="F2350" s="2">
        <v>0.1635876767159759</v>
      </c>
      <c r="G2350" s="2">
        <v>0.17403699307292533</v>
      </c>
      <c r="H2350" s="2">
        <v>8.8205848799999986E-2</v>
      </c>
    </row>
    <row r="2351" spans="1:8" x14ac:dyDescent="0.3">
      <c r="A2351">
        <v>2011</v>
      </c>
      <c r="B2351" t="s">
        <v>1091</v>
      </c>
      <c r="C2351" t="s">
        <v>1092</v>
      </c>
      <c r="D2351">
        <v>4923</v>
      </c>
      <c r="E2351">
        <v>10</v>
      </c>
      <c r="F2351" s="2">
        <v>0.1629804307802237</v>
      </c>
      <c r="G2351" s="2">
        <v>0.18092651739387472</v>
      </c>
      <c r="H2351" s="2">
        <v>6.2819455999999996E-2</v>
      </c>
    </row>
    <row r="2352" spans="1:8" x14ac:dyDescent="0.3">
      <c r="A2352">
        <v>2011</v>
      </c>
      <c r="B2352" t="s">
        <v>105</v>
      </c>
      <c r="C2352" t="s">
        <v>106</v>
      </c>
      <c r="D2352">
        <v>5122</v>
      </c>
      <c r="E2352">
        <v>35</v>
      </c>
      <c r="F2352" s="2">
        <v>0.16227673913741353</v>
      </c>
      <c r="G2352" s="2">
        <v>0.15733384545081297</v>
      </c>
      <c r="H2352" s="2">
        <v>0.10121382869999999</v>
      </c>
    </row>
    <row r="2353" spans="1:8" x14ac:dyDescent="0.3">
      <c r="A2353">
        <v>2011</v>
      </c>
      <c r="B2353" t="s">
        <v>1147</v>
      </c>
      <c r="C2353" t="s">
        <v>1148</v>
      </c>
      <c r="D2353">
        <v>8062</v>
      </c>
      <c r="E2353">
        <v>35</v>
      </c>
      <c r="F2353" s="2">
        <v>0.16149293392921851</v>
      </c>
      <c r="G2353" s="2">
        <v>0.14312122981124734</v>
      </c>
      <c r="H2353" s="2">
        <v>8.7368715999999985E-2</v>
      </c>
    </row>
    <row r="2354" spans="1:8" x14ac:dyDescent="0.3">
      <c r="A2354">
        <v>2011</v>
      </c>
      <c r="B2354" t="s">
        <v>361</v>
      </c>
      <c r="C2354" t="s">
        <v>362</v>
      </c>
      <c r="D2354">
        <v>5812</v>
      </c>
      <c r="E2354">
        <v>25</v>
      </c>
      <c r="F2354" s="2">
        <v>0.15905679430146555</v>
      </c>
      <c r="G2354" s="2">
        <v>0.13029885154268028</v>
      </c>
      <c r="H2354" s="2">
        <v>9.4810945000000008E-2</v>
      </c>
    </row>
    <row r="2355" spans="1:8" x14ac:dyDescent="0.3">
      <c r="A2355">
        <v>2011</v>
      </c>
      <c r="B2355" t="s">
        <v>905</v>
      </c>
      <c r="C2355" t="s">
        <v>906</v>
      </c>
      <c r="D2355">
        <v>4923</v>
      </c>
      <c r="E2355">
        <v>10</v>
      </c>
      <c r="F2355" s="2">
        <v>0.15521869170241839</v>
      </c>
      <c r="G2355" s="2">
        <v>0.15701778857400953</v>
      </c>
      <c r="H2355" s="2">
        <v>6.2819455999999996E-2</v>
      </c>
    </row>
    <row r="2356" spans="1:8" x14ac:dyDescent="0.3">
      <c r="A2356">
        <v>2011</v>
      </c>
      <c r="B2356" t="s">
        <v>927</v>
      </c>
      <c r="C2356" t="s">
        <v>928</v>
      </c>
      <c r="D2356">
        <v>1220</v>
      </c>
      <c r="E2356">
        <v>10</v>
      </c>
      <c r="F2356" s="2">
        <v>0.15416257220238239</v>
      </c>
      <c r="G2356" s="2">
        <v>0.14893482760361454</v>
      </c>
      <c r="H2356" s="2">
        <v>0.12390514</v>
      </c>
    </row>
    <row r="2357" spans="1:8" x14ac:dyDescent="0.3">
      <c r="A2357">
        <v>2011</v>
      </c>
      <c r="B2357" t="s">
        <v>885</v>
      </c>
      <c r="C2357" t="s">
        <v>886</v>
      </c>
      <c r="D2357">
        <v>4911</v>
      </c>
      <c r="E2357">
        <v>55</v>
      </c>
      <c r="F2357" s="2">
        <v>0.15381987153204865</v>
      </c>
      <c r="G2357" s="2">
        <v>0.10071235112974437</v>
      </c>
      <c r="H2357" s="2">
        <v>6.2819455999999996E-2</v>
      </c>
    </row>
    <row r="2358" spans="1:8" x14ac:dyDescent="0.3">
      <c r="A2358">
        <v>2011</v>
      </c>
      <c r="B2358" t="s">
        <v>747</v>
      </c>
      <c r="C2358" t="s">
        <v>748</v>
      </c>
      <c r="D2358">
        <v>5311</v>
      </c>
      <c r="E2358">
        <v>25</v>
      </c>
      <c r="F2358" s="2">
        <v>0.15287926834872925</v>
      </c>
      <c r="G2358" s="2">
        <v>0.12795046395935505</v>
      </c>
      <c r="H2358" s="2">
        <v>9.3492116999999986E-2</v>
      </c>
    </row>
    <row r="2359" spans="1:8" x14ac:dyDescent="0.3">
      <c r="A2359">
        <v>2011</v>
      </c>
      <c r="B2359" t="s">
        <v>1195</v>
      </c>
      <c r="C2359" t="s">
        <v>1196</v>
      </c>
      <c r="D2359">
        <v>2011</v>
      </c>
      <c r="E2359">
        <v>30</v>
      </c>
      <c r="F2359" s="2">
        <v>0.14970106985525489</v>
      </c>
      <c r="G2359" s="2">
        <v>0.14442820352196004</v>
      </c>
      <c r="H2359" s="2">
        <v>9.0341042799999993E-2</v>
      </c>
    </row>
    <row r="2360" spans="1:8" x14ac:dyDescent="0.3">
      <c r="A2360">
        <v>2011</v>
      </c>
      <c r="B2360" t="s">
        <v>1253</v>
      </c>
      <c r="C2360" t="s">
        <v>1254</v>
      </c>
      <c r="D2360">
        <v>4953</v>
      </c>
      <c r="E2360">
        <v>20</v>
      </c>
      <c r="F2360" s="2">
        <v>0.14939764773106043</v>
      </c>
      <c r="G2360" s="2">
        <v>0.13620769408680902</v>
      </c>
      <c r="H2360" s="2">
        <v>6.2819455999999996E-2</v>
      </c>
    </row>
    <row r="2361" spans="1:8" x14ac:dyDescent="0.3">
      <c r="A2361">
        <v>2011</v>
      </c>
      <c r="B2361" t="s">
        <v>183</v>
      </c>
      <c r="C2361" t="s">
        <v>184</v>
      </c>
      <c r="D2361">
        <v>2670</v>
      </c>
      <c r="E2361">
        <v>15</v>
      </c>
      <c r="F2361" s="2">
        <v>0.14776358351085975</v>
      </c>
      <c r="G2361" s="2">
        <v>0.12934367845072101</v>
      </c>
      <c r="H2361" s="2">
        <v>9.6172036000000002E-2</v>
      </c>
    </row>
    <row r="2362" spans="1:8" x14ac:dyDescent="0.3">
      <c r="A2362">
        <v>2011</v>
      </c>
      <c r="B2362" t="s">
        <v>1157</v>
      </c>
      <c r="C2362" t="s">
        <v>1158</v>
      </c>
      <c r="D2362">
        <v>3721</v>
      </c>
      <c r="E2362">
        <v>20</v>
      </c>
      <c r="F2362" s="2">
        <v>0.1467542811628833</v>
      </c>
      <c r="G2362" s="2">
        <v>0.13627961687111409</v>
      </c>
      <c r="H2362" s="2">
        <v>8.9112691999999993E-2</v>
      </c>
    </row>
    <row r="2363" spans="1:8" x14ac:dyDescent="0.3">
      <c r="A2363">
        <v>2011</v>
      </c>
      <c r="B2363" t="s">
        <v>239</v>
      </c>
      <c r="C2363" t="s">
        <v>240</v>
      </c>
      <c r="D2363">
        <v>5122</v>
      </c>
      <c r="E2363">
        <v>35</v>
      </c>
      <c r="F2363" s="2">
        <v>0.14634129008875846</v>
      </c>
      <c r="G2363" s="2">
        <v>0.13514239185631821</v>
      </c>
      <c r="H2363" s="2">
        <v>0.10121382869999999</v>
      </c>
    </row>
    <row r="2364" spans="1:8" x14ac:dyDescent="0.3">
      <c r="A2364">
        <v>2011</v>
      </c>
      <c r="B2364" t="s">
        <v>909</v>
      </c>
      <c r="C2364" t="s">
        <v>910</v>
      </c>
      <c r="D2364">
        <v>5531</v>
      </c>
      <c r="E2364">
        <v>25</v>
      </c>
      <c r="F2364" s="2">
        <v>0.14563711802155929</v>
      </c>
      <c r="G2364" s="2">
        <v>0.15136042304652769</v>
      </c>
      <c r="H2364" s="2">
        <v>8.7101883199999994E-2</v>
      </c>
    </row>
    <row r="2365" spans="1:8" x14ac:dyDescent="0.3">
      <c r="A2365">
        <v>2011</v>
      </c>
      <c r="B2365" t="s">
        <v>657</v>
      </c>
      <c r="C2365" t="s">
        <v>658</v>
      </c>
      <c r="D2365">
        <v>3672</v>
      </c>
      <c r="E2365">
        <v>45</v>
      </c>
      <c r="F2365" s="2">
        <v>0.14047285809585924</v>
      </c>
      <c r="G2365" s="2">
        <v>0.1372294417818393</v>
      </c>
      <c r="H2365" s="2">
        <v>0.10968310279999999</v>
      </c>
    </row>
    <row r="2366" spans="1:8" x14ac:dyDescent="0.3">
      <c r="A2366">
        <v>2011</v>
      </c>
      <c r="B2366" t="s">
        <v>1249</v>
      </c>
      <c r="C2366" t="s">
        <v>1250</v>
      </c>
      <c r="D2366">
        <v>5912</v>
      </c>
      <c r="E2366">
        <v>30</v>
      </c>
      <c r="F2366" s="2">
        <v>0.14032569772068437</v>
      </c>
      <c r="G2366" s="2">
        <v>0.12745025972753113</v>
      </c>
      <c r="H2366" s="2">
        <v>0.10725956000000002</v>
      </c>
    </row>
    <row r="2367" spans="1:8" x14ac:dyDescent="0.3">
      <c r="A2367">
        <v>2011</v>
      </c>
      <c r="B2367" t="s">
        <v>991</v>
      </c>
      <c r="C2367" t="s">
        <v>992</v>
      </c>
      <c r="D2367">
        <v>1731</v>
      </c>
      <c r="E2367">
        <v>20</v>
      </c>
      <c r="F2367" s="2">
        <v>0.1393037524019469</v>
      </c>
      <c r="G2367" s="2">
        <v>0.1032729412164161</v>
      </c>
      <c r="H2367" s="2">
        <v>0.10215534799999998</v>
      </c>
    </row>
    <row r="2368" spans="1:8" x14ac:dyDescent="0.3">
      <c r="A2368">
        <v>2011</v>
      </c>
      <c r="B2368" t="s">
        <v>117</v>
      </c>
      <c r="C2368" t="s">
        <v>118</v>
      </c>
      <c r="D2368">
        <v>2911</v>
      </c>
      <c r="E2368">
        <v>10</v>
      </c>
      <c r="F2368" s="2">
        <v>0.1390422739205214</v>
      </c>
      <c r="G2368" s="2">
        <v>0.13940092165898618</v>
      </c>
      <c r="H2368" s="2">
        <v>9.4989147999999995E-2</v>
      </c>
    </row>
    <row r="2369" spans="1:8" x14ac:dyDescent="0.3">
      <c r="A2369">
        <v>2011</v>
      </c>
      <c r="B2369" t="s">
        <v>1273</v>
      </c>
      <c r="C2369" t="s">
        <v>1274</v>
      </c>
      <c r="D2369">
        <v>5411</v>
      </c>
      <c r="E2369">
        <v>30</v>
      </c>
      <c r="F2369" s="2">
        <v>0.13870027988289546</v>
      </c>
      <c r="G2369" s="2">
        <v>0.14331473402074557</v>
      </c>
      <c r="H2369" s="2">
        <v>7.6201707999999993E-2</v>
      </c>
    </row>
    <row r="2370" spans="1:8" x14ac:dyDescent="0.3">
      <c r="A2370">
        <v>2011</v>
      </c>
      <c r="B2370" t="s">
        <v>377</v>
      </c>
      <c r="C2370" t="s">
        <v>378</v>
      </c>
      <c r="D2370">
        <v>1311</v>
      </c>
      <c r="E2370">
        <v>10</v>
      </c>
      <c r="F2370" s="2">
        <v>0.1372590823810336</v>
      </c>
      <c r="G2370" s="2">
        <v>0.21112927790718508</v>
      </c>
      <c r="H2370" s="2">
        <v>8.8205848799999986E-2</v>
      </c>
    </row>
    <row r="2371" spans="1:8" x14ac:dyDescent="0.3">
      <c r="A2371">
        <v>2011</v>
      </c>
      <c r="B2371" t="s">
        <v>487</v>
      </c>
      <c r="C2371" t="s">
        <v>488</v>
      </c>
      <c r="D2371">
        <v>4513</v>
      </c>
      <c r="E2371">
        <v>20</v>
      </c>
      <c r="F2371" s="2">
        <v>0.13561273061008619</v>
      </c>
      <c r="G2371" s="2">
        <v>0.16177944540104341</v>
      </c>
      <c r="H2371" s="2">
        <v>7.9967558000000008E-2</v>
      </c>
    </row>
    <row r="2372" spans="1:8" x14ac:dyDescent="0.3">
      <c r="A2372">
        <v>2011</v>
      </c>
      <c r="B2372" t="s">
        <v>433</v>
      </c>
      <c r="C2372" t="s">
        <v>434</v>
      </c>
      <c r="D2372">
        <v>4911</v>
      </c>
      <c r="E2372">
        <v>55</v>
      </c>
      <c r="F2372" s="2">
        <v>0.13514246947082767</v>
      </c>
      <c r="G2372" s="2">
        <v>8.9243355311081643E-2</v>
      </c>
      <c r="H2372" s="2">
        <v>6.2819455999999996E-2</v>
      </c>
    </row>
    <row r="2373" spans="1:8" x14ac:dyDescent="0.3">
      <c r="A2373">
        <v>2011</v>
      </c>
      <c r="B2373" t="s">
        <v>36</v>
      </c>
      <c r="C2373" t="s">
        <v>37</v>
      </c>
      <c r="D2373">
        <v>4991</v>
      </c>
      <c r="E2373">
        <v>55</v>
      </c>
      <c r="F2373" s="2">
        <v>0.1345872212226453</v>
      </c>
      <c r="G2373" s="2">
        <v>0.11343481138318993</v>
      </c>
      <c r="H2373" s="2">
        <v>6.2819455999999996E-2</v>
      </c>
    </row>
    <row r="2374" spans="1:8" x14ac:dyDescent="0.3">
      <c r="A2374">
        <v>2011</v>
      </c>
      <c r="B2374" t="s">
        <v>691</v>
      </c>
      <c r="C2374" t="s">
        <v>692</v>
      </c>
      <c r="D2374">
        <v>5311</v>
      </c>
      <c r="E2374">
        <v>25</v>
      </c>
      <c r="F2374" s="2">
        <v>0.13435257552904611</v>
      </c>
      <c r="G2374" s="2">
        <v>0.13467186975495132</v>
      </c>
      <c r="H2374" s="2">
        <v>9.3492116999999986E-2</v>
      </c>
    </row>
    <row r="2375" spans="1:8" x14ac:dyDescent="0.3">
      <c r="A2375">
        <v>2011</v>
      </c>
      <c r="B2375" t="s">
        <v>1275</v>
      </c>
      <c r="C2375" t="s">
        <v>1276</v>
      </c>
      <c r="D2375">
        <v>4922</v>
      </c>
      <c r="E2375">
        <v>10</v>
      </c>
      <c r="F2375" s="2">
        <v>0.13384202737698853</v>
      </c>
      <c r="G2375" s="2">
        <v>0.10472182211019085</v>
      </c>
      <c r="H2375" s="2">
        <v>6.2819455999999996E-2</v>
      </c>
    </row>
    <row r="2376" spans="1:8" x14ac:dyDescent="0.3">
      <c r="A2376">
        <v>2011</v>
      </c>
      <c r="B2376" t="s">
        <v>125</v>
      </c>
      <c r="C2376" t="s">
        <v>126</v>
      </c>
      <c r="D2376">
        <v>1311</v>
      </c>
      <c r="E2376">
        <v>10</v>
      </c>
      <c r="F2376" s="2">
        <v>0.13239678505186508</v>
      </c>
      <c r="G2376" s="2">
        <v>0.1429944115635832</v>
      </c>
      <c r="H2376" s="2">
        <v>8.8205848799999986E-2</v>
      </c>
    </row>
    <row r="2377" spans="1:8" x14ac:dyDescent="0.3">
      <c r="A2377">
        <v>2011</v>
      </c>
      <c r="B2377" t="s">
        <v>599</v>
      </c>
      <c r="C2377" t="s">
        <v>600</v>
      </c>
      <c r="D2377">
        <v>5211</v>
      </c>
      <c r="E2377">
        <v>25</v>
      </c>
      <c r="F2377" s="2">
        <v>0.1322006902044067</v>
      </c>
      <c r="G2377" s="2">
        <v>0.13389537029152118</v>
      </c>
      <c r="H2377" s="2">
        <v>0.11240399769999999</v>
      </c>
    </row>
    <row r="2378" spans="1:8" x14ac:dyDescent="0.3">
      <c r="A2378">
        <v>2011</v>
      </c>
      <c r="B2378" t="s">
        <v>143</v>
      </c>
      <c r="C2378" t="s">
        <v>144</v>
      </c>
      <c r="D2378">
        <v>4812</v>
      </c>
      <c r="E2378">
        <v>50</v>
      </c>
      <c r="F2378" s="2">
        <v>0.13130622002944556</v>
      </c>
      <c r="G2378" s="2">
        <v>0.10194586579662085</v>
      </c>
      <c r="H2378" s="2">
        <v>7.2533757200000007E-2</v>
      </c>
    </row>
    <row r="2379" spans="1:8" x14ac:dyDescent="0.3">
      <c r="A2379">
        <v>2011</v>
      </c>
      <c r="B2379" t="s">
        <v>373</v>
      </c>
      <c r="C2379" t="s">
        <v>374</v>
      </c>
      <c r="D2379">
        <v>1311</v>
      </c>
      <c r="E2379">
        <v>10</v>
      </c>
      <c r="F2379" s="2">
        <v>0.12945810327269766</v>
      </c>
      <c r="G2379" s="2">
        <v>0.14173356003722817</v>
      </c>
      <c r="H2379" s="2">
        <v>8.8205848799999986E-2</v>
      </c>
    </row>
    <row r="2380" spans="1:8" x14ac:dyDescent="0.3">
      <c r="A2380">
        <v>2011</v>
      </c>
      <c r="B2380" t="s">
        <v>967</v>
      </c>
      <c r="C2380" t="s">
        <v>968</v>
      </c>
      <c r="D2380">
        <v>4911</v>
      </c>
      <c r="E2380">
        <v>55</v>
      </c>
      <c r="F2380" s="2">
        <v>0.12930450278600472</v>
      </c>
      <c r="G2380" s="2">
        <v>0.12490365041405617</v>
      </c>
      <c r="H2380" s="2">
        <v>6.2819455999999996E-2</v>
      </c>
    </row>
    <row r="2381" spans="1:8" x14ac:dyDescent="0.3">
      <c r="A2381">
        <v>2011</v>
      </c>
      <c r="B2381" t="s">
        <v>469</v>
      </c>
      <c r="C2381" t="s">
        <v>470</v>
      </c>
      <c r="D2381">
        <v>4911</v>
      </c>
      <c r="E2381">
        <v>55</v>
      </c>
      <c r="F2381" s="2">
        <v>0.12916486369536997</v>
      </c>
      <c r="G2381" s="2">
        <v>0.14292715561502317</v>
      </c>
      <c r="H2381" s="2">
        <v>6.2819455999999996E-2</v>
      </c>
    </row>
    <row r="2382" spans="1:8" x14ac:dyDescent="0.3">
      <c r="A2382">
        <v>2011</v>
      </c>
      <c r="B2382" t="s">
        <v>81</v>
      </c>
      <c r="C2382" t="s">
        <v>82</v>
      </c>
      <c r="D2382">
        <v>1220</v>
      </c>
      <c r="E2382">
        <v>10</v>
      </c>
      <c r="F2382" s="2">
        <v>0.12687314676073189</v>
      </c>
      <c r="G2382" s="2">
        <v>8.7030434184932448E-2</v>
      </c>
      <c r="H2382" s="2">
        <v>0.12390514</v>
      </c>
    </row>
    <row r="2383" spans="1:8" x14ac:dyDescent="0.3">
      <c r="A2383">
        <v>2011</v>
      </c>
      <c r="B2383" t="s">
        <v>1251</v>
      </c>
      <c r="C2383" t="s">
        <v>1252</v>
      </c>
      <c r="D2383">
        <v>5331</v>
      </c>
      <c r="E2383">
        <v>30</v>
      </c>
      <c r="F2383" s="2">
        <v>0.12377240070537264</v>
      </c>
      <c r="G2383" s="2">
        <v>0.12592099154201741</v>
      </c>
      <c r="H2383" s="2">
        <v>9.3492116999999986E-2</v>
      </c>
    </row>
    <row r="2384" spans="1:8" x14ac:dyDescent="0.3">
      <c r="A2384">
        <v>2011</v>
      </c>
      <c r="B2384" t="s">
        <v>437</v>
      </c>
      <c r="C2384" t="s">
        <v>438</v>
      </c>
      <c r="D2384">
        <v>4922</v>
      </c>
      <c r="E2384">
        <v>10</v>
      </c>
      <c r="F2384" s="2">
        <v>0.12053057346844771</v>
      </c>
      <c r="G2384" s="2">
        <v>0.10202409697925394</v>
      </c>
      <c r="H2384" s="2">
        <v>6.2819455999999996E-2</v>
      </c>
    </row>
    <row r="2385" spans="1:8" x14ac:dyDescent="0.3">
      <c r="A2385">
        <v>2011</v>
      </c>
      <c r="B2385" t="s">
        <v>587</v>
      </c>
      <c r="C2385" t="s">
        <v>588</v>
      </c>
      <c r="D2385">
        <v>1311</v>
      </c>
      <c r="E2385">
        <v>10</v>
      </c>
      <c r="F2385" s="2">
        <v>0.11777718678980707</v>
      </c>
      <c r="G2385" s="2">
        <v>7.3950828346969519E-2</v>
      </c>
      <c r="H2385" s="2">
        <v>8.8205848799999986E-2</v>
      </c>
    </row>
    <row r="2386" spans="1:8" x14ac:dyDescent="0.3">
      <c r="A2386">
        <v>2011</v>
      </c>
      <c r="B2386" t="s">
        <v>1119</v>
      </c>
      <c r="C2386" t="s">
        <v>1120</v>
      </c>
      <c r="D2386">
        <v>5141</v>
      </c>
      <c r="E2386">
        <v>30</v>
      </c>
      <c r="F2386" s="2">
        <v>0.11770786945734461</v>
      </c>
      <c r="G2386" s="2">
        <v>8.6536508581293789E-2</v>
      </c>
      <c r="H2386" s="2">
        <v>0.10121382869999999</v>
      </c>
    </row>
    <row r="2387" spans="1:8" x14ac:dyDescent="0.3">
      <c r="A2387">
        <v>2011</v>
      </c>
      <c r="B2387" t="s">
        <v>397</v>
      </c>
      <c r="C2387" t="s">
        <v>398</v>
      </c>
      <c r="D2387">
        <v>4911</v>
      </c>
      <c r="E2387">
        <v>55</v>
      </c>
      <c r="F2387" s="2">
        <v>0.1151957005352305</v>
      </c>
      <c r="G2387" s="2">
        <v>0.11415896237596938</v>
      </c>
      <c r="H2387" s="2">
        <v>6.2819455999999996E-2</v>
      </c>
    </row>
    <row r="2388" spans="1:8" x14ac:dyDescent="0.3">
      <c r="A2388">
        <v>2011</v>
      </c>
      <c r="B2388" t="s">
        <v>409</v>
      </c>
      <c r="C2388" t="s">
        <v>410</v>
      </c>
      <c r="D2388">
        <v>4931</v>
      </c>
      <c r="E2388">
        <v>55</v>
      </c>
      <c r="F2388" s="2">
        <v>0.11489278941994457</v>
      </c>
      <c r="G2388" s="2">
        <v>9.8037844076807393E-2</v>
      </c>
      <c r="H2388" s="2">
        <v>6.2819455999999996E-2</v>
      </c>
    </row>
    <row r="2389" spans="1:8" x14ac:dyDescent="0.3">
      <c r="A2389">
        <v>2011</v>
      </c>
      <c r="B2389" t="s">
        <v>697</v>
      </c>
      <c r="C2389" t="s">
        <v>698</v>
      </c>
      <c r="D2389">
        <v>5411</v>
      </c>
      <c r="E2389">
        <v>30</v>
      </c>
      <c r="F2389" s="2">
        <v>0.11348491348491349</v>
      </c>
      <c r="G2389" s="2">
        <v>0.10496570503763454</v>
      </c>
      <c r="H2389" s="2">
        <v>7.6201707999999993E-2</v>
      </c>
    </row>
    <row r="2390" spans="1:8" x14ac:dyDescent="0.3">
      <c r="A2390">
        <v>2011</v>
      </c>
      <c r="B2390" t="s">
        <v>453</v>
      </c>
      <c r="C2390" t="s">
        <v>454</v>
      </c>
      <c r="D2390">
        <v>4911</v>
      </c>
      <c r="E2390">
        <v>55</v>
      </c>
      <c r="F2390" s="2">
        <v>0.11286086896942632</v>
      </c>
      <c r="G2390" s="2">
        <v>5.7822232547177596E-2</v>
      </c>
      <c r="H2390" s="2">
        <v>6.2819455999999996E-2</v>
      </c>
    </row>
    <row r="2391" spans="1:8" x14ac:dyDescent="0.3">
      <c r="A2391">
        <v>2011</v>
      </c>
      <c r="B2391" t="s">
        <v>1129</v>
      </c>
      <c r="C2391" t="s">
        <v>1130</v>
      </c>
      <c r="D2391">
        <v>5331</v>
      </c>
      <c r="E2391">
        <v>25</v>
      </c>
      <c r="F2391" s="2">
        <v>0.11190086664308455</v>
      </c>
      <c r="G2391" s="2">
        <v>0.11507580360101624</v>
      </c>
      <c r="H2391" s="2">
        <v>9.3492116999999986E-2</v>
      </c>
    </row>
    <row r="2392" spans="1:8" x14ac:dyDescent="0.3">
      <c r="A2392">
        <v>2011</v>
      </c>
      <c r="B2392" t="s">
        <v>65</v>
      </c>
      <c r="C2392" t="s">
        <v>66</v>
      </c>
      <c r="D2392">
        <v>3350</v>
      </c>
      <c r="E2392">
        <v>15</v>
      </c>
      <c r="F2392" s="2">
        <v>0.1118392018409356</v>
      </c>
      <c r="G2392" s="2">
        <v>0.10843845412180621</v>
      </c>
      <c r="H2392" s="2">
        <v>0.11716422</v>
      </c>
    </row>
    <row r="2393" spans="1:8" x14ac:dyDescent="0.3">
      <c r="A2393">
        <v>2011</v>
      </c>
      <c r="B2393" t="s">
        <v>259</v>
      </c>
      <c r="C2393" t="s">
        <v>260</v>
      </c>
      <c r="D2393">
        <v>4931</v>
      </c>
      <c r="E2393">
        <v>55</v>
      </c>
      <c r="F2393" s="2">
        <v>0.11173643040544576</v>
      </c>
      <c r="G2393" s="2">
        <v>0.10775137754503888</v>
      </c>
      <c r="H2393" s="2">
        <v>6.2819455999999996E-2</v>
      </c>
    </row>
    <row r="2394" spans="1:8" x14ac:dyDescent="0.3">
      <c r="A2394">
        <v>2011</v>
      </c>
      <c r="B2394" t="s">
        <v>1093</v>
      </c>
      <c r="C2394" t="s">
        <v>1094</v>
      </c>
      <c r="D2394">
        <v>4923</v>
      </c>
      <c r="E2394">
        <v>10</v>
      </c>
      <c r="F2394" s="2">
        <v>0.10914135408784637</v>
      </c>
      <c r="G2394" s="2">
        <v>0.10477696404793609</v>
      </c>
      <c r="H2394" s="2">
        <v>6.2819455999999996E-2</v>
      </c>
    </row>
    <row r="2395" spans="1:8" x14ac:dyDescent="0.3">
      <c r="A2395">
        <v>2011</v>
      </c>
      <c r="B2395" t="s">
        <v>151</v>
      </c>
      <c r="C2395" t="s">
        <v>152</v>
      </c>
      <c r="D2395">
        <v>5500</v>
      </c>
      <c r="E2395">
        <v>25</v>
      </c>
      <c r="F2395" s="2">
        <v>0.10824585167626143</v>
      </c>
      <c r="G2395" s="2">
        <v>0.10682894475850442</v>
      </c>
      <c r="H2395" s="2">
        <v>8.7101883199999994E-2</v>
      </c>
    </row>
    <row r="2396" spans="1:8" x14ac:dyDescent="0.3">
      <c r="A2396">
        <v>2011</v>
      </c>
      <c r="B2396" t="s">
        <v>325</v>
      </c>
      <c r="C2396" t="s">
        <v>326</v>
      </c>
      <c r="D2396">
        <v>4931</v>
      </c>
      <c r="E2396">
        <v>55</v>
      </c>
      <c r="F2396" s="2">
        <v>0.10751223491027732</v>
      </c>
      <c r="G2396" s="2">
        <v>8.5033100733583819E-2</v>
      </c>
      <c r="H2396" s="2">
        <v>6.2819455999999996E-2</v>
      </c>
    </row>
    <row r="2397" spans="1:8" x14ac:dyDescent="0.3">
      <c r="A2397">
        <v>2011</v>
      </c>
      <c r="B2397" t="s">
        <v>329</v>
      </c>
      <c r="C2397" t="s">
        <v>330</v>
      </c>
      <c r="D2397">
        <v>4931</v>
      </c>
      <c r="E2397">
        <v>55</v>
      </c>
      <c r="F2397" s="2">
        <v>0.10701878095762245</v>
      </c>
      <c r="G2397" s="2">
        <v>6.2657116805426544E-2</v>
      </c>
      <c r="H2397" s="2">
        <v>6.2819455999999996E-2</v>
      </c>
    </row>
    <row r="2398" spans="1:8" x14ac:dyDescent="0.3">
      <c r="A2398">
        <v>2011</v>
      </c>
      <c r="B2398" t="s">
        <v>557</v>
      </c>
      <c r="C2398" t="s">
        <v>558</v>
      </c>
      <c r="D2398">
        <v>3011</v>
      </c>
      <c r="E2398">
        <v>25</v>
      </c>
      <c r="F2398" s="2">
        <v>0.10589531384350817</v>
      </c>
      <c r="G2398" s="2">
        <v>9.4484790005586308E-2</v>
      </c>
      <c r="H2398" s="2">
        <v>0.10631668169999998</v>
      </c>
    </row>
    <row r="2399" spans="1:8" x14ac:dyDescent="0.3">
      <c r="A2399">
        <v>2011</v>
      </c>
      <c r="B2399" t="s">
        <v>835</v>
      </c>
      <c r="C2399" t="s">
        <v>836</v>
      </c>
      <c r="D2399">
        <v>1381</v>
      </c>
      <c r="E2399">
        <v>10</v>
      </c>
      <c r="F2399" s="2">
        <v>0.10403947617227796</v>
      </c>
      <c r="G2399" s="2">
        <v>9.148085465503572E-2</v>
      </c>
      <c r="H2399" s="2">
        <v>8.8205848799999986E-2</v>
      </c>
    </row>
    <row r="2400" spans="1:8" x14ac:dyDescent="0.3">
      <c r="A2400">
        <v>2011</v>
      </c>
      <c r="B2400" t="s">
        <v>1223</v>
      </c>
      <c r="C2400" t="s">
        <v>1224</v>
      </c>
      <c r="D2400">
        <v>2911</v>
      </c>
      <c r="E2400">
        <v>10</v>
      </c>
      <c r="F2400" s="2">
        <v>0.10264578944138764</v>
      </c>
      <c r="G2400" s="2">
        <v>9.7911968527267038E-2</v>
      </c>
      <c r="H2400" s="2">
        <v>9.4989147999999995E-2</v>
      </c>
    </row>
    <row r="2401" spans="1:8" x14ac:dyDescent="0.3">
      <c r="A2401">
        <v>2011</v>
      </c>
      <c r="B2401" t="s">
        <v>113</v>
      </c>
      <c r="C2401" t="s">
        <v>114</v>
      </c>
      <c r="D2401">
        <v>1311</v>
      </c>
      <c r="E2401">
        <v>10</v>
      </c>
      <c r="F2401" s="2">
        <v>9.8893321322867073E-2</v>
      </c>
      <c r="G2401" s="2">
        <v>3.2486636283639132E-2</v>
      </c>
      <c r="H2401" s="2">
        <v>8.8205848799999986E-2</v>
      </c>
    </row>
    <row r="2402" spans="1:8" x14ac:dyDescent="0.3">
      <c r="A2402">
        <v>2011</v>
      </c>
      <c r="B2402" t="s">
        <v>301</v>
      </c>
      <c r="C2402" t="s">
        <v>302</v>
      </c>
      <c r="D2402">
        <v>1311</v>
      </c>
      <c r="E2402">
        <v>10</v>
      </c>
      <c r="F2402" s="2">
        <v>9.7107037481147837E-2</v>
      </c>
      <c r="G2402" s="2">
        <v>7.9638280859620256E-2</v>
      </c>
      <c r="H2402" s="2">
        <v>8.8205848799999986E-2</v>
      </c>
    </row>
    <row r="2403" spans="1:8" x14ac:dyDescent="0.3">
      <c r="A2403">
        <v>2011</v>
      </c>
      <c r="B2403" t="s">
        <v>853</v>
      </c>
      <c r="C2403" t="s">
        <v>854</v>
      </c>
      <c r="D2403">
        <v>1311</v>
      </c>
      <c r="E2403">
        <v>10</v>
      </c>
      <c r="F2403" s="2">
        <v>9.5455339212433418E-2</v>
      </c>
      <c r="G2403" s="2">
        <v>0.10199702642427519</v>
      </c>
      <c r="H2403" s="2">
        <v>8.8205848799999986E-2</v>
      </c>
    </row>
    <row r="2404" spans="1:8" x14ac:dyDescent="0.3">
      <c r="A2404">
        <v>2011</v>
      </c>
      <c r="B2404" t="s">
        <v>859</v>
      </c>
      <c r="C2404" t="s">
        <v>860</v>
      </c>
      <c r="D2404">
        <v>4911</v>
      </c>
      <c r="E2404">
        <v>55</v>
      </c>
      <c r="F2404" s="2">
        <v>9.4390723270440249E-2</v>
      </c>
      <c r="G2404" s="2">
        <v>8.5095877621373175E-2</v>
      </c>
      <c r="H2404" s="2">
        <v>6.2819455999999996E-2</v>
      </c>
    </row>
    <row r="2405" spans="1:8" x14ac:dyDescent="0.3">
      <c r="A2405">
        <v>2011</v>
      </c>
      <c r="B2405" t="s">
        <v>465</v>
      </c>
      <c r="C2405" t="s">
        <v>466</v>
      </c>
      <c r="D2405">
        <v>4931</v>
      </c>
      <c r="E2405">
        <v>55</v>
      </c>
      <c r="F2405" s="2">
        <v>9.3399060740115433E-2</v>
      </c>
      <c r="G2405" s="2">
        <v>8.3833742765126035E-2</v>
      </c>
      <c r="H2405" s="2">
        <v>6.2819455999999996E-2</v>
      </c>
    </row>
    <row r="2406" spans="1:8" x14ac:dyDescent="0.3">
      <c r="A2406">
        <v>2011</v>
      </c>
      <c r="B2406" t="s">
        <v>343</v>
      </c>
      <c r="C2406" t="s">
        <v>344</v>
      </c>
      <c r="D2406">
        <v>5399</v>
      </c>
      <c r="E2406">
        <v>30</v>
      </c>
      <c r="F2406" s="2">
        <v>9.3379815986198961E-2</v>
      </c>
      <c r="G2406" s="2">
        <v>9.482399644661596E-2</v>
      </c>
      <c r="H2406" s="2">
        <v>9.3492116999999986E-2</v>
      </c>
    </row>
    <row r="2407" spans="1:8" x14ac:dyDescent="0.3">
      <c r="A2407">
        <v>2011</v>
      </c>
      <c r="B2407" t="s">
        <v>137</v>
      </c>
      <c r="C2407" t="s">
        <v>138</v>
      </c>
      <c r="D2407">
        <v>2070</v>
      </c>
      <c r="E2407">
        <v>30</v>
      </c>
      <c r="F2407" s="2">
        <v>9.3129402341633485E-2</v>
      </c>
      <c r="G2407" s="2">
        <v>0.11023391165796229</v>
      </c>
      <c r="H2407" s="2">
        <v>9.0341042799999993E-2</v>
      </c>
    </row>
    <row r="2408" spans="1:8" x14ac:dyDescent="0.3">
      <c r="A2408">
        <v>2011</v>
      </c>
      <c r="B2408" t="s">
        <v>855</v>
      </c>
      <c r="C2408" t="s">
        <v>856</v>
      </c>
      <c r="D2408">
        <v>1040</v>
      </c>
      <c r="E2408">
        <v>15</v>
      </c>
      <c r="F2408" s="2">
        <v>9.2489277576732337E-2</v>
      </c>
      <c r="G2408" s="2">
        <v>4.2848726547629841E-2</v>
      </c>
      <c r="H2408" s="2">
        <v>0.10170024779999999</v>
      </c>
    </row>
    <row r="2409" spans="1:8" x14ac:dyDescent="0.3">
      <c r="A2409">
        <v>2011</v>
      </c>
      <c r="B2409" t="s">
        <v>1167</v>
      </c>
      <c r="C2409" t="s">
        <v>1168</v>
      </c>
      <c r="D2409">
        <v>3350</v>
      </c>
      <c r="E2409">
        <v>15</v>
      </c>
      <c r="F2409" s="2">
        <v>9.1996255558155854E-2</v>
      </c>
      <c r="G2409" s="2">
        <v>9.7560432711570125E-2</v>
      </c>
      <c r="H2409" s="2">
        <v>0.11716422</v>
      </c>
    </row>
    <row r="2410" spans="1:8" x14ac:dyDescent="0.3">
      <c r="A2410">
        <v>2011</v>
      </c>
      <c r="B2410" t="s">
        <v>93</v>
      </c>
      <c r="C2410" t="s">
        <v>94</v>
      </c>
      <c r="D2410">
        <v>5961</v>
      </c>
      <c r="E2410">
        <v>25</v>
      </c>
      <c r="F2410" s="2">
        <v>9.0222286793549322E-2</v>
      </c>
      <c r="G2410" s="2">
        <v>9.3255312596242687E-2</v>
      </c>
      <c r="H2410" s="2">
        <v>0.10725956000000002</v>
      </c>
    </row>
    <row r="2411" spans="1:8" x14ac:dyDescent="0.3">
      <c r="A2411">
        <v>2011</v>
      </c>
      <c r="B2411" t="s">
        <v>949</v>
      </c>
      <c r="C2411" t="s">
        <v>950</v>
      </c>
      <c r="D2411">
        <v>4931</v>
      </c>
      <c r="E2411">
        <v>55</v>
      </c>
      <c r="F2411" s="2">
        <v>9.0211685989502216E-2</v>
      </c>
      <c r="G2411" s="2">
        <v>8.094832863050716E-2</v>
      </c>
      <c r="H2411" s="2">
        <v>6.2819455999999996E-2</v>
      </c>
    </row>
    <row r="2412" spans="1:8" x14ac:dyDescent="0.3">
      <c r="A2412">
        <v>2011</v>
      </c>
      <c r="B2412" t="s">
        <v>1085</v>
      </c>
      <c r="C2412" t="s">
        <v>1086</v>
      </c>
      <c r="D2412">
        <v>4911</v>
      </c>
      <c r="E2412">
        <v>55</v>
      </c>
      <c r="F2412" s="2">
        <v>8.8574970638131287E-2</v>
      </c>
      <c r="G2412" s="2">
        <v>9.1949157171417023E-2</v>
      </c>
      <c r="H2412" s="2">
        <v>6.2819455999999996E-2</v>
      </c>
    </row>
    <row r="2413" spans="1:8" x14ac:dyDescent="0.3">
      <c r="A2413">
        <v>2011</v>
      </c>
      <c r="B2413" t="s">
        <v>867</v>
      </c>
      <c r="C2413" t="s">
        <v>868</v>
      </c>
      <c r="D2413">
        <v>4932</v>
      </c>
      <c r="E2413">
        <v>55</v>
      </c>
      <c r="F2413" s="2">
        <v>8.8430601753855462E-2</v>
      </c>
      <c r="G2413" s="2">
        <v>7.5639756821716378E-2</v>
      </c>
      <c r="H2413" s="2">
        <v>6.2819455999999996E-2</v>
      </c>
    </row>
    <row r="2414" spans="1:8" x14ac:dyDescent="0.3">
      <c r="A2414">
        <v>2011</v>
      </c>
      <c r="B2414" t="s">
        <v>1135</v>
      </c>
      <c r="C2414" t="s">
        <v>1136</v>
      </c>
      <c r="D2414">
        <v>4931</v>
      </c>
      <c r="E2414">
        <v>55</v>
      </c>
      <c r="F2414" s="2">
        <v>8.7944756118017636E-2</v>
      </c>
      <c r="G2414" s="2">
        <v>0.10006887889469633</v>
      </c>
      <c r="H2414" s="2">
        <v>6.2819455999999996E-2</v>
      </c>
    </row>
    <row r="2415" spans="1:8" x14ac:dyDescent="0.3">
      <c r="A2415">
        <v>2011</v>
      </c>
      <c r="B2415" t="s">
        <v>101</v>
      </c>
      <c r="C2415" t="s">
        <v>102</v>
      </c>
      <c r="D2415">
        <v>4911</v>
      </c>
      <c r="E2415">
        <v>55</v>
      </c>
      <c r="F2415" s="2">
        <v>8.4146814046612908E-2</v>
      </c>
      <c r="G2415" s="2">
        <v>8.0677895954431977E-2</v>
      </c>
      <c r="H2415" s="2">
        <v>6.2819455999999996E-2</v>
      </c>
    </row>
    <row r="2416" spans="1:8" x14ac:dyDescent="0.3">
      <c r="A2416">
        <v>2011</v>
      </c>
      <c r="B2416" t="s">
        <v>1259</v>
      </c>
      <c r="C2416" t="s">
        <v>1260</v>
      </c>
      <c r="D2416">
        <v>4931</v>
      </c>
      <c r="E2416">
        <v>55</v>
      </c>
      <c r="F2416" s="2">
        <v>8.363964373743768E-2</v>
      </c>
      <c r="G2416" s="2">
        <v>0.10777986359711672</v>
      </c>
      <c r="H2416" s="2">
        <v>6.2819455999999996E-2</v>
      </c>
    </row>
    <row r="2417" spans="1:8" x14ac:dyDescent="0.3">
      <c r="A2417">
        <v>2011</v>
      </c>
      <c r="B2417" t="s">
        <v>459</v>
      </c>
      <c r="C2417" t="s">
        <v>460</v>
      </c>
      <c r="D2417">
        <v>4923</v>
      </c>
      <c r="E2417">
        <v>10</v>
      </c>
      <c r="F2417" s="2">
        <v>8.2499934531570146E-2</v>
      </c>
      <c r="G2417" s="2">
        <v>9.519989385287482E-2</v>
      </c>
      <c r="H2417" s="2">
        <v>6.2819455999999996E-2</v>
      </c>
    </row>
    <row r="2418" spans="1:8" x14ac:dyDescent="0.3">
      <c r="A2418">
        <v>2011</v>
      </c>
      <c r="B2418" t="s">
        <v>957</v>
      </c>
      <c r="C2418" t="s">
        <v>958</v>
      </c>
      <c r="D2418">
        <v>4911</v>
      </c>
      <c r="E2418">
        <v>55</v>
      </c>
      <c r="F2418" s="2">
        <v>8.2362576407020743E-2</v>
      </c>
      <c r="G2418" s="2">
        <v>5.8559016224257028E-2</v>
      </c>
      <c r="H2418" s="2">
        <v>6.2819455999999996E-2</v>
      </c>
    </row>
    <row r="2419" spans="1:8" x14ac:dyDescent="0.3">
      <c r="A2419">
        <v>2011</v>
      </c>
      <c r="B2419" t="s">
        <v>929</v>
      </c>
      <c r="C2419" t="s">
        <v>930</v>
      </c>
      <c r="D2419">
        <v>5311</v>
      </c>
      <c r="E2419">
        <v>25</v>
      </c>
      <c r="F2419" s="2">
        <v>7.9379092179798424E-2</v>
      </c>
      <c r="G2419" s="2">
        <v>4.4594438675435562E-2</v>
      </c>
      <c r="H2419" s="2">
        <v>9.3492116999999986E-2</v>
      </c>
    </row>
    <row r="2420" spans="1:8" x14ac:dyDescent="0.3">
      <c r="A2420">
        <v>2011</v>
      </c>
      <c r="B2420" t="s">
        <v>983</v>
      </c>
      <c r="C2420" t="s">
        <v>984</v>
      </c>
      <c r="D2420">
        <v>1311</v>
      </c>
      <c r="E2420">
        <v>10</v>
      </c>
      <c r="F2420" s="2">
        <v>7.8448037971190474E-2</v>
      </c>
      <c r="G2420" s="2">
        <v>8.2359752028238559E-2</v>
      </c>
      <c r="H2420" s="2">
        <v>8.8205848799999986E-2</v>
      </c>
    </row>
    <row r="2421" spans="1:8" x14ac:dyDescent="0.3">
      <c r="A2421">
        <v>2011</v>
      </c>
      <c r="B2421" t="s">
        <v>1289</v>
      </c>
      <c r="C2421" t="s">
        <v>1290</v>
      </c>
      <c r="D2421">
        <v>4931</v>
      </c>
      <c r="E2421">
        <v>55</v>
      </c>
      <c r="F2421" s="2">
        <v>7.7480699871744246E-2</v>
      </c>
      <c r="G2421" s="2">
        <v>8.1623584350379294E-2</v>
      </c>
      <c r="H2421" s="2">
        <v>6.2819455999999996E-2</v>
      </c>
    </row>
    <row r="2422" spans="1:8" x14ac:dyDescent="0.3">
      <c r="A2422">
        <v>2011</v>
      </c>
      <c r="B2422" t="s">
        <v>1063</v>
      </c>
      <c r="C2422" t="s">
        <v>1064</v>
      </c>
      <c r="D2422">
        <v>4931</v>
      </c>
      <c r="E2422">
        <v>55</v>
      </c>
      <c r="F2422" s="2">
        <v>7.72901260285387E-2</v>
      </c>
      <c r="G2422" s="2">
        <v>7.3796204022467837E-2</v>
      </c>
      <c r="H2422" s="2">
        <v>6.2819455999999996E-2</v>
      </c>
    </row>
    <row r="2423" spans="1:8" x14ac:dyDescent="0.3">
      <c r="A2423">
        <v>2011</v>
      </c>
      <c r="B2423" t="s">
        <v>831</v>
      </c>
      <c r="C2423" t="s">
        <v>832</v>
      </c>
      <c r="D2423">
        <v>1311</v>
      </c>
      <c r="E2423">
        <v>10</v>
      </c>
      <c r="F2423" s="2">
        <v>7.7180379209504629E-2</v>
      </c>
      <c r="G2423" s="2">
        <v>8.2258896806088458E-2</v>
      </c>
      <c r="H2423" s="2">
        <v>8.8205848799999986E-2</v>
      </c>
    </row>
    <row r="2424" spans="1:8" x14ac:dyDescent="0.3">
      <c r="A2424">
        <v>2011</v>
      </c>
      <c r="B2424" t="s">
        <v>1049</v>
      </c>
      <c r="C2424" t="s">
        <v>1050</v>
      </c>
      <c r="D2424">
        <v>4931</v>
      </c>
      <c r="E2424">
        <v>55</v>
      </c>
      <c r="F2424" s="2">
        <v>7.6297005571030641E-2</v>
      </c>
      <c r="G2424" s="2">
        <v>7.3813092245213693E-2</v>
      </c>
      <c r="H2424" s="2">
        <v>6.2819455999999996E-2</v>
      </c>
    </row>
    <row r="2425" spans="1:8" x14ac:dyDescent="0.3">
      <c r="A2425">
        <v>2011</v>
      </c>
      <c r="B2425" t="s">
        <v>741</v>
      </c>
      <c r="C2425" t="s">
        <v>742</v>
      </c>
      <c r="D2425">
        <v>5211</v>
      </c>
      <c r="E2425">
        <v>25</v>
      </c>
      <c r="F2425" s="2">
        <v>7.5422460983985584E-2</v>
      </c>
      <c r="G2425" s="2">
        <v>7.4759199802420351E-2</v>
      </c>
      <c r="H2425" s="2">
        <v>0.11240399769999999</v>
      </c>
    </row>
    <row r="2426" spans="1:8" x14ac:dyDescent="0.3">
      <c r="A2426">
        <v>2011</v>
      </c>
      <c r="B2426" t="s">
        <v>57</v>
      </c>
      <c r="C2426" t="s">
        <v>58</v>
      </c>
      <c r="D2426">
        <v>3720</v>
      </c>
      <c r="E2426">
        <v>15</v>
      </c>
      <c r="F2426" s="2">
        <v>7.5091466311888247E-2</v>
      </c>
      <c r="G2426" s="2">
        <v>6.0784249847971504E-2</v>
      </c>
      <c r="H2426" s="2">
        <v>8.9112691999999993E-2</v>
      </c>
    </row>
    <row r="2427" spans="1:8" x14ac:dyDescent="0.3">
      <c r="A2427">
        <v>2011</v>
      </c>
      <c r="B2427" t="s">
        <v>413</v>
      </c>
      <c r="C2427" t="s">
        <v>414</v>
      </c>
      <c r="D2427">
        <v>4931</v>
      </c>
      <c r="E2427">
        <v>55</v>
      </c>
      <c r="F2427" s="2">
        <v>7.2879441363729716E-2</v>
      </c>
      <c r="G2427" s="2">
        <v>7.2659961504656159E-2</v>
      </c>
      <c r="H2427" s="2">
        <v>6.2819455999999996E-2</v>
      </c>
    </row>
    <row r="2428" spans="1:8" x14ac:dyDescent="0.3">
      <c r="A2428">
        <v>2011</v>
      </c>
      <c r="B2428" t="s">
        <v>755</v>
      </c>
      <c r="C2428" t="s">
        <v>756</v>
      </c>
      <c r="D2428">
        <v>1311</v>
      </c>
      <c r="E2428">
        <v>10</v>
      </c>
      <c r="F2428" s="2">
        <v>7.2830934522602878E-2</v>
      </c>
      <c r="G2428" s="2">
        <v>5.2619784876140809E-2</v>
      </c>
      <c r="H2428" s="2">
        <v>8.8205848799999986E-2</v>
      </c>
    </row>
    <row r="2429" spans="1:8" x14ac:dyDescent="0.3">
      <c r="A2429">
        <v>2011</v>
      </c>
      <c r="B2429" t="s">
        <v>633</v>
      </c>
      <c r="C2429" t="s">
        <v>634</v>
      </c>
      <c r="D2429">
        <v>4931</v>
      </c>
      <c r="E2429">
        <v>55</v>
      </c>
      <c r="F2429" s="2">
        <v>7.2215400806875982E-2</v>
      </c>
      <c r="G2429" s="2">
        <v>8.9475051251843671E-2</v>
      </c>
      <c r="H2429" s="2">
        <v>6.2819455999999996E-2</v>
      </c>
    </row>
    <row r="2430" spans="1:8" x14ac:dyDescent="0.3">
      <c r="A2430">
        <v>2011</v>
      </c>
      <c r="B2430" t="s">
        <v>973</v>
      </c>
      <c r="C2430" t="s">
        <v>974</v>
      </c>
      <c r="D2430">
        <v>4911</v>
      </c>
      <c r="E2430">
        <v>55</v>
      </c>
      <c r="F2430" s="2">
        <v>7.1458623681926944E-2</v>
      </c>
      <c r="G2430" s="2">
        <v>8.4340854722958561E-2</v>
      </c>
      <c r="H2430" s="2">
        <v>6.2819455999999996E-2</v>
      </c>
    </row>
    <row r="2431" spans="1:8" x14ac:dyDescent="0.3">
      <c r="A2431">
        <v>2011</v>
      </c>
      <c r="B2431" t="s">
        <v>247</v>
      </c>
      <c r="C2431" t="s">
        <v>248</v>
      </c>
      <c r="D2431">
        <v>4400</v>
      </c>
      <c r="E2431">
        <v>25</v>
      </c>
      <c r="F2431" s="2">
        <v>7.0319998761494876E-2</v>
      </c>
      <c r="G2431" s="2">
        <v>6.7548777586104336E-2</v>
      </c>
      <c r="H2431" s="2">
        <v>8.5974670000000003E-2</v>
      </c>
    </row>
    <row r="2432" spans="1:8" x14ac:dyDescent="0.3">
      <c r="A2432">
        <v>2011</v>
      </c>
      <c r="B2432" t="s">
        <v>299</v>
      </c>
      <c r="C2432" t="s">
        <v>300</v>
      </c>
      <c r="D2432">
        <v>4931</v>
      </c>
      <c r="E2432">
        <v>55</v>
      </c>
      <c r="F2432" s="2">
        <v>6.9775104157809714E-2</v>
      </c>
      <c r="G2432" s="2">
        <v>8.3804523424878832E-2</v>
      </c>
      <c r="H2432" s="2">
        <v>6.2819455999999996E-2</v>
      </c>
    </row>
    <row r="2433" spans="1:8" x14ac:dyDescent="0.3">
      <c r="A2433">
        <v>2011</v>
      </c>
      <c r="B2433" t="s">
        <v>1041</v>
      </c>
      <c r="C2433" t="s">
        <v>1042</v>
      </c>
      <c r="D2433">
        <v>5411</v>
      </c>
      <c r="E2433">
        <v>30</v>
      </c>
      <c r="F2433" s="2">
        <v>6.9234133154286517E-2</v>
      </c>
      <c r="G2433" s="2">
        <v>5.8437631895068329E-2</v>
      </c>
      <c r="H2433" s="2">
        <v>7.6201707999999993E-2</v>
      </c>
    </row>
    <row r="2434" spans="1:8" x14ac:dyDescent="0.3">
      <c r="A2434">
        <v>2011</v>
      </c>
      <c r="B2434" t="s">
        <v>1087</v>
      </c>
      <c r="C2434" t="s">
        <v>1088</v>
      </c>
      <c r="D2434">
        <v>4924</v>
      </c>
      <c r="E2434">
        <v>55</v>
      </c>
      <c r="F2434" s="2">
        <v>6.9021836405942366E-2</v>
      </c>
      <c r="G2434" s="2">
        <v>8.676353358939054E-2</v>
      </c>
      <c r="H2434" s="2">
        <v>6.2819455999999996E-2</v>
      </c>
    </row>
    <row r="2435" spans="1:8" x14ac:dyDescent="0.3">
      <c r="A2435">
        <v>2011</v>
      </c>
      <c r="B2435" t="s">
        <v>14</v>
      </c>
      <c r="C2435" t="s">
        <v>15</v>
      </c>
      <c r="D2435">
        <v>5651</v>
      </c>
      <c r="E2435">
        <v>25</v>
      </c>
      <c r="F2435" s="2">
        <v>6.8528608738222127E-2</v>
      </c>
      <c r="G2435" s="2">
        <v>3.8779148883560204E-2</v>
      </c>
      <c r="H2435" s="2">
        <v>0.1246064477</v>
      </c>
    </row>
    <row r="2436" spans="1:8" x14ac:dyDescent="0.3">
      <c r="A2436">
        <v>2011</v>
      </c>
      <c r="B2436" t="s">
        <v>1037</v>
      </c>
      <c r="C2436" t="s">
        <v>1038</v>
      </c>
      <c r="D2436">
        <v>7510</v>
      </c>
      <c r="E2436">
        <v>20</v>
      </c>
      <c r="F2436" s="2">
        <v>6.765968064317604E-2</v>
      </c>
      <c r="G2436" s="2">
        <v>6.4067201650022804E-2</v>
      </c>
      <c r="H2436" s="2">
        <v>9.2690560000000005E-2</v>
      </c>
    </row>
    <row r="2437" spans="1:8" x14ac:dyDescent="0.3">
      <c r="A2437">
        <v>2011</v>
      </c>
      <c r="B2437" t="s">
        <v>495</v>
      </c>
      <c r="C2437" t="s">
        <v>496</v>
      </c>
      <c r="D2437">
        <v>4911</v>
      </c>
      <c r="E2437">
        <v>55</v>
      </c>
      <c r="F2437" s="2">
        <v>6.4585291916885709E-2</v>
      </c>
      <c r="G2437" s="2">
        <v>9.5206346770015923E-2</v>
      </c>
      <c r="H2437" s="2">
        <v>6.2819455999999996E-2</v>
      </c>
    </row>
    <row r="2438" spans="1:8" x14ac:dyDescent="0.3">
      <c r="A2438">
        <v>2011</v>
      </c>
      <c r="B2438" t="s">
        <v>273</v>
      </c>
      <c r="C2438" t="s">
        <v>274</v>
      </c>
      <c r="D2438">
        <v>1311</v>
      </c>
      <c r="E2438">
        <v>10</v>
      </c>
      <c r="F2438" s="2">
        <v>6.3739376770538245E-2</v>
      </c>
      <c r="G2438" s="2">
        <v>8.6809323321324711E-2</v>
      </c>
      <c r="H2438" s="2">
        <v>8.8205848799999986E-2</v>
      </c>
    </row>
    <row r="2439" spans="1:8" x14ac:dyDescent="0.3">
      <c r="A2439">
        <v>2011</v>
      </c>
      <c r="B2439" t="s">
        <v>97</v>
      </c>
      <c r="C2439" t="s">
        <v>98</v>
      </c>
      <c r="D2439">
        <v>4931</v>
      </c>
      <c r="E2439">
        <v>55</v>
      </c>
      <c r="F2439" s="2">
        <v>5.7255268071485732E-2</v>
      </c>
      <c r="G2439" s="2">
        <v>7.5471949658703075E-2</v>
      </c>
      <c r="H2439" s="2">
        <v>6.2819455999999996E-2</v>
      </c>
    </row>
    <row r="2440" spans="1:8" x14ac:dyDescent="0.3">
      <c r="A2440">
        <v>2011</v>
      </c>
      <c r="B2440" t="s">
        <v>935</v>
      </c>
      <c r="C2440" t="s">
        <v>936</v>
      </c>
      <c r="D2440">
        <v>4911</v>
      </c>
      <c r="E2440">
        <v>55</v>
      </c>
      <c r="F2440" s="2">
        <v>5.701754385964912E-2</v>
      </c>
      <c r="G2440" s="2">
        <v>7.3702613176297394E-2</v>
      </c>
      <c r="H2440" s="2">
        <v>6.2819455999999996E-2</v>
      </c>
    </row>
    <row r="2441" spans="1:8" x14ac:dyDescent="0.3">
      <c r="A2441">
        <v>2011</v>
      </c>
      <c r="B2441" t="s">
        <v>1089</v>
      </c>
      <c r="C2441" t="s">
        <v>1090</v>
      </c>
      <c r="D2441">
        <v>4512</v>
      </c>
      <c r="E2441">
        <v>20</v>
      </c>
      <c r="F2441" s="2">
        <v>5.4386115645674027E-2</v>
      </c>
      <c r="G2441" s="2">
        <v>5.0420724839329488E-2</v>
      </c>
      <c r="H2441" s="2">
        <v>7.9967558000000008E-2</v>
      </c>
    </row>
    <row r="2442" spans="1:8" x14ac:dyDescent="0.3">
      <c r="A2442">
        <v>2011</v>
      </c>
      <c r="B2442" t="s">
        <v>959</v>
      </c>
      <c r="C2442" t="s">
        <v>960</v>
      </c>
      <c r="D2442">
        <v>1311</v>
      </c>
      <c r="E2442">
        <v>10</v>
      </c>
      <c r="F2442" s="2">
        <v>5.1016023309614224E-2</v>
      </c>
      <c r="G2442" s="2">
        <v>6.0875913472054656E-2</v>
      </c>
      <c r="H2442" s="2">
        <v>8.8205848799999986E-2</v>
      </c>
    </row>
    <row r="2443" spans="1:8" x14ac:dyDescent="0.3">
      <c r="A2443">
        <v>2011</v>
      </c>
      <c r="B2443" t="s">
        <v>227</v>
      </c>
      <c r="C2443" t="s">
        <v>228</v>
      </c>
      <c r="D2443">
        <v>1311</v>
      </c>
      <c r="E2443">
        <v>10</v>
      </c>
      <c r="F2443" s="2">
        <v>5.0244908907200729E-2</v>
      </c>
      <c r="G2443" s="2">
        <v>5.6016399233430769E-2</v>
      </c>
      <c r="H2443" s="2">
        <v>8.8205848799999986E-2</v>
      </c>
    </row>
    <row r="2444" spans="1:8" x14ac:dyDescent="0.3">
      <c r="A2444">
        <v>2011</v>
      </c>
      <c r="B2444" t="s">
        <v>457</v>
      </c>
      <c r="C2444" t="s">
        <v>458</v>
      </c>
      <c r="D2444">
        <v>1311</v>
      </c>
      <c r="E2444">
        <v>10</v>
      </c>
      <c r="F2444" s="2">
        <v>4.8323498741095726E-2</v>
      </c>
      <c r="G2444" s="2">
        <v>7.2693796458473001E-2</v>
      </c>
      <c r="H2444" s="2">
        <v>8.8205848799999986E-2</v>
      </c>
    </row>
    <row r="2445" spans="1:8" x14ac:dyDescent="0.3">
      <c r="A2445">
        <v>2011</v>
      </c>
      <c r="B2445" t="s">
        <v>871</v>
      </c>
      <c r="C2445" t="s">
        <v>872</v>
      </c>
      <c r="D2445">
        <v>1311</v>
      </c>
      <c r="E2445">
        <v>10</v>
      </c>
      <c r="F2445" s="2">
        <v>4.5985676592536752E-2</v>
      </c>
      <c r="G2445" s="2">
        <v>2.9781373730418316E-2</v>
      </c>
      <c r="H2445" s="2">
        <v>8.8205848799999986E-2</v>
      </c>
    </row>
    <row r="2446" spans="1:8" x14ac:dyDescent="0.3">
      <c r="A2446">
        <v>2011</v>
      </c>
      <c r="B2446" t="s">
        <v>1001</v>
      </c>
      <c r="C2446" t="s">
        <v>1002</v>
      </c>
      <c r="D2446">
        <v>1311</v>
      </c>
      <c r="E2446">
        <v>10</v>
      </c>
      <c r="F2446" s="2">
        <v>4.4106486573040241E-2</v>
      </c>
      <c r="G2446" s="2">
        <v>4.2896202755864248E-2</v>
      </c>
      <c r="H2446" s="2">
        <v>8.8205848799999986E-2</v>
      </c>
    </row>
    <row r="2447" spans="1:8" x14ac:dyDescent="0.3">
      <c r="A2447">
        <v>2011</v>
      </c>
      <c r="B2447" t="s">
        <v>357</v>
      </c>
      <c r="C2447" t="s">
        <v>358</v>
      </c>
      <c r="D2447">
        <v>1531</v>
      </c>
      <c r="E2447">
        <v>25</v>
      </c>
      <c r="F2447" s="2">
        <v>4.2450694472187814E-2</v>
      </c>
      <c r="G2447" s="2">
        <v>4.1918707098335214E-2</v>
      </c>
      <c r="H2447" s="2">
        <v>9.6181490000000008E-2</v>
      </c>
    </row>
    <row r="2448" spans="1:8" x14ac:dyDescent="0.3">
      <c r="A2448">
        <v>2011</v>
      </c>
      <c r="B2448" t="s">
        <v>869</v>
      </c>
      <c r="C2448" t="s">
        <v>870</v>
      </c>
      <c r="D2448">
        <v>1381</v>
      </c>
      <c r="E2448">
        <v>10</v>
      </c>
      <c r="F2448" s="2">
        <v>4.1918282182489185E-2</v>
      </c>
      <c r="G2448" s="2">
        <v>3.3049746659391692E-2</v>
      </c>
      <c r="H2448" s="2">
        <v>8.8205848799999986E-2</v>
      </c>
    </row>
    <row r="2449" spans="1:8" x14ac:dyDescent="0.3">
      <c r="A2449">
        <v>2011</v>
      </c>
      <c r="B2449" t="s">
        <v>1031</v>
      </c>
      <c r="C2449" t="s">
        <v>1032</v>
      </c>
      <c r="D2449">
        <v>1381</v>
      </c>
      <c r="E2449">
        <v>10</v>
      </c>
      <c r="F2449" s="2">
        <v>3.5933655026202188E-2</v>
      </c>
      <c r="G2449" s="2">
        <v>3.4836892482666769E-2</v>
      </c>
      <c r="H2449" s="2">
        <v>8.8205848799999986E-2</v>
      </c>
    </row>
    <row r="2450" spans="1:8" x14ac:dyDescent="0.3">
      <c r="A2450">
        <v>2011</v>
      </c>
      <c r="B2450" t="s">
        <v>1245</v>
      </c>
      <c r="C2450" t="s">
        <v>1246</v>
      </c>
      <c r="D2450">
        <v>1400</v>
      </c>
      <c r="E2450">
        <v>15</v>
      </c>
      <c r="F2450" s="2">
        <v>3.1252188202912187E-2</v>
      </c>
      <c r="G2450" s="2">
        <v>-8.0950425310580341E-4</v>
      </c>
      <c r="H2450" s="2">
        <v>9.3774044799999998E-2</v>
      </c>
    </row>
    <row r="2451" spans="1:8" x14ac:dyDescent="0.3">
      <c r="A2451">
        <v>2011</v>
      </c>
      <c r="B2451" t="s">
        <v>979</v>
      </c>
      <c r="C2451" t="s">
        <v>980</v>
      </c>
      <c r="D2451">
        <v>1531</v>
      </c>
      <c r="E2451">
        <v>25</v>
      </c>
      <c r="F2451" s="2">
        <v>2.8120668593294564E-2</v>
      </c>
      <c r="G2451" s="2">
        <v>2.6541123042190681E-2</v>
      </c>
      <c r="H2451" s="2">
        <v>9.6181490000000008E-2</v>
      </c>
    </row>
    <row r="2452" spans="1:8" x14ac:dyDescent="0.3">
      <c r="A2452">
        <v>2011</v>
      </c>
      <c r="B2452" t="s">
        <v>805</v>
      </c>
      <c r="C2452" t="s">
        <v>806</v>
      </c>
      <c r="D2452">
        <v>3674</v>
      </c>
      <c r="E2452">
        <v>45</v>
      </c>
      <c r="F2452" s="2">
        <v>2.758331404767415E-2</v>
      </c>
      <c r="G2452" s="2">
        <v>3.7493997759163421E-2</v>
      </c>
      <c r="H2452" s="2">
        <v>0.10968310279999999</v>
      </c>
    </row>
    <row r="2453" spans="1:8" x14ac:dyDescent="0.3">
      <c r="A2453">
        <v>2011</v>
      </c>
      <c r="B2453" t="s">
        <v>719</v>
      </c>
      <c r="C2453" t="s">
        <v>720</v>
      </c>
      <c r="D2453">
        <v>1531</v>
      </c>
      <c r="E2453">
        <v>25</v>
      </c>
      <c r="F2453" s="2">
        <v>2.648478429885686E-2</v>
      </c>
      <c r="G2453" s="2">
        <v>2.5885031507749734E-2</v>
      </c>
      <c r="H2453" s="2">
        <v>9.6181490000000008E-2</v>
      </c>
    </row>
    <row r="2454" spans="1:8" x14ac:dyDescent="0.3">
      <c r="A2454">
        <v>2011</v>
      </c>
      <c r="B2454" t="s">
        <v>1209</v>
      </c>
      <c r="C2454" t="s">
        <v>1210</v>
      </c>
      <c r="D2454">
        <v>3312</v>
      </c>
      <c r="E2454">
        <v>15</v>
      </c>
      <c r="F2454" s="2">
        <v>1.3399533409104504E-2</v>
      </c>
      <c r="G2454" s="2">
        <v>4.4636063910727872E-3</v>
      </c>
      <c r="H2454" s="2">
        <v>0.11716422</v>
      </c>
    </row>
    <row r="2455" spans="1:8" x14ac:dyDescent="0.3">
      <c r="A2455">
        <v>2011</v>
      </c>
      <c r="B2455" t="s">
        <v>1043</v>
      </c>
      <c r="C2455" t="s">
        <v>1044</v>
      </c>
      <c r="D2455">
        <v>7372</v>
      </c>
      <c r="E2455">
        <v>45</v>
      </c>
      <c r="F2455" s="2">
        <v>-3.1784247219737586E-3</v>
      </c>
      <c r="G2455" s="2">
        <v>-4.4153130602897821E-2</v>
      </c>
      <c r="H2455" s="2">
        <v>0.1167767408</v>
      </c>
    </row>
    <row r="2456" spans="1:8" x14ac:dyDescent="0.3">
      <c r="A2456">
        <v>2011</v>
      </c>
      <c r="B2456" t="s">
        <v>1095</v>
      </c>
      <c r="C2456" t="s">
        <v>1096</v>
      </c>
      <c r="D2456">
        <v>4812</v>
      </c>
      <c r="E2456">
        <v>50</v>
      </c>
      <c r="F2456" s="2">
        <v>-4.0234766322575027E-2</v>
      </c>
      <c r="G2456" s="2">
        <v>-5.3511414995943913E-3</v>
      </c>
      <c r="H2456" s="2">
        <v>7.2533757200000007E-2</v>
      </c>
    </row>
    <row r="2457" spans="1:8" x14ac:dyDescent="0.3">
      <c r="A2457">
        <v>2011</v>
      </c>
      <c r="B2457" t="s">
        <v>827</v>
      </c>
      <c r="C2457" t="s">
        <v>828</v>
      </c>
      <c r="D2457">
        <v>3663</v>
      </c>
      <c r="E2457">
        <v>45</v>
      </c>
      <c r="F2457" s="2">
        <v>-6.1933333333333333E-2</v>
      </c>
      <c r="G2457" s="2">
        <v>-7.1420704845814975E-2</v>
      </c>
      <c r="H2457" s="2">
        <v>0.10968310279999999</v>
      </c>
    </row>
    <row r="2458" spans="1:8" x14ac:dyDescent="0.3">
      <c r="A2458">
        <v>2011</v>
      </c>
      <c r="B2458" t="s">
        <v>1061</v>
      </c>
      <c r="C2458" t="s">
        <v>1062</v>
      </c>
      <c r="D2458">
        <v>5311</v>
      </c>
      <c r="E2458">
        <v>25</v>
      </c>
      <c r="F2458" s="2">
        <v>-0.16765202702702703</v>
      </c>
      <c r="G2458" s="2">
        <v>-5.2432885906040269E-2</v>
      </c>
      <c r="H2458" s="2">
        <v>9.3492116999999986E-2</v>
      </c>
    </row>
    <row r="2459" spans="1:8" x14ac:dyDescent="0.3">
      <c r="A2459">
        <v>2012</v>
      </c>
      <c r="B2459" t="s">
        <v>38</v>
      </c>
      <c r="C2459" t="s">
        <v>39</v>
      </c>
      <c r="D2459">
        <v>6324</v>
      </c>
      <c r="E2459">
        <v>35</v>
      </c>
      <c r="F2459" s="2" t="s">
        <v>40</v>
      </c>
      <c r="G2459" s="2">
        <v>1.5687147728063462</v>
      </c>
      <c r="H2459" s="2">
        <v>7.2121617999999998E-2</v>
      </c>
    </row>
    <row r="2460" spans="1:8" x14ac:dyDescent="0.3">
      <c r="A2460">
        <v>2012</v>
      </c>
      <c r="B2460" t="s">
        <v>91</v>
      </c>
      <c r="C2460" t="s">
        <v>92</v>
      </c>
      <c r="D2460">
        <v>2111</v>
      </c>
      <c r="E2460">
        <v>30</v>
      </c>
      <c r="F2460" s="2" t="s">
        <v>40</v>
      </c>
      <c r="G2460" s="2">
        <v>0.28318405175094857</v>
      </c>
      <c r="H2460" s="2">
        <v>8.7894260000000016E-2</v>
      </c>
    </row>
    <row r="2461" spans="1:8" x14ac:dyDescent="0.3">
      <c r="A2461">
        <v>2012</v>
      </c>
      <c r="B2461" t="s">
        <v>123</v>
      </c>
      <c r="C2461" t="s">
        <v>124</v>
      </c>
      <c r="D2461">
        <v>6324</v>
      </c>
      <c r="E2461">
        <v>35</v>
      </c>
      <c r="F2461" s="2" t="s">
        <v>40</v>
      </c>
      <c r="G2461" s="2">
        <v>0.33882590672035423</v>
      </c>
      <c r="H2461" s="2">
        <v>7.2121617999999998E-2</v>
      </c>
    </row>
    <row r="2462" spans="1:8" x14ac:dyDescent="0.3">
      <c r="A2462">
        <v>2012</v>
      </c>
      <c r="B2462" t="s">
        <v>255</v>
      </c>
      <c r="C2462" t="s">
        <v>256</v>
      </c>
      <c r="D2462">
        <v>2834</v>
      </c>
      <c r="E2462">
        <v>35</v>
      </c>
      <c r="F2462" s="2" t="s">
        <v>40</v>
      </c>
      <c r="G2462" s="2">
        <v>0.45567029731013703</v>
      </c>
      <c r="H2462" s="2">
        <v>9.1879404000000012E-2</v>
      </c>
    </row>
    <row r="2463" spans="1:8" x14ac:dyDescent="0.3">
      <c r="A2463">
        <v>2012</v>
      </c>
      <c r="B2463" t="s">
        <v>313</v>
      </c>
      <c r="C2463" t="s">
        <v>314</v>
      </c>
      <c r="D2463">
        <v>4841</v>
      </c>
      <c r="E2463">
        <v>50</v>
      </c>
      <c r="F2463" s="2" t="s">
        <v>40</v>
      </c>
      <c r="G2463" s="2">
        <v>8.8821252672571779E-2</v>
      </c>
      <c r="H2463" s="2">
        <v>6.8744295999999996E-2</v>
      </c>
    </row>
    <row r="2464" spans="1:8" x14ac:dyDescent="0.3">
      <c r="A2464">
        <v>2012</v>
      </c>
      <c r="B2464" t="s">
        <v>461</v>
      </c>
      <c r="C2464" t="s">
        <v>462</v>
      </c>
      <c r="D2464">
        <v>7323</v>
      </c>
      <c r="E2464">
        <v>20</v>
      </c>
      <c r="F2464" s="2" t="s">
        <v>40</v>
      </c>
      <c r="G2464" s="2">
        <v>0.25137818991639588</v>
      </c>
      <c r="H2464" s="2">
        <v>0.1144288385</v>
      </c>
    </row>
    <row r="2465" spans="1:8" x14ac:dyDescent="0.3">
      <c r="A2465">
        <v>2012</v>
      </c>
      <c r="B2465" t="s">
        <v>471</v>
      </c>
      <c r="C2465" t="s">
        <v>472</v>
      </c>
      <c r="D2465">
        <v>4700</v>
      </c>
      <c r="E2465">
        <v>25</v>
      </c>
      <c r="F2465" s="2" t="s">
        <v>40</v>
      </c>
      <c r="G2465" s="2">
        <v>0.39115629733173224</v>
      </c>
      <c r="H2465" s="2">
        <v>6.6742909000000003E-2</v>
      </c>
    </row>
    <row r="2466" spans="1:8" x14ac:dyDescent="0.3">
      <c r="A2466">
        <v>2012</v>
      </c>
      <c r="B2466" t="s">
        <v>475</v>
      </c>
      <c r="C2466" t="s">
        <v>476</v>
      </c>
      <c r="D2466">
        <v>5912</v>
      </c>
      <c r="E2466">
        <v>35</v>
      </c>
      <c r="F2466" s="2" t="s">
        <v>40</v>
      </c>
      <c r="G2466" s="2">
        <v>0.2172281478531102</v>
      </c>
      <c r="H2466" s="2">
        <v>0.10029046400000001</v>
      </c>
    </row>
    <row r="2467" spans="1:8" x14ac:dyDescent="0.3">
      <c r="A2467">
        <v>2012</v>
      </c>
      <c r="B2467" t="s">
        <v>489</v>
      </c>
      <c r="C2467" t="s">
        <v>490</v>
      </c>
      <c r="D2467">
        <v>7374</v>
      </c>
      <c r="E2467">
        <v>45</v>
      </c>
      <c r="F2467" s="2" t="s">
        <v>40</v>
      </c>
      <c r="G2467" s="2">
        <v>0.23627976659832836</v>
      </c>
      <c r="H2467" s="2">
        <v>0.1144288385</v>
      </c>
    </row>
    <row r="2468" spans="1:8" x14ac:dyDescent="0.3">
      <c r="A2468">
        <v>2012</v>
      </c>
      <c r="B2468" t="s">
        <v>497</v>
      </c>
      <c r="C2468" t="s">
        <v>498</v>
      </c>
      <c r="D2468">
        <v>7374</v>
      </c>
      <c r="E2468">
        <v>45</v>
      </c>
      <c r="F2468" s="2" t="s">
        <v>40</v>
      </c>
      <c r="G2468" s="2">
        <v>0.32118521577534587</v>
      </c>
      <c r="H2468" s="2">
        <v>0.1144288385</v>
      </c>
    </row>
    <row r="2469" spans="1:8" x14ac:dyDescent="0.3">
      <c r="A2469">
        <v>2012</v>
      </c>
      <c r="B2469" t="s">
        <v>947</v>
      </c>
      <c r="C2469" t="s">
        <v>948</v>
      </c>
      <c r="D2469">
        <v>2834</v>
      </c>
      <c r="E2469">
        <v>35</v>
      </c>
      <c r="F2469" s="2" t="s">
        <v>40</v>
      </c>
      <c r="G2469" s="2">
        <v>0.2276924854727945</v>
      </c>
      <c r="H2469" s="2">
        <v>9.1879404000000012E-2</v>
      </c>
    </row>
    <row r="2470" spans="1:8" x14ac:dyDescent="0.3">
      <c r="A2470">
        <v>2012</v>
      </c>
      <c r="B2470" t="s">
        <v>1027</v>
      </c>
      <c r="C2470" t="s">
        <v>1028</v>
      </c>
      <c r="D2470">
        <v>3823</v>
      </c>
      <c r="E2470">
        <v>20</v>
      </c>
      <c r="F2470" s="2" t="s">
        <v>40</v>
      </c>
      <c r="G2470" s="2">
        <v>0.28547558629053305</v>
      </c>
      <c r="H2470" s="2">
        <v>0.10034220000000001</v>
      </c>
    </row>
    <row r="2471" spans="1:8" x14ac:dyDescent="0.3">
      <c r="A2471">
        <v>2012</v>
      </c>
      <c r="B2471" t="s">
        <v>1107</v>
      </c>
      <c r="C2471" t="s">
        <v>1108</v>
      </c>
      <c r="D2471">
        <v>4955</v>
      </c>
      <c r="E2471">
        <v>20</v>
      </c>
      <c r="F2471" s="2" t="s">
        <v>40</v>
      </c>
      <c r="G2471" s="2">
        <v>0.39141707814866017</v>
      </c>
      <c r="H2471" s="2">
        <v>5.7035454999999999E-2</v>
      </c>
    </row>
    <row r="2472" spans="1:8" x14ac:dyDescent="0.3">
      <c r="A2472">
        <v>2012</v>
      </c>
      <c r="B2472" t="s">
        <v>1227</v>
      </c>
      <c r="C2472" t="s">
        <v>1228</v>
      </c>
      <c r="D2472">
        <v>7370</v>
      </c>
      <c r="E2472">
        <v>45</v>
      </c>
      <c r="F2472" s="2" t="s">
        <v>40</v>
      </c>
      <c r="G2472" s="2">
        <v>1.2818245918123923</v>
      </c>
      <c r="H2472" s="2">
        <v>0.1144288385</v>
      </c>
    </row>
    <row r="2473" spans="1:8" x14ac:dyDescent="0.3">
      <c r="A2473">
        <v>2012</v>
      </c>
      <c r="B2473" t="s">
        <v>1243</v>
      </c>
      <c r="C2473" t="s">
        <v>1244</v>
      </c>
      <c r="D2473">
        <v>6099</v>
      </c>
      <c r="E2473">
        <v>45</v>
      </c>
      <c r="F2473" s="2" t="s">
        <v>40</v>
      </c>
      <c r="G2473" s="2">
        <v>0.34647151473243443</v>
      </c>
      <c r="H2473" s="2">
        <v>7.6854666000000002E-2</v>
      </c>
    </row>
    <row r="2474" spans="1:8" x14ac:dyDescent="0.3">
      <c r="A2474">
        <v>2012</v>
      </c>
      <c r="B2474" t="s">
        <v>1267</v>
      </c>
      <c r="C2474" t="s">
        <v>1268</v>
      </c>
      <c r="D2474">
        <v>6099</v>
      </c>
      <c r="E2474">
        <v>45</v>
      </c>
      <c r="F2474" s="2" t="s">
        <v>40</v>
      </c>
      <c r="G2474" s="2">
        <v>1.1333176137703371</v>
      </c>
      <c r="H2474" s="2">
        <v>7.6854666000000002E-2</v>
      </c>
    </row>
    <row r="2475" spans="1:8" x14ac:dyDescent="0.3">
      <c r="A2475">
        <v>2012</v>
      </c>
      <c r="B2475" t="s">
        <v>129</v>
      </c>
      <c r="C2475" t="s">
        <v>130</v>
      </c>
      <c r="D2475">
        <v>3663</v>
      </c>
      <c r="E2475">
        <v>45</v>
      </c>
      <c r="F2475" s="2">
        <v>114.54149377593362</v>
      </c>
      <c r="G2475" s="2">
        <v>2.8143352991768031</v>
      </c>
      <c r="H2475" s="2">
        <v>0.100896865</v>
      </c>
    </row>
    <row r="2476" spans="1:8" x14ac:dyDescent="0.3">
      <c r="A2476">
        <v>2012</v>
      </c>
      <c r="B2476" t="s">
        <v>387</v>
      </c>
      <c r="C2476" t="s">
        <v>388</v>
      </c>
      <c r="D2476">
        <v>4841</v>
      </c>
      <c r="E2476">
        <v>50</v>
      </c>
      <c r="F2476" s="2">
        <v>110.05434782608695</v>
      </c>
      <c r="G2476" s="2">
        <v>0.46850509404388713</v>
      </c>
      <c r="H2476" s="2">
        <v>6.8744295999999996E-2</v>
      </c>
    </row>
    <row r="2477" spans="1:8" x14ac:dyDescent="0.3">
      <c r="A2477">
        <v>2012</v>
      </c>
      <c r="B2477" t="s">
        <v>1211</v>
      </c>
      <c r="C2477" t="s">
        <v>1212</v>
      </c>
      <c r="D2477">
        <v>6324</v>
      </c>
      <c r="E2477">
        <v>35</v>
      </c>
      <c r="F2477" s="2">
        <v>13.243010752688171</v>
      </c>
      <c r="G2477" s="2">
        <v>0.92828942645897639</v>
      </c>
      <c r="H2477" s="2">
        <v>7.2121617999999998E-2</v>
      </c>
    </row>
    <row r="2478" spans="1:8" x14ac:dyDescent="0.3">
      <c r="A2478">
        <v>2012</v>
      </c>
      <c r="B2478" t="s">
        <v>203</v>
      </c>
      <c r="C2478" t="s">
        <v>204</v>
      </c>
      <c r="D2478">
        <v>7370</v>
      </c>
      <c r="E2478">
        <v>25</v>
      </c>
      <c r="F2478" s="2">
        <v>10.849836439737878</v>
      </c>
      <c r="G2478" s="2">
        <v>3.5000886149539143</v>
      </c>
      <c r="H2478" s="2">
        <v>0.1144288385</v>
      </c>
    </row>
    <row r="2479" spans="1:8" x14ac:dyDescent="0.3">
      <c r="A2479">
        <v>2012</v>
      </c>
      <c r="B2479" t="s">
        <v>767</v>
      </c>
      <c r="C2479" t="s">
        <v>768</v>
      </c>
      <c r="D2479">
        <v>6099</v>
      </c>
      <c r="E2479">
        <v>45</v>
      </c>
      <c r="F2479" s="2">
        <v>9.4851190476190474</v>
      </c>
      <c r="G2479" s="2">
        <v>2.6790301151461469</v>
      </c>
      <c r="H2479" s="2">
        <v>7.6854666000000002E-2</v>
      </c>
    </row>
    <row r="2480" spans="1:8" x14ac:dyDescent="0.3">
      <c r="A2480">
        <v>2012</v>
      </c>
      <c r="B2480" t="s">
        <v>199</v>
      </c>
      <c r="C2480" t="s">
        <v>200</v>
      </c>
      <c r="D2480">
        <v>7372</v>
      </c>
      <c r="E2480">
        <v>45</v>
      </c>
      <c r="F2480" s="2">
        <v>8.6050955414012726</v>
      </c>
      <c r="G2480" s="2">
        <v>0.53600103600103599</v>
      </c>
      <c r="H2480" s="2">
        <v>0.1144288385</v>
      </c>
    </row>
    <row r="2481" spans="1:8" x14ac:dyDescent="0.3">
      <c r="A2481">
        <v>2012</v>
      </c>
      <c r="B2481" t="s">
        <v>1187</v>
      </c>
      <c r="C2481" t="s">
        <v>1188</v>
      </c>
      <c r="D2481">
        <v>7370</v>
      </c>
      <c r="E2481">
        <v>50</v>
      </c>
      <c r="F2481" s="2">
        <v>5.2528121129395116</v>
      </c>
      <c r="G2481" s="2">
        <v>1.6919666688909647</v>
      </c>
      <c r="H2481" s="2">
        <v>0.1144288385</v>
      </c>
    </row>
    <row r="2482" spans="1:8" x14ac:dyDescent="0.3">
      <c r="A2482">
        <v>2012</v>
      </c>
      <c r="B2482" t="s">
        <v>903</v>
      </c>
      <c r="C2482" t="s">
        <v>904</v>
      </c>
      <c r="D2482">
        <v>7311</v>
      </c>
      <c r="E2482">
        <v>50</v>
      </c>
      <c r="F2482" s="2">
        <v>4.6057145396374004</v>
      </c>
      <c r="G2482" s="2">
        <v>0.66382949320334694</v>
      </c>
      <c r="H2482" s="2">
        <v>0.1144288385</v>
      </c>
    </row>
    <row r="2483" spans="1:8" x14ac:dyDescent="0.3">
      <c r="A2483">
        <v>2012</v>
      </c>
      <c r="B2483" t="s">
        <v>611</v>
      </c>
      <c r="C2483" t="s">
        <v>612</v>
      </c>
      <c r="D2483">
        <v>6324</v>
      </c>
      <c r="E2483">
        <v>35</v>
      </c>
      <c r="F2483" s="2">
        <v>4.4164037854889591</v>
      </c>
      <c r="G2483" s="2">
        <v>0.83123425692695219</v>
      </c>
      <c r="H2483" s="2">
        <v>7.2121617999999998E-2</v>
      </c>
    </row>
    <row r="2484" spans="1:8" x14ac:dyDescent="0.3">
      <c r="A2484">
        <v>2012</v>
      </c>
      <c r="B2484" t="s">
        <v>415</v>
      </c>
      <c r="C2484" t="s">
        <v>416</v>
      </c>
      <c r="D2484">
        <v>7323</v>
      </c>
      <c r="E2484">
        <v>20</v>
      </c>
      <c r="F2484" s="2">
        <v>3.9058551992225463</v>
      </c>
      <c r="G2484" s="2">
        <v>1.050174194351126</v>
      </c>
      <c r="H2484" s="2">
        <v>0.1144288385</v>
      </c>
    </row>
    <row r="2485" spans="1:8" x14ac:dyDescent="0.3">
      <c r="A2485">
        <v>2012</v>
      </c>
      <c r="B2485" t="s">
        <v>197</v>
      </c>
      <c r="C2485" t="s">
        <v>198</v>
      </c>
      <c r="D2485">
        <v>7200</v>
      </c>
      <c r="E2485">
        <v>25</v>
      </c>
      <c r="F2485" s="2">
        <v>3.3833439514672037</v>
      </c>
      <c r="G2485" s="2">
        <v>0.94390234212506585</v>
      </c>
      <c r="H2485" s="2">
        <v>8.6289650000000009E-2</v>
      </c>
    </row>
    <row r="2486" spans="1:8" x14ac:dyDescent="0.3">
      <c r="A2486">
        <v>2012</v>
      </c>
      <c r="B2486" t="s">
        <v>907</v>
      </c>
      <c r="C2486" t="s">
        <v>908</v>
      </c>
      <c r="D2486">
        <v>7370</v>
      </c>
      <c r="E2486">
        <v>45</v>
      </c>
      <c r="F2486" s="2">
        <v>2.7874801611524846</v>
      </c>
      <c r="G2486" s="2">
        <v>0.82686608122941818</v>
      </c>
      <c r="H2486" s="2">
        <v>0.1144288385</v>
      </c>
    </row>
    <row r="2487" spans="1:8" x14ac:dyDescent="0.3">
      <c r="A2487">
        <v>2012</v>
      </c>
      <c r="B2487" t="s">
        <v>225</v>
      </c>
      <c r="C2487" t="s">
        <v>226</v>
      </c>
      <c r="D2487">
        <v>7372</v>
      </c>
      <c r="E2487">
        <v>45</v>
      </c>
      <c r="F2487" s="2">
        <v>2.5378787878787881</v>
      </c>
      <c r="G2487" s="2">
        <v>0.48453117563065207</v>
      </c>
      <c r="H2487" s="2">
        <v>0.1144288385</v>
      </c>
    </row>
    <row r="2488" spans="1:8" x14ac:dyDescent="0.3">
      <c r="A2488">
        <v>2012</v>
      </c>
      <c r="B2488" t="s">
        <v>1293</v>
      </c>
      <c r="C2488" t="s">
        <v>1294</v>
      </c>
      <c r="D2488">
        <v>3674</v>
      </c>
      <c r="E2488">
        <v>45</v>
      </c>
      <c r="F2488" s="2">
        <v>2.4662775336554814</v>
      </c>
      <c r="G2488" s="2">
        <v>0.64552286466410003</v>
      </c>
      <c r="H2488" s="2">
        <v>0.100896865</v>
      </c>
    </row>
    <row r="2489" spans="1:8" x14ac:dyDescent="0.3">
      <c r="A2489">
        <v>2012</v>
      </c>
      <c r="B2489" t="s">
        <v>1015</v>
      </c>
      <c r="C2489" t="s">
        <v>1016</v>
      </c>
      <c r="D2489">
        <v>2111</v>
      </c>
      <c r="E2489">
        <v>30</v>
      </c>
      <c r="F2489" s="2">
        <v>2.4100599600266488</v>
      </c>
      <c r="G2489" s="2">
        <v>0.37191780821917808</v>
      </c>
      <c r="H2489" s="2">
        <v>8.7894260000000016E-2</v>
      </c>
    </row>
    <row r="2490" spans="1:8" x14ac:dyDescent="0.3">
      <c r="A2490">
        <v>2012</v>
      </c>
      <c r="B2490" t="s">
        <v>207</v>
      </c>
      <c r="C2490" t="s">
        <v>208</v>
      </c>
      <c r="D2490">
        <v>3845</v>
      </c>
      <c r="E2490">
        <v>35</v>
      </c>
      <c r="F2490" s="2">
        <v>2.3752976190476192</v>
      </c>
      <c r="G2490" s="2">
        <v>8.6040470330872296E-2</v>
      </c>
      <c r="H2490" s="2">
        <v>0.10034220000000001</v>
      </c>
    </row>
    <row r="2491" spans="1:8" x14ac:dyDescent="0.3">
      <c r="A2491">
        <v>2012</v>
      </c>
      <c r="B2491" t="s">
        <v>347</v>
      </c>
      <c r="C2491" t="s">
        <v>348</v>
      </c>
      <c r="D2491">
        <v>6324</v>
      </c>
      <c r="E2491">
        <v>35</v>
      </c>
      <c r="F2491" s="2">
        <v>2.3691996128359762</v>
      </c>
      <c r="G2491" s="2">
        <v>0.60915628989630488</v>
      </c>
      <c r="H2491" s="2">
        <v>7.2121617999999998E-2</v>
      </c>
    </row>
    <row r="2492" spans="1:8" x14ac:dyDescent="0.3">
      <c r="A2492">
        <v>2012</v>
      </c>
      <c r="B2492" t="s">
        <v>429</v>
      </c>
      <c r="C2492" t="s">
        <v>430</v>
      </c>
      <c r="D2492">
        <v>7370</v>
      </c>
      <c r="E2492">
        <v>25</v>
      </c>
      <c r="F2492" s="2">
        <v>2.31130494831008</v>
      </c>
      <c r="G2492" s="2">
        <v>0.70222956371131473</v>
      </c>
      <c r="H2492" s="2">
        <v>0.1144288385</v>
      </c>
    </row>
    <row r="2493" spans="1:8" x14ac:dyDescent="0.3">
      <c r="A2493">
        <v>2012</v>
      </c>
      <c r="B2493" t="s">
        <v>705</v>
      </c>
      <c r="C2493" t="s">
        <v>706</v>
      </c>
      <c r="D2493">
        <v>8071</v>
      </c>
      <c r="E2493">
        <v>35</v>
      </c>
      <c r="F2493" s="2">
        <v>2.1596969696969706</v>
      </c>
      <c r="G2493" s="2">
        <v>0.28606640026888752</v>
      </c>
      <c r="H2493" s="2">
        <v>8.4346324E-2</v>
      </c>
    </row>
    <row r="2494" spans="1:8" x14ac:dyDescent="0.3">
      <c r="A2494">
        <v>2012</v>
      </c>
      <c r="B2494" t="s">
        <v>923</v>
      </c>
      <c r="C2494" t="s">
        <v>924</v>
      </c>
      <c r="D2494">
        <v>8721</v>
      </c>
      <c r="E2494">
        <v>45</v>
      </c>
      <c r="F2494" s="2">
        <v>2.1483647081194142</v>
      </c>
      <c r="G2494" s="2">
        <v>1.2795074610120047</v>
      </c>
      <c r="H2494" s="2">
        <v>9.2962894000000004E-2</v>
      </c>
    </row>
    <row r="2495" spans="1:8" x14ac:dyDescent="0.3">
      <c r="A2495">
        <v>2012</v>
      </c>
      <c r="B2495" t="s">
        <v>1055</v>
      </c>
      <c r="C2495" t="s">
        <v>1056</v>
      </c>
      <c r="D2495">
        <v>4833</v>
      </c>
      <c r="E2495">
        <v>25</v>
      </c>
      <c r="F2495" s="2">
        <v>2.1099866242498733</v>
      </c>
      <c r="G2495" s="2">
        <v>0.51193961419167811</v>
      </c>
      <c r="H2495" s="2">
        <v>6.8744295999999996E-2</v>
      </c>
    </row>
    <row r="2496" spans="1:8" x14ac:dyDescent="0.3">
      <c r="A2496">
        <v>2012</v>
      </c>
      <c r="B2496" t="s">
        <v>739</v>
      </c>
      <c r="C2496" t="s">
        <v>740</v>
      </c>
      <c r="D2496">
        <v>2111</v>
      </c>
      <c r="E2496">
        <v>30</v>
      </c>
      <c r="F2496" s="2">
        <v>2.0802980132450331</v>
      </c>
      <c r="G2496" s="2">
        <v>1.7071330589849107</v>
      </c>
      <c r="H2496" s="2">
        <v>8.7894260000000016E-2</v>
      </c>
    </row>
    <row r="2497" spans="1:8" x14ac:dyDescent="0.3">
      <c r="A2497">
        <v>2012</v>
      </c>
      <c r="B2497" t="s">
        <v>1285</v>
      </c>
      <c r="C2497" t="s">
        <v>1286</v>
      </c>
      <c r="D2497">
        <v>6531</v>
      </c>
      <c r="E2497">
        <v>25</v>
      </c>
      <c r="F2497" s="2">
        <v>1.9628224582701062</v>
      </c>
      <c r="G2497" s="2">
        <v>0.23464658169177288</v>
      </c>
      <c r="H2497" s="2">
        <v>6.8978246999999993E-2</v>
      </c>
    </row>
    <row r="2498" spans="1:8" x14ac:dyDescent="0.3">
      <c r="A2498">
        <v>2012</v>
      </c>
      <c r="B2498" t="s">
        <v>807</v>
      </c>
      <c r="C2498" t="s">
        <v>808</v>
      </c>
      <c r="D2498">
        <v>7372</v>
      </c>
      <c r="E2498">
        <v>45</v>
      </c>
      <c r="F2498" s="2">
        <v>1.8010493754649752</v>
      </c>
      <c r="G2498" s="2">
        <v>1.3895979578813018</v>
      </c>
      <c r="H2498" s="2">
        <v>0.1144288385</v>
      </c>
    </row>
    <row r="2499" spans="1:8" x14ac:dyDescent="0.3">
      <c r="A2499">
        <v>2012</v>
      </c>
      <c r="B2499" t="s">
        <v>989</v>
      </c>
      <c r="C2499" t="s">
        <v>990</v>
      </c>
      <c r="D2499">
        <v>3674</v>
      </c>
      <c r="E2499">
        <v>45</v>
      </c>
      <c r="F2499" s="2">
        <v>1.6423622990078686</v>
      </c>
      <c r="G2499" s="2">
        <v>0.76052351645011773</v>
      </c>
      <c r="H2499" s="2">
        <v>0.100896865</v>
      </c>
    </row>
    <row r="2500" spans="1:8" x14ac:dyDescent="0.3">
      <c r="A2500">
        <v>2012</v>
      </c>
      <c r="B2500" t="s">
        <v>479</v>
      </c>
      <c r="C2500" t="s">
        <v>480</v>
      </c>
      <c r="D2500">
        <v>7373</v>
      </c>
      <c r="E2500">
        <v>45</v>
      </c>
      <c r="F2500" s="2">
        <v>1.6352174200310539</v>
      </c>
      <c r="G2500" s="2">
        <v>1.4057853015867157</v>
      </c>
      <c r="H2500" s="2">
        <v>0.1144288385</v>
      </c>
    </row>
    <row r="2501" spans="1:8" x14ac:dyDescent="0.3">
      <c r="A2501">
        <v>2012</v>
      </c>
      <c r="B2501" t="s">
        <v>1239</v>
      </c>
      <c r="C2501" t="s">
        <v>1240</v>
      </c>
      <c r="D2501">
        <v>4888</v>
      </c>
      <c r="E2501">
        <v>50</v>
      </c>
      <c r="F2501" s="2">
        <v>1.5441337719298245</v>
      </c>
      <c r="G2501" s="2">
        <v>0.24580205927636645</v>
      </c>
      <c r="H2501" s="2">
        <v>6.8744295999999996E-2</v>
      </c>
    </row>
    <row r="2502" spans="1:8" x14ac:dyDescent="0.3">
      <c r="A2502">
        <v>2012</v>
      </c>
      <c r="B2502" t="s">
        <v>551</v>
      </c>
      <c r="C2502" t="s">
        <v>552</v>
      </c>
      <c r="D2502">
        <v>2836</v>
      </c>
      <c r="E2502">
        <v>35</v>
      </c>
      <c r="F2502" s="2">
        <v>1.5196272721040298</v>
      </c>
      <c r="G2502" s="2">
        <v>0.36238007181470688</v>
      </c>
      <c r="H2502" s="2">
        <v>9.1879404000000012E-2</v>
      </c>
    </row>
    <row r="2503" spans="1:8" x14ac:dyDescent="0.3">
      <c r="A2503">
        <v>2012</v>
      </c>
      <c r="B2503" t="s">
        <v>647</v>
      </c>
      <c r="C2503" t="s">
        <v>648</v>
      </c>
      <c r="D2503">
        <v>7372</v>
      </c>
      <c r="E2503">
        <v>45</v>
      </c>
      <c r="F2503" s="2">
        <v>1.495897903372835</v>
      </c>
      <c r="G2503" s="2">
        <v>0.97078514911746805</v>
      </c>
      <c r="H2503" s="2">
        <v>0.1144288385</v>
      </c>
    </row>
    <row r="2504" spans="1:8" x14ac:dyDescent="0.3">
      <c r="A2504">
        <v>2012</v>
      </c>
      <c r="B2504" t="s">
        <v>26</v>
      </c>
      <c r="C2504" t="s">
        <v>27</v>
      </c>
      <c r="D2504">
        <v>7370</v>
      </c>
      <c r="E2504">
        <v>45</v>
      </c>
      <c r="F2504" s="2">
        <v>1.4545049444512268</v>
      </c>
      <c r="G2504" s="2">
        <v>0.62180602858057077</v>
      </c>
      <c r="H2504" s="2">
        <v>0.1144288385</v>
      </c>
    </row>
    <row r="2505" spans="1:8" x14ac:dyDescent="0.3">
      <c r="A2505">
        <v>2012</v>
      </c>
      <c r="B2505" t="s">
        <v>407</v>
      </c>
      <c r="C2505" t="s">
        <v>408</v>
      </c>
      <c r="D2505">
        <v>2086</v>
      </c>
      <c r="E2505">
        <v>30</v>
      </c>
      <c r="F2505" s="2">
        <v>1.4254013220018886</v>
      </c>
      <c r="G2505" s="2">
        <v>0.19282945736434109</v>
      </c>
      <c r="H2505" s="2">
        <v>8.3599582000000006E-2</v>
      </c>
    </row>
    <row r="2506" spans="1:8" x14ac:dyDescent="0.3">
      <c r="A2506">
        <v>2012</v>
      </c>
      <c r="B2506" t="s">
        <v>1237</v>
      </c>
      <c r="C2506" t="s">
        <v>1238</v>
      </c>
      <c r="D2506">
        <v>4833</v>
      </c>
      <c r="E2506">
        <v>50</v>
      </c>
      <c r="F2506" s="2">
        <v>1.3750609161793372</v>
      </c>
      <c r="G2506" s="2">
        <v>0.84689532362960673</v>
      </c>
      <c r="H2506" s="2">
        <v>6.8744295999999996E-2</v>
      </c>
    </row>
    <row r="2507" spans="1:8" x14ac:dyDescent="0.3">
      <c r="A2507">
        <v>2012</v>
      </c>
      <c r="B2507" t="s">
        <v>369</v>
      </c>
      <c r="C2507" t="s">
        <v>370</v>
      </c>
      <c r="D2507">
        <v>3571</v>
      </c>
      <c r="E2507">
        <v>45</v>
      </c>
      <c r="F2507" s="2">
        <v>1.3410235859858026</v>
      </c>
      <c r="G2507" s="2">
        <v>0.40761799951088284</v>
      </c>
      <c r="H2507" s="2">
        <v>0.117225285</v>
      </c>
    </row>
    <row r="2508" spans="1:8" x14ac:dyDescent="0.3">
      <c r="A2508">
        <v>2012</v>
      </c>
      <c r="B2508" t="s">
        <v>649</v>
      </c>
      <c r="C2508" t="s">
        <v>650</v>
      </c>
      <c r="D2508">
        <v>3845</v>
      </c>
      <c r="E2508">
        <v>35</v>
      </c>
      <c r="F2508" s="2">
        <v>1.2999497487437186</v>
      </c>
      <c r="G2508" s="2">
        <v>1.0613885816387305</v>
      </c>
      <c r="H2508" s="2">
        <v>0.10034220000000001</v>
      </c>
    </row>
    <row r="2509" spans="1:8" x14ac:dyDescent="0.3">
      <c r="A2509">
        <v>2012</v>
      </c>
      <c r="B2509" t="s">
        <v>359</v>
      </c>
      <c r="C2509" t="s">
        <v>360</v>
      </c>
      <c r="D2509">
        <v>3826</v>
      </c>
      <c r="E2509">
        <v>35</v>
      </c>
      <c r="F2509" s="2">
        <v>1.2596497228590398</v>
      </c>
      <c r="G2509" s="2">
        <v>0.24798019341764155</v>
      </c>
      <c r="H2509" s="2">
        <v>0.10034220000000001</v>
      </c>
    </row>
    <row r="2510" spans="1:8" x14ac:dyDescent="0.3">
      <c r="A2510">
        <v>2012</v>
      </c>
      <c r="B2510" t="s">
        <v>209</v>
      </c>
      <c r="C2510" t="s">
        <v>210</v>
      </c>
      <c r="D2510">
        <v>2834</v>
      </c>
      <c r="E2510">
        <v>35</v>
      </c>
      <c r="F2510" s="2">
        <v>1.2459440470107308</v>
      </c>
      <c r="G2510" s="2">
        <v>0.29411824010969068</v>
      </c>
      <c r="H2510" s="2">
        <v>9.1879404000000012E-2</v>
      </c>
    </row>
    <row r="2511" spans="1:8" x14ac:dyDescent="0.3">
      <c r="A2511">
        <v>2012</v>
      </c>
      <c r="B2511" t="s">
        <v>731</v>
      </c>
      <c r="C2511" t="s">
        <v>732</v>
      </c>
      <c r="D2511">
        <v>3674</v>
      </c>
      <c r="E2511">
        <v>45</v>
      </c>
      <c r="F2511" s="2">
        <v>1.1688151625229983</v>
      </c>
      <c r="G2511" s="2">
        <v>0.91611049457177307</v>
      </c>
      <c r="H2511" s="2">
        <v>0.100896865</v>
      </c>
    </row>
    <row r="2512" spans="1:8" x14ac:dyDescent="0.3">
      <c r="A2512">
        <v>2012</v>
      </c>
      <c r="B2512" t="s">
        <v>223</v>
      </c>
      <c r="C2512" t="s">
        <v>224</v>
      </c>
      <c r="D2512">
        <v>4213</v>
      </c>
      <c r="E2512">
        <v>20</v>
      </c>
      <c r="F2512" s="2">
        <v>1.1557867428626936</v>
      </c>
      <c r="G2512" s="2">
        <v>0.65400123343997063</v>
      </c>
      <c r="H2512" s="2">
        <v>9.016420800000001E-2</v>
      </c>
    </row>
    <row r="2513" spans="1:8" x14ac:dyDescent="0.3">
      <c r="A2513">
        <v>2012</v>
      </c>
      <c r="B2513" t="s">
        <v>87</v>
      </c>
      <c r="C2513" t="s">
        <v>88</v>
      </c>
      <c r="D2513">
        <v>3674</v>
      </c>
      <c r="E2513">
        <v>45</v>
      </c>
      <c r="F2513" s="2">
        <v>1.1503398388796819</v>
      </c>
      <c r="G2513" s="2">
        <v>1.1686304047492455</v>
      </c>
      <c r="H2513" s="2">
        <v>0.100896865</v>
      </c>
    </row>
    <row r="2514" spans="1:8" x14ac:dyDescent="0.3">
      <c r="A2514">
        <v>2012</v>
      </c>
      <c r="B2514" t="s">
        <v>821</v>
      </c>
      <c r="C2514" t="s">
        <v>822</v>
      </c>
      <c r="D2514">
        <v>2086</v>
      </c>
      <c r="E2514">
        <v>30</v>
      </c>
      <c r="F2514" s="2">
        <v>1.0942379161277693</v>
      </c>
      <c r="G2514" s="2">
        <v>0.87803298588866574</v>
      </c>
      <c r="H2514" s="2">
        <v>8.3599582000000006E-2</v>
      </c>
    </row>
    <row r="2515" spans="1:8" x14ac:dyDescent="0.3">
      <c r="A2515">
        <v>2012</v>
      </c>
      <c r="B2515" t="s">
        <v>69</v>
      </c>
      <c r="C2515" t="s">
        <v>70</v>
      </c>
      <c r="D2515">
        <v>2834</v>
      </c>
      <c r="E2515">
        <v>35</v>
      </c>
      <c r="F2515" s="2">
        <v>1.0940660321237357</v>
      </c>
      <c r="G2515" s="2">
        <v>0.43588124102582743</v>
      </c>
      <c r="H2515" s="2">
        <v>9.1879404000000012E-2</v>
      </c>
    </row>
    <row r="2516" spans="1:8" x14ac:dyDescent="0.3">
      <c r="A2516">
        <v>2012</v>
      </c>
      <c r="B2516" t="s">
        <v>1149</v>
      </c>
      <c r="C2516" t="s">
        <v>1150</v>
      </c>
      <c r="D2516">
        <v>7370</v>
      </c>
      <c r="E2516">
        <v>45</v>
      </c>
      <c r="F2516" s="2">
        <v>1.0882716049382717</v>
      </c>
      <c r="G2516" s="2">
        <v>0.58668555240793197</v>
      </c>
      <c r="H2516" s="2">
        <v>0.1144288385</v>
      </c>
    </row>
    <row r="2517" spans="1:8" x14ac:dyDescent="0.3">
      <c r="A2517">
        <v>2012</v>
      </c>
      <c r="B2517" t="s">
        <v>149</v>
      </c>
      <c r="C2517" t="s">
        <v>150</v>
      </c>
      <c r="D2517">
        <v>7374</v>
      </c>
      <c r="E2517">
        <v>45</v>
      </c>
      <c r="F2517" s="2">
        <v>1.0727970160640867</v>
      </c>
      <c r="G2517" s="2">
        <v>0.4940406260658658</v>
      </c>
      <c r="H2517" s="2">
        <v>0.1144288385</v>
      </c>
    </row>
    <row r="2518" spans="1:8" x14ac:dyDescent="0.3">
      <c r="A2518">
        <v>2012</v>
      </c>
      <c r="B2518" t="s">
        <v>637</v>
      </c>
      <c r="C2518" t="s">
        <v>638</v>
      </c>
      <c r="D2518">
        <v>7311</v>
      </c>
      <c r="E2518">
        <v>50</v>
      </c>
      <c r="F2518" s="2">
        <v>1.0676187020526642</v>
      </c>
      <c r="G2518" s="2">
        <v>0.99792271700548563</v>
      </c>
      <c r="H2518" s="2">
        <v>0.1144288385</v>
      </c>
    </row>
    <row r="2519" spans="1:8" x14ac:dyDescent="0.3">
      <c r="A2519">
        <v>2012</v>
      </c>
      <c r="B2519" t="s">
        <v>1165</v>
      </c>
      <c r="C2519" t="s">
        <v>1166</v>
      </c>
      <c r="D2519">
        <v>4888</v>
      </c>
      <c r="E2519">
        <v>25</v>
      </c>
      <c r="F2519" s="2">
        <v>1.0454417557681486</v>
      </c>
      <c r="G2519" s="2">
        <v>0.23680154903975342</v>
      </c>
      <c r="H2519" s="2">
        <v>6.8744295999999996E-2</v>
      </c>
    </row>
    <row r="2520" spans="1:8" x14ac:dyDescent="0.3">
      <c r="A2520">
        <v>2012</v>
      </c>
      <c r="B2520" t="s">
        <v>1163</v>
      </c>
      <c r="C2520" t="s">
        <v>1164</v>
      </c>
      <c r="D2520">
        <v>4841</v>
      </c>
      <c r="E2520">
        <v>25</v>
      </c>
      <c r="F2520" s="2">
        <v>1.0220355582341418</v>
      </c>
      <c r="G2520" s="2">
        <v>9.8581847649918966E-2</v>
      </c>
      <c r="H2520" s="2">
        <v>6.8744295999999996E-2</v>
      </c>
    </row>
    <row r="2521" spans="1:8" x14ac:dyDescent="0.3">
      <c r="A2521">
        <v>2012</v>
      </c>
      <c r="B2521" t="s">
        <v>1127</v>
      </c>
      <c r="C2521" t="s">
        <v>1128</v>
      </c>
      <c r="D2521">
        <v>3100</v>
      </c>
      <c r="E2521">
        <v>25</v>
      </c>
      <c r="F2521" s="2">
        <v>0.99719959653915757</v>
      </c>
      <c r="G2521" s="2">
        <v>0.95901121271321399</v>
      </c>
      <c r="H2521" s="2">
        <v>0.1284663365</v>
      </c>
    </row>
    <row r="2522" spans="1:8" x14ac:dyDescent="0.3">
      <c r="A2522">
        <v>2012</v>
      </c>
      <c r="B2522" t="s">
        <v>1057</v>
      </c>
      <c r="C2522" t="s">
        <v>1058</v>
      </c>
      <c r="D2522">
        <v>3572</v>
      </c>
      <c r="E2522">
        <v>45</v>
      </c>
      <c r="F2522" s="2">
        <v>0.99554353016075126</v>
      </c>
      <c r="G2522" s="2">
        <v>0.90947769953051638</v>
      </c>
      <c r="H2522" s="2">
        <v>0.117225285</v>
      </c>
    </row>
    <row r="2523" spans="1:8" x14ac:dyDescent="0.3">
      <c r="A2523">
        <v>2012</v>
      </c>
      <c r="B2523" t="s">
        <v>993</v>
      </c>
      <c r="C2523" t="s">
        <v>994</v>
      </c>
      <c r="D2523">
        <v>8071</v>
      </c>
      <c r="E2523">
        <v>35</v>
      </c>
      <c r="F2523" s="2">
        <v>0.98521634137241809</v>
      </c>
      <c r="G2523" s="2">
        <v>0.44949294210480167</v>
      </c>
      <c r="H2523" s="2">
        <v>8.4346324E-2</v>
      </c>
    </row>
    <row r="2524" spans="1:8" x14ac:dyDescent="0.3">
      <c r="A2524">
        <v>2012</v>
      </c>
      <c r="B2524" t="s">
        <v>189</v>
      </c>
      <c r="C2524" t="s">
        <v>190</v>
      </c>
      <c r="D2524">
        <v>2836</v>
      </c>
      <c r="E2524">
        <v>35</v>
      </c>
      <c r="F2524" s="2">
        <v>0.98105355321563936</v>
      </c>
      <c r="G2524" s="2">
        <v>0.38506844498790244</v>
      </c>
      <c r="H2524" s="2">
        <v>9.1879404000000012E-2</v>
      </c>
    </row>
    <row r="2525" spans="1:8" x14ac:dyDescent="0.3">
      <c r="A2525">
        <v>2012</v>
      </c>
      <c r="B2525" t="s">
        <v>889</v>
      </c>
      <c r="C2525" t="s">
        <v>890</v>
      </c>
      <c r="D2525">
        <v>3674</v>
      </c>
      <c r="E2525">
        <v>45</v>
      </c>
      <c r="F2525" s="2">
        <v>0.96951174250426808</v>
      </c>
      <c r="G2525" s="2">
        <v>0.46819828412284598</v>
      </c>
      <c r="H2525" s="2">
        <v>0.100896865</v>
      </c>
    </row>
    <row r="2526" spans="1:8" x14ac:dyDescent="0.3">
      <c r="A2526">
        <v>2012</v>
      </c>
      <c r="B2526" t="s">
        <v>877</v>
      </c>
      <c r="C2526" t="s">
        <v>878</v>
      </c>
      <c r="D2526">
        <v>7372</v>
      </c>
      <c r="E2526">
        <v>45</v>
      </c>
      <c r="F2526" s="2">
        <v>0.96602409638554221</v>
      </c>
      <c r="G2526" s="2">
        <v>0.37798049132947975</v>
      </c>
      <c r="H2526" s="2">
        <v>0.1144288385</v>
      </c>
    </row>
    <row r="2527" spans="1:8" x14ac:dyDescent="0.3">
      <c r="A2527">
        <v>2012</v>
      </c>
      <c r="B2527" t="s">
        <v>1189</v>
      </c>
      <c r="C2527" t="s">
        <v>1190</v>
      </c>
      <c r="D2527">
        <v>4888</v>
      </c>
      <c r="E2527">
        <v>50</v>
      </c>
      <c r="F2527" s="2">
        <v>0.95861672574001344</v>
      </c>
      <c r="G2527" s="2">
        <v>0.27799876248563599</v>
      </c>
      <c r="H2527" s="2">
        <v>6.8744295999999996E-2</v>
      </c>
    </row>
    <row r="2528" spans="1:8" x14ac:dyDescent="0.3">
      <c r="A2528">
        <v>2012</v>
      </c>
      <c r="B2528" t="s">
        <v>971</v>
      </c>
      <c r="C2528" t="s">
        <v>972</v>
      </c>
      <c r="D2528">
        <v>2840</v>
      </c>
      <c r="E2528">
        <v>30</v>
      </c>
      <c r="F2528" s="2">
        <v>0.90322058294350482</v>
      </c>
      <c r="G2528" s="2">
        <v>0.2091717066796227</v>
      </c>
      <c r="H2528" s="2">
        <v>9.1879404000000012E-2</v>
      </c>
    </row>
    <row r="2529" spans="1:8" x14ac:dyDescent="0.3">
      <c r="A2529">
        <v>2012</v>
      </c>
      <c r="B2529" t="s">
        <v>167</v>
      </c>
      <c r="C2529" t="s">
        <v>168</v>
      </c>
      <c r="D2529">
        <v>3841</v>
      </c>
      <c r="E2529">
        <v>35</v>
      </c>
      <c r="F2529" s="2">
        <v>0.88648098320122182</v>
      </c>
      <c r="G2529" s="2">
        <v>0.35198858178025416</v>
      </c>
      <c r="H2529" s="2">
        <v>0.10034220000000001</v>
      </c>
    </row>
    <row r="2530" spans="1:8" x14ac:dyDescent="0.3">
      <c r="A2530">
        <v>2012</v>
      </c>
      <c r="B2530" t="s">
        <v>291</v>
      </c>
      <c r="C2530" t="s">
        <v>292</v>
      </c>
      <c r="D2530">
        <v>3576</v>
      </c>
      <c r="E2530">
        <v>45</v>
      </c>
      <c r="F2530" s="2">
        <v>0.87196338157827447</v>
      </c>
      <c r="G2530" s="2">
        <v>0.61048737871296332</v>
      </c>
      <c r="H2530" s="2">
        <v>0.117225285</v>
      </c>
    </row>
    <row r="2531" spans="1:8" x14ac:dyDescent="0.3">
      <c r="A2531">
        <v>2012</v>
      </c>
      <c r="B2531" t="s">
        <v>725</v>
      </c>
      <c r="C2531" t="s">
        <v>726</v>
      </c>
      <c r="D2531">
        <v>2836</v>
      </c>
      <c r="E2531">
        <v>35</v>
      </c>
      <c r="F2531" s="2">
        <v>0.85694182643662775</v>
      </c>
      <c r="G2531" s="2">
        <v>0.16581998236421008</v>
      </c>
      <c r="H2531" s="2">
        <v>9.1879404000000012E-2</v>
      </c>
    </row>
    <row r="2532" spans="1:8" x14ac:dyDescent="0.3">
      <c r="A2532">
        <v>2012</v>
      </c>
      <c r="B2532" t="s">
        <v>83</v>
      </c>
      <c r="C2532" t="s">
        <v>84</v>
      </c>
      <c r="D2532">
        <v>7370</v>
      </c>
      <c r="E2532">
        <v>50</v>
      </c>
      <c r="F2532" s="2">
        <v>0.84587986137851368</v>
      </c>
      <c r="G2532" s="2">
        <v>0.55346992558908636</v>
      </c>
      <c r="H2532" s="2">
        <v>0.1144288385</v>
      </c>
    </row>
    <row r="2533" spans="1:8" x14ac:dyDescent="0.3">
      <c r="A2533">
        <v>2012</v>
      </c>
      <c r="B2533" t="s">
        <v>241</v>
      </c>
      <c r="C2533" t="s">
        <v>242</v>
      </c>
      <c r="D2533">
        <v>3841</v>
      </c>
      <c r="E2533">
        <v>35</v>
      </c>
      <c r="F2533" s="2">
        <v>0.83310313075506448</v>
      </c>
      <c r="G2533" s="2">
        <v>0.20789591244136699</v>
      </c>
      <c r="H2533" s="2">
        <v>0.10034220000000001</v>
      </c>
    </row>
    <row r="2534" spans="1:8" x14ac:dyDescent="0.3">
      <c r="A2534">
        <v>2012</v>
      </c>
      <c r="B2534" t="s">
        <v>1291</v>
      </c>
      <c r="C2534" t="s">
        <v>1292</v>
      </c>
      <c r="D2534">
        <v>3577</v>
      </c>
      <c r="E2534">
        <v>45</v>
      </c>
      <c r="F2534" s="2">
        <v>0.82906753184330695</v>
      </c>
      <c r="G2534" s="2">
        <v>0.22464684473505644</v>
      </c>
      <c r="H2534" s="2">
        <v>0.117225285</v>
      </c>
    </row>
    <row r="2535" spans="1:8" x14ac:dyDescent="0.3">
      <c r="A2535">
        <v>2012</v>
      </c>
      <c r="B2535" t="s">
        <v>211</v>
      </c>
      <c r="C2535" t="s">
        <v>212</v>
      </c>
      <c r="D2535">
        <v>3674</v>
      </c>
      <c r="E2535">
        <v>45</v>
      </c>
      <c r="F2535" s="2">
        <v>0.81508739650413986</v>
      </c>
      <c r="G2535" s="2">
        <v>0.34515778019586507</v>
      </c>
      <c r="H2535" s="2">
        <v>0.100896865</v>
      </c>
    </row>
    <row r="2536" spans="1:8" x14ac:dyDescent="0.3">
      <c r="A2536">
        <v>2012</v>
      </c>
      <c r="B2536" t="s">
        <v>791</v>
      </c>
      <c r="C2536" t="s">
        <v>792</v>
      </c>
      <c r="D2536">
        <v>3845</v>
      </c>
      <c r="E2536">
        <v>35</v>
      </c>
      <c r="F2536" s="2">
        <v>0.8040501165501166</v>
      </c>
      <c r="G2536" s="2">
        <v>0.46613888888888888</v>
      </c>
      <c r="H2536" s="2">
        <v>0.10034220000000001</v>
      </c>
    </row>
    <row r="2537" spans="1:8" x14ac:dyDescent="0.3">
      <c r="A2537">
        <v>2012</v>
      </c>
      <c r="B2537" t="s">
        <v>1099</v>
      </c>
      <c r="C2537" t="s">
        <v>1100</v>
      </c>
      <c r="D2537">
        <v>3540</v>
      </c>
      <c r="E2537">
        <v>20</v>
      </c>
      <c r="F2537" s="2">
        <v>0.79621534782933567</v>
      </c>
      <c r="G2537" s="2">
        <v>0.17155357172992222</v>
      </c>
      <c r="H2537" s="2">
        <v>0.117225285</v>
      </c>
    </row>
    <row r="2538" spans="1:8" x14ac:dyDescent="0.3">
      <c r="A2538">
        <v>2012</v>
      </c>
      <c r="B2538" t="s">
        <v>1179</v>
      </c>
      <c r="C2538" t="s">
        <v>1180</v>
      </c>
      <c r="D2538">
        <v>3585</v>
      </c>
      <c r="E2538">
        <v>20</v>
      </c>
      <c r="F2538" s="2">
        <v>0.78659145216418147</v>
      </c>
      <c r="G2538" s="2">
        <v>0.16733641417185724</v>
      </c>
      <c r="H2538" s="2">
        <v>0.117225285</v>
      </c>
    </row>
    <row r="2539" spans="1:8" x14ac:dyDescent="0.3">
      <c r="A2539">
        <v>2012</v>
      </c>
      <c r="B2539" t="s">
        <v>639</v>
      </c>
      <c r="C2539" t="s">
        <v>640</v>
      </c>
      <c r="D2539">
        <v>7370</v>
      </c>
      <c r="E2539">
        <v>45</v>
      </c>
      <c r="F2539" s="2">
        <v>0.76794976635514023</v>
      </c>
      <c r="G2539" s="2">
        <v>0.54709799812671656</v>
      </c>
      <c r="H2539" s="2">
        <v>0.1144288385</v>
      </c>
    </row>
    <row r="2540" spans="1:8" x14ac:dyDescent="0.3">
      <c r="A2540">
        <v>2012</v>
      </c>
      <c r="B2540" t="s">
        <v>1255</v>
      </c>
      <c r="C2540" t="s">
        <v>1256</v>
      </c>
      <c r="D2540">
        <v>3826</v>
      </c>
      <c r="E2540">
        <v>35</v>
      </c>
      <c r="F2540" s="2">
        <v>0.76437877778487584</v>
      </c>
      <c r="G2540" s="2">
        <v>0.50392605564849569</v>
      </c>
      <c r="H2540" s="2">
        <v>0.10034220000000001</v>
      </c>
    </row>
    <row r="2541" spans="1:8" x14ac:dyDescent="0.3">
      <c r="A2541">
        <v>2012</v>
      </c>
      <c r="B2541" t="s">
        <v>543</v>
      </c>
      <c r="C2541" t="s">
        <v>544</v>
      </c>
      <c r="D2541">
        <v>2040</v>
      </c>
      <c r="E2541">
        <v>30</v>
      </c>
      <c r="F2541" s="2">
        <v>0.75980408873126559</v>
      </c>
      <c r="G2541" s="2">
        <v>0.22027144294358014</v>
      </c>
      <c r="H2541" s="2">
        <v>8.3599582000000006E-2</v>
      </c>
    </row>
    <row r="2542" spans="1:8" x14ac:dyDescent="0.3">
      <c r="A2542">
        <v>2012</v>
      </c>
      <c r="B2542" t="s">
        <v>303</v>
      </c>
      <c r="C2542" t="s">
        <v>304</v>
      </c>
      <c r="D2542">
        <v>2086</v>
      </c>
      <c r="E2542">
        <v>30</v>
      </c>
      <c r="F2542" s="2">
        <v>0.75806180011787483</v>
      </c>
      <c r="G2542" s="2">
        <v>0.26931730836419537</v>
      </c>
      <c r="H2542" s="2">
        <v>8.3599582000000006E-2</v>
      </c>
    </row>
    <row r="2543" spans="1:8" x14ac:dyDescent="0.3">
      <c r="A2543">
        <v>2012</v>
      </c>
      <c r="B2543" t="s">
        <v>1173</v>
      </c>
      <c r="C2543" t="s">
        <v>1174</v>
      </c>
      <c r="D2543">
        <v>7389</v>
      </c>
      <c r="E2543">
        <v>45</v>
      </c>
      <c r="F2543" s="2">
        <v>0.75721842820912399</v>
      </c>
      <c r="G2543" s="2">
        <v>0.33027227841394674</v>
      </c>
      <c r="H2543" s="2">
        <v>0.1144288385</v>
      </c>
    </row>
    <row r="2544" spans="1:8" x14ac:dyDescent="0.3">
      <c r="A2544">
        <v>2012</v>
      </c>
      <c r="B2544" t="s">
        <v>115</v>
      </c>
      <c r="C2544" t="s">
        <v>116</v>
      </c>
      <c r="D2544">
        <v>3674</v>
      </c>
      <c r="E2544">
        <v>45</v>
      </c>
      <c r="F2544" s="2">
        <v>0.75438674945055939</v>
      </c>
      <c r="G2544" s="2">
        <v>0.67915320679955327</v>
      </c>
      <c r="H2544" s="2">
        <v>0.100896865</v>
      </c>
    </row>
    <row r="2545" spans="1:8" x14ac:dyDescent="0.3">
      <c r="A2545">
        <v>2012</v>
      </c>
      <c r="B2545" t="s">
        <v>10</v>
      </c>
      <c r="C2545" t="s">
        <v>11</v>
      </c>
      <c r="D2545">
        <v>3845</v>
      </c>
      <c r="E2545">
        <v>35</v>
      </c>
      <c r="F2545" s="2">
        <v>0.75106521813026617</v>
      </c>
      <c r="G2545" s="2">
        <v>0.34011684601130798</v>
      </c>
      <c r="H2545" s="2">
        <v>0.10034220000000001</v>
      </c>
    </row>
    <row r="2546" spans="1:8" x14ac:dyDescent="0.3">
      <c r="A2546">
        <v>2012</v>
      </c>
      <c r="B2546" t="s">
        <v>109</v>
      </c>
      <c r="C2546" t="s">
        <v>110</v>
      </c>
      <c r="D2546">
        <v>2836</v>
      </c>
      <c r="E2546">
        <v>35</v>
      </c>
      <c r="F2546" s="2">
        <v>0.74074499507712499</v>
      </c>
      <c r="G2546" s="2">
        <v>0.45997116868350524</v>
      </c>
      <c r="H2546" s="2">
        <v>9.1879404000000012E-2</v>
      </c>
    </row>
    <row r="2547" spans="1:8" x14ac:dyDescent="0.3">
      <c r="A2547">
        <v>2012</v>
      </c>
      <c r="B2547" t="s">
        <v>1151</v>
      </c>
      <c r="C2547" t="s">
        <v>1152</v>
      </c>
      <c r="D2547">
        <v>3825</v>
      </c>
      <c r="E2547">
        <v>45</v>
      </c>
      <c r="F2547" s="2">
        <v>0.7294274028943929</v>
      </c>
      <c r="G2547" s="2">
        <v>0.29478791860224918</v>
      </c>
      <c r="H2547" s="2">
        <v>0.10034220000000001</v>
      </c>
    </row>
    <row r="2548" spans="1:8" x14ac:dyDescent="0.3">
      <c r="A2548">
        <v>2012</v>
      </c>
      <c r="B2548" t="s">
        <v>661</v>
      </c>
      <c r="C2548" t="s">
        <v>662</v>
      </c>
      <c r="D2548">
        <v>2834</v>
      </c>
      <c r="E2548">
        <v>35</v>
      </c>
      <c r="F2548" s="2">
        <v>0.72643847932185979</v>
      </c>
      <c r="G2548" s="2">
        <v>0.28875334036388212</v>
      </c>
      <c r="H2548" s="2">
        <v>9.1879404000000012E-2</v>
      </c>
    </row>
    <row r="2549" spans="1:8" x14ac:dyDescent="0.3">
      <c r="A2549">
        <v>2012</v>
      </c>
      <c r="B2549" t="s">
        <v>363</v>
      </c>
      <c r="C2549" t="s">
        <v>364</v>
      </c>
      <c r="D2549">
        <v>8090</v>
      </c>
      <c r="E2549">
        <v>35</v>
      </c>
      <c r="F2549" s="2">
        <v>0.72192277251320303</v>
      </c>
      <c r="G2549" s="2">
        <v>0.47520389760401183</v>
      </c>
      <c r="H2549" s="2">
        <v>8.4346324E-2</v>
      </c>
    </row>
    <row r="2550" spans="1:8" x14ac:dyDescent="0.3">
      <c r="A2550">
        <v>2012</v>
      </c>
      <c r="B2550" t="s">
        <v>59</v>
      </c>
      <c r="C2550" t="s">
        <v>60</v>
      </c>
      <c r="D2550">
        <v>2836</v>
      </c>
      <c r="E2550">
        <v>35</v>
      </c>
      <c r="F2550" s="2">
        <v>0.71531397799890584</v>
      </c>
      <c r="G2550" s="2">
        <v>0.51444433031386627</v>
      </c>
      <c r="H2550" s="2">
        <v>9.1879404000000012E-2</v>
      </c>
    </row>
    <row r="2551" spans="1:8" x14ac:dyDescent="0.3">
      <c r="A2551">
        <v>2012</v>
      </c>
      <c r="B2551" t="s">
        <v>953</v>
      </c>
      <c r="C2551" t="s">
        <v>954</v>
      </c>
      <c r="D2551">
        <v>2111</v>
      </c>
      <c r="E2551">
        <v>30</v>
      </c>
      <c r="F2551" s="2">
        <v>0.71291126795182413</v>
      </c>
      <c r="G2551" s="2">
        <v>0.49710126741121846</v>
      </c>
      <c r="H2551" s="2">
        <v>8.7894260000000016E-2</v>
      </c>
    </row>
    <row r="2552" spans="1:8" x14ac:dyDescent="0.3">
      <c r="A2552">
        <v>2012</v>
      </c>
      <c r="B2552" t="s">
        <v>147</v>
      </c>
      <c r="C2552" t="s">
        <v>148</v>
      </c>
      <c r="D2552">
        <v>7370</v>
      </c>
      <c r="E2552">
        <v>45</v>
      </c>
      <c r="F2552" s="2">
        <v>0.71073846153846154</v>
      </c>
      <c r="G2552" s="2">
        <v>0.44258608874421801</v>
      </c>
      <c r="H2552" s="2">
        <v>0.1144288385</v>
      </c>
    </row>
    <row r="2553" spans="1:8" x14ac:dyDescent="0.3">
      <c r="A2553">
        <v>2012</v>
      </c>
      <c r="B2553" t="s">
        <v>743</v>
      </c>
      <c r="C2553" t="s">
        <v>744</v>
      </c>
      <c r="D2553">
        <v>3674</v>
      </c>
      <c r="E2553">
        <v>45</v>
      </c>
      <c r="F2553" s="2">
        <v>0.70173392503817655</v>
      </c>
      <c r="G2553" s="2">
        <v>0.18621876190019712</v>
      </c>
      <c r="H2553" s="2">
        <v>0.100896865</v>
      </c>
    </row>
    <row r="2554" spans="1:8" x14ac:dyDescent="0.3">
      <c r="A2554">
        <v>2012</v>
      </c>
      <c r="B2554" t="s">
        <v>783</v>
      </c>
      <c r="C2554" t="s">
        <v>784</v>
      </c>
      <c r="D2554">
        <v>2020</v>
      </c>
      <c r="E2554">
        <v>30</v>
      </c>
      <c r="F2554" s="2">
        <v>0.69990004388317317</v>
      </c>
      <c r="G2554" s="2">
        <v>0.59782166537851367</v>
      </c>
      <c r="H2554" s="2">
        <v>8.3599582000000006E-2</v>
      </c>
    </row>
    <row r="2555" spans="1:8" x14ac:dyDescent="0.3">
      <c r="A2555">
        <v>2012</v>
      </c>
      <c r="B2555" t="s">
        <v>689</v>
      </c>
      <c r="C2555" t="s">
        <v>690</v>
      </c>
      <c r="D2555">
        <v>3827</v>
      </c>
      <c r="E2555">
        <v>45</v>
      </c>
      <c r="F2555" s="2">
        <v>0.69378039694819249</v>
      </c>
      <c r="G2555" s="2">
        <v>0.77372499820332474</v>
      </c>
      <c r="H2555" s="2">
        <v>0.10034220000000001</v>
      </c>
    </row>
    <row r="2556" spans="1:8" x14ac:dyDescent="0.3">
      <c r="A2556">
        <v>2012</v>
      </c>
      <c r="B2556" t="s">
        <v>127</v>
      </c>
      <c r="C2556" t="s">
        <v>128</v>
      </c>
      <c r="D2556">
        <v>8200</v>
      </c>
      <c r="E2556">
        <v>25</v>
      </c>
      <c r="F2556" s="2">
        <v>0.68832554963377957</v>
      </c>
      <c r="G2556" s="2">
        <v>0.53422915613194921</v>
      </c>
      <c r="H2556" s="2">
        <v>0.11751005600000002</v>
      </c>
    </row>
    <row r="2557" spans="1:8" x14ac:dyDescent="0.3">
      <c r="A2557">
        <v>2012</v>
      </c>
      <c r="B2557" t="s">
        <v>293</v>
      </c>
      <c r="C2557" t="s">
        <v>294</v>
      </c>
      <c r="D2557">
        <v>7372</v>
      </c>
      <c r="E2557">
        <v>45</v>
      </c>
      <c r="F2557" s="2">
        <v>0.67168674698795172</v>
      </c>
      <c r="G2557" s="2">
        <v>0.24642215416480417</v>
      </c>
      <c r="H2557" s="2">
        <v>0.1144288385</v>
      </c>
    </row>
    <row r="2558" spans="1:8" x14ac:dyDescent="0.3">
      <c r="A2558">
        <v>2012</v>
      </c>
      <c r="B2558" t="s">
        <v>269</v>
      </c>
      <c r="C2558" t="s">
        <v>270</v>
      </c>
      <c r="D2558">
        <v>2870</v>
      </c>
      <c r="E2558">
        <v>15</v>
      </c>
      <c r="F2558" s="2">
        <v>0.65372092256458447</v>
      </c>
      <c r="G2558" s="2">
        <v>0.43339776278993247</v>
      </c>
      <c r="H2558" s="2">
        <v>9.1879404000000012E-2</v>
      </c>
    </row>
    <row r="2559" spans="1:8" x14ac:dyDescent="0.3">
      <c r="A2559">
        <v>2012</v>
      </c>
      <c r="B2559" t="s">
        <v>445</v>
      </c>
      <c r="C2559" t="s">
        <v>446</v>
      </c>
      <c r="D2559">
        <v>3572</v>
      </c>
      <c r="E2559">
        <v>45</v>
      </c>
      <c r="F2559" s="2">
        <v>0.64752699035716377</v>
      </c>
      <c r="G2559" s="2">
        <v>0.35649653422252925</v>
      </c>
      <c r="H2559" s="2">
        <v>0.117225285</v>
      </c>
    </row>
    <row r="2560" spans="1:8" x14ac:dyDescent="0.3">
      <c r="A2560">
        <v>2012</v>
      </c>
      <c r="B2560" t="s">
        <v>283</v>
      </c>
      <c r="C2560" t="s">
        <v>284</v>
      </c>
      <c r="D2560">
        <v>6324</v>
      </c>
      <c r="E2560">
        <v>35</v>
      </c>
      <c r="F2560" s="2">
        <v>0.64347826086956517</v>
      </c>
      <c r="G2560" s="2">
        <v>0.43449261553120533</v>
      </c>
      <c r="H2560" s="2">
        <v>7.2121617999999998E-2</v>
      </c>
    </row>
    <row r="2561" spans="1:8" x14ac:dyDescent="0.3">
      <c r="A2561">
        <v>2012</v>
      </c>
      <c r="B2561" t="s">
        <v>18</v>
      </c>
      <c r="C2561" t="s">
        <v>19</v>
      </c>
      <c r="D2561">
        <v>8742</v>
      </c>
      <c r="E2561">
        <v>45</v>
      </c>
      <c r="F2561" s="2">
        <v>0.64220936365929626</v>
      </c>
      <c r="G2561" s="2">
        <v>0.6071841508615331</v>
      </c>
      <c r="H2561" s="2">
        <v>9.2962894000000004E-2</v>
      </c>
    </row>
    <row r="2562" spans="1:8" x14ac:dyDescent="0.3">
      <c r="A2562">
        <v>2012</v>
      </c>
      <c r="B2562" t="s">
        <v>1017</v>
      </c>
      <c r="C2562" t="s">
        <v>1018</v>
      </c>
      <c r="D2562">
        <v>7363</v>
      </c>
      <c r="E2562">
        <v>20</v>
      </c>
      <c r="F2562" s="2">
        <v>0.6399801297943708</v>
      </c>
      <c r="G2562" s="2">
        <v>0.54323607612917868</v>
      </c>
      <c r="H2562" s="2">
        <v>0.1144288385</v>
      </c>
    </row>
    <row r="2563" spans="1:8" x14ac:dyDescent="0.3">
      <c r="A2563">
        <v>2012</v>
      </c>
      <c r="B2563" t="s">
        <v>1079</v>
      </c>
      <c r="C2563" t="s">
        <v>1080</v>
      </c>
      <c r="D2563">
        <v>2033</v>
      </c>
      <c r="E2563">
        <v>30</v>
      </c>
      <c r="F2563" s="2">
        <v>0.63781067353282084</v>
      </c>
      <c r="G2563" s="2">
        <v>0.12734478932803286</v>
      </c>
      <c r="H2563" s="2">
        <v>8.3599582000000006E-2</v>
      </c>
    </row>
    <row r="2564" spans="1:8" x14ac:dyDescent="0.3">
      <c r="A2564">
        <v>2012</v>
      </c>
      <c r="B2564" t="s">
        <v>1235</v>
      </c>
      <c r="C2564" t="s">
        <v>1236</v>
      </c>
      <c r="D2564">
        <v>2320</v>
      </c>
      <c r="E2564">
        <v>25</v>
      </c>
      <c r="F2564" s="2">
        <v>0.62622789664917233</v>
      </c>
      <c r="G2564" s="2">
        <v>0.20206957758487515</v>
      </c>
      <c r="H2564" s="2">
        <v>0.10273372</v>
      </c>
    </row>
    <row r="2565" spans="1:8" x14ac:dyDescent="0.3">
      <c r="A2565">
        <v>2012</v>
      </c>
      <c r="B2565" t="s">
        <v>643</v>
      </c>
      <c r="C2565" t="s">
        <v>644</v>
      </c>
      <c r="D2565">
        <v>7990</v>
      </c>
      <c r="E2565">
        <v>25</v>
      </c>
      <c r="F2565" s="2">
        <v>0.62055356053933186</v>
      </c>
      <c r="G2565" s="2">
        <v>0.41816982489805699</v>
      </c>
      <c r="H2565" s="2">
        <v>9.1509224E-2</v>
      </c>
    </row>
    <row r="2566" spans="1:8" x14ac:dyDescent="0.3">
      <c r="A2566">
        <v>2012</v>
      </c>
      <c r="B2566" t="s">
        <v>771</v>
      </c>
      <c r="C2566" t="s">
        <v>772</v>
      </c>
      <c r="D2566">
        <v>3942</v>
      </c>
      <c r="E2566">
        <v>25</v>
      </c>
      <c r="F2566" s="2">
        <v>0.6193991352005821</v>
      </c>
      <c r="G2566" s="2">
        <v>0.42420821510213041</v>
      </c>
      <c r="H2566" s="2">
        <v>0.109216534</v>
      </c>
    </row>
    <row r="2567" spans="1:8" x14ac:dyDescent="0.3">
      <c r="A2567">
        <v>2012</v>
      </c>
      <c r="B2567" t="s">
        <v>43</v>
      </c>
      <c r="C2567" t="s">
        <v>44</v>
      </c>
      <c r="D2567">
        <v>3826</v>
      </c>
      <c r="E2567">
        <v>35</v>
      </c>
      <c r="F2567" s="2">
        <v>0.61305480072463769</v>
      </c>
      <c r="G2567" s="2">
        <v>0.37310812919332187</v>
      </c>
      <c r="H2567" s="2">
        <v>0.10034220000000001</v>
      </c>
    </row>
    <row r="2568" spans="1:8" x14ac:dyDescent="0.3">
      <c r="A2568">
        <v>2012</v>
      </c>
      <c r="B2568" t="s">
        <v>309</v>
      </c>
      <c r="C2568" t="s">
        <v>310</v>
      </c>
      <c r="D2568">
        <v>2844</v>
      </c>
      <c r="E2568">
        <v>30</v>
      </c>
      <c r="F2568" s="2">
        <v>0.60774401573942505</v>
      </c>
      <c r="G2568" s="2">
        <v>0.394497556066705</v>
      </c>
      <c r="H2568" s="2">
        <v>9.1879404000000012E-2</v>
      </c>
    </row>
    <row r="2569" spans="1:8" x14ac:dyDescent="0.3">
      <c r="A2569">
        <v>2012</v>
      </c>
      <c r="B2569" t="s">
        <v>349</v>
      </c>
      <c r="C2569" t="s">
        <v>350</v>
      </c>
      <c r="D2569">
        <v>3845</v>
      </c>
      <c r="E2569">
        <v>35</v>
      </c>
      <c r="F2569" s="2">
        <v>0.59153318077803207</v>
      </c>
      <c r="G2569" s="2">
        <v>0.27520435967302453</v>
      </c>
      <c r="H2569" s="2">
        <v>0.10034220000000001</v>
      </c>
    </row>
    <row r="2570" spans="1:8" x14ac:dyDescent="0.3">
      <c r="A2570">
        <v>2012</v>
      </c>
      <c r="B2570" t="s">
        <v>51</v>
      </c>
      <c r="C2570" t="s">
        <v>52</v>
      </c>
      <c r="D2570">
        <v>7370</v>
      </c>
      <c r="E2570">
        <v>45</v>
      </c>
      <c r="F2570" s="2">
        <v>0.59003596276391335</v>
      </c>
      <c r="G2570" s="2">
        <v>0.43505963611199977</v>
      </c>
      <c r="H2570" s="2">
        <v>0.1144288385</v>
      </c>
    </row>
    <row r="2571" spans="1:8" x14ac:dyDescent="0.3">
      <c r="A2571">
        <v>2012</v>
      </c>
      <c r="B2571" t="s">
        <v>961</v>
      </c>
      <c r="C2571" t="s">
        <v>962</v>
      </c>
      <c r="D2571">
        <v>3579</v>
      </c>
      <c r="E2571">
        <v>20</v>
      </c>
      <c r="F2571" s="2">
        <v>0.58640198446660963</v>
      </c>
      <c r="G2571" s="2">
        <v>0.2566566708688543</v>
      </c>
      <c r="H2571" s="2">
        <v>0.117225285</v>
      </c>
    </row>
    <row r="2572" spans="1:8" x14ac:dyDescent="0.3">
      <c r="A2572">
        <v>2012</v>
      </c>
      <c r="B2572" t="s">
        <v>1137</v>
      </c>
      <c r="C2572" t="s">
        <v>1138</v>
      </c>
      <c r="D2572">
        <v>4833</v>
      </c>
      <c r="E2572">
        <v>50</v>
      </c>
      <c r="F2572" s="2">
        <v>0.57476174635959232</v>
      </c>
      <c r="G2572" s="2">
        <v>0.39031106785751485</v>
      </c>
      <c r="H2572" s="2">
        <v>6.8744295999999996E-2</v>
      </c>
    </row>
    <row r="2573" spans="1:8" x14ac:dyDescent="0.3">
      <c r="A2573">
        <v>2012</v>
      </c>
      <c r="B2573" t="s">
        <v>267</v>
      </c>
      <c r="C2573" t="s">
        <v>268</v>
      </c>
      <c r="D2573">
        <v>7373</v>
      </c>
      <c r="E2573">
        <v>35</v>
      </c>
      <c r="F2573" s="2">
        <v>0.56927544268017738</v>
      </c>
      <c r="G2573" s="2">
        <v>0.32114894901276653</v>
      </c>
      <c r="H2573" s="2">
        <v>0.1144288385</v>
      </c>
    </row>
    <row r="2574" spans="1:8" x14ac:dyDescent="0.3">
      <c r="A2574">
        <v>2012</v>
      </c>
      <c r="B2574" t="s">
        <v>695</v>
      </c>
      <c r="C2574" t="s">
        <v>696</v>
      </c>
      <c r="D2574">
        <v>2030</v>
      </c>
      <c r="E2574">
        <v>30</v>
      </c>
      <c r="F2574" s="2">
        <v>0.56663638143163386</v>
      </c>
      <c r="G2574" s="2">
        <v>0.2654741100303627</v>
      </c>
      <c r="H2574" s="2">
        <v>8.3599582000000006E-2</v>
      </c>
    </row>
    <row r="2575" spans="1:8" x14ac:dyDescent="0.3">
      <c r="A2575">
        <v>2012</v>
      </c>
      <c r="B2575" t="s">
        <v>217</v>
      </c>
      <c r="C2575" t="s">
        <v>218</v>
      </c>
      <c r="D2575">
        <v>2085</v>
      </c>
      <c r="E2575">
        <v>30</v>
      </c>
      <c r="F2575" s="2">
        <v>0.55684351315202851</v>
      </c>
      <c r="G2575" s="2">
        <v>0.30990948070509766</v>
      </c>
      <c r="H2575" s="2">
        <v>8.3599582000000006E-2</v>
      </c>
    </row>
    <row r="2576" spans="1:8" x14ac:dyDescent="0.3">
      <c r="A2576">
        <v>2012</v>
      </c>
      <c r="B2576" t="s">
        <v>401</v>
      </c>
      <c r="C2576" t="s">
        <v>402</v>
      </c>
      <c r="D2576">
        <v>3585</v>
      </c>
      <c r="E2576">
        <v>20</v>
      </c>
      <c r="F2576" s="2">
        <v>0.54904923088821955</v>
      </c>
      <c r="G2576" s="2">
        <v>0.2471315447348158</v>
      </c>
      <c r="H2576" s="2">
        <v>0.117225285</v>
      </c>
    </row>
    <row r="2577" spans="1:8" x14ac:dyDescent="0.3">
      <c r="A2577">
        <v>2012</v>
      </c>
      <c r="B2577" t="s">
        <v>815</v>
      </c>
      <c r="C2577" t="s">
        <v>816</v>
      </c>
      <c r="D2577">
        <v>2082</v>
      </c>
      <c r="E2577">
        <v>30</v>
      </c>
      <c r="F2577" s="2">
        <v>0.54549629940685529</v>
      </c>
      <c r="G2577" s="2">
        <v>7.3977536091554788E-2</v>
      </c>
      <c r="H2577" s="2">
        <v>8.3599582000000006E-2</v>
      </c>
    </row>
    <row r="2578" spans="1:8" x14ac:dyDescent="0.3">
      <c r="A2578">
        <v>2012</v>
      </c>
      <c r="B2578" t="s">
        <v>793</v>
      </c>
      <c r="C2578" t="s">
        <v>794</v>
      </c>
      <c r="D2578">
        <v>2834</v>
      </c>
      <c r="E2578">
        <v>35</v>
      </c>
      <c r="F2578" s="2">
        <v>0.5435382504944809</v>
      </c>
      <c r="G2578" s="2">
        <v>0.16107069290441337</v>
      </c>
      <c r="H2578" s="2">
        <v>9.1879404000000012E-2</v>
      </c>
    </row>
    <row r="2579" spans="1:8" x14ac:dyDescent="0.3">
      <c r="A2579">
        <v>2012</v>
      </c>
      <c r="B2579" t="s">
        <v>1097</v>
      </c>
      <c r="C2579" t="s">
        <v>1098</v>
      </c>
      <c r="D2579">
        <v>3845</v>
      </c>
      <c r="E2579">
        <v>35</v>
      </c>
      <c r="F2579" s="2">
        <v>0.53878814617884307</v>
      </c>
      <c r="G2579" s="2">
        <v>0.31591288340834578</v>
      </c>
      <c r="H2579" s="2">
        <v>0.10034220000000001</v>
      </c>
    </row>
    <row r="2580" spans="1:8" x14ac:dyDescent="0.3">
      <c r="A2580">
        <v>2012</v>
      </c>
      <c r="B2580" t="s">
        <v>803</v>
      </c>
      <c r="C2580" t="s">
        <v>804</v>
      </c>
      <c r="D2580">
        <v>3674</v>
      </c>
      <c r="E2580">
        <v>45</v>
      </c>
      <c r="F2580" s="2">
        <v>0.53707011949399031</v>
      </c>
      <c r="G2580" s="2">
        <v>0.14190223701810908</v>
      </c>
      <c r="H2580" s="2">
        <v>0.100896865</v>
      </c>
    </row>
    <row r="2581" spans="1:8" x14ac:dyDescent="0.3">
      <c r="A2581">
        <v>2012</v>
      </c>
      <c r="B2581" t="s">
        <v>609</v>
      </c>
      <c r="C2581" t="s">
        <v>610</v>
      </c>
      <c r="D2581">
        <v>3570</v>
      </c>
      <c r="E2581">
        <v>45</v>
      </c>
      <c r="F2581" s="2">
        <v>0.53194649673685501</v>
      </c>
      <c r="G2581" s="2">
        <v>0.23196053478438944</v>
      </c>
      <c r="H2581" s="2">
        <v>0.117225285</v>
      </c>
    </row>
    <row r="2582" spans="1:8" x14ac:dyDescent="0.3">
      <c r="A2582">
        <v>2012</v>
      </c>
      <c r="B2582" t="s">
        <v>851</v>
      </c>
      <c r="C2582" t="s">
        <v>852</v>
      </c>
      <c r="D2582">
        <v>3990</v>
      </c>
      <c r="E2582">
        <v>25</v>
      </c>
      <c r="F2582" s="2">
        <v>0.526558444515277</v>
      </c>
      <c r="G2582" s="2">
        <v>0.31055570168097368</v>
      </c>
      <c r="H2582" s="2">
        <v>0.109216534</v>
      </c>
    </row>
    <row r="2583" spans="1:8" x14ac:dyDescent="0.3">
      <c r="A2583">
        <v>2012</v>
      </c>
      <c r="B2583" t="s">
        <v>385</v>
      </c>
      <c r="C2583" t="s">
        <v>386</v>
      </c>
      <c r="D2583">
        <v>4841</v>
      </c>
      <c r="E2583">
        <v>25</v>
      </c>
      <c r="F2583" s="2">
        <v>0.51949341509302482</v>
      </c>
      <c r="G2583" s="2">
        <v>0.35969303031740762</v>
      </c>
      <c r="H2583" s="2">
        <v>6.8744295999999996E-2</v>
      </c>
    </row>
    <row r="2584" spans="1:8" x14ac:dyDescent="0.3">
      <c r="A2584">
        <v>2012</v>
      </c>
      <c r="B2584" t="s">
        <v>297</v>
      </c>
      <c r="C2584" t="s">
        <v>298</v>
      </c>
      <c r="D2584">
        <v>2842</v>
      </c>
      <c r="E2584">
        <v>30</v>
      </c>
      <c r="F2584" s="2">
        <v>0.51373307543520308</v>
      </c>
      <c r="G2584" s="2">
        <v>0.2891993790197383</v>
      </c>
      <c r="H2584" s="2">
        <v>9.1879404000000012E-2</v>
      </c>
    </row>
    <row r="2585" spans="1:8" x14ac:dyDescent="0.3">
      <c r="A2585">
        <v>2012</v>
      </c>
      <c r="B2585" t="s">
        <v>693</v>
      </c>
      <c r="C2585" t="s">
        <v>694</v>
      </c>
      <c r="D2585">
        <v>2000</v>
      </c>
      <c r="E2585">
        <v>30</v>
      </c>
      <c r="F2585" s="2">
        <v>0.51291925465838506</v>
      </c>
      <c r="G2585" s="2">
        <v>0.28778244578176448</v>
      </c>
      <c r="H2585" s="2">
        <v>8.3599582000000006E-2</v>
      </c>
    </row>
    <row r="2586" spans="1:8" x14ac:dyDescent="0.3">
      <c r="A2586">
        <v>2012</v>
      </c>
      <c r="B2586" t="s">
        <v>1265</v>
      </c>
      <c r="C2586" t="s">
        <v>1266</v>
      </c>
      <c r="D2586">
        <v>3572</v>
      </c>
      <c r="E2586">
        <v>45</v>
      </c>
      <c r="F2586" s="2">
        <v>0.51285031641482626</v>
      </c>
      <c r="G2586" s="2">
        <v>0.45138578453285649</v>
      </c>
      <c r="H2586" s="2">
        <v>0.117225285</v>
      </c>
    </row>
    <row r="2587" spans="1:8" x14ac:dyDescent="0.3">
      <c r="A2587">
        <v>2012</v>
      </c>
      <c r="B2587" t="s">
        <v>701</v>
      </c>
      <c r="C2587" t="s">
        <v>702</v>
      </c>
      <c r="D2587">
        <v>3812</v>
      </c>
      <c r="E2587">
        <v>20</v>
      </c>
      <c r="F2587" s="2">
        <v>0.51134881294025569</v>
      </c>
      <c r="G2587" s="2">
        <v>0.34339622641509432</v>
      </c>
      <c r="H2587" s="2">
        <v>0.10034220000000001</v>
      </c>
    </row>
    <row r="2588" spans="1:8" x14ac:dyDescent="0.3">
      <c r="A2588">
        <v>2012</v>
      </c>
      <c r="B2588" t="s">
        <v>1007</v>
      </c>
      <c r="C2588" t="s">
        <v>1008</v>
      </c>
      <c r="D2588">
        <v>7372</v>
      </c>
      <c r="E2588">
        <v>45</v>
      </c>
      <c r="F2588" s="2">
        <v>0.50860505733921979</v>
      </c>
      <c r="G2588" s="2">
        <v>0.3460881701987587</v>
      </c>
      <c r="H2588" s="2">
        <v>0.1144288385</v>
      </c>
    </row>
    <row r="2589" spans="1:8" x14ac:dyDescent="0.3">
      <c r="A2589">
        <v>2012</v>
      </c>
      <c r="B2589" t="s">
        <v>875</v>
      </c>
      <c r="C2589" t="s">
        <v>876</v>
      </c>
      <c r="D2589">
        <v>3812</v>
      </c>
      <c r="E2589">
        <v>20</v>
      </c>
      <c r="F2589" s="2">
        <v>0.50014467592592593</v>
      </c>
      <c r="G2589" s="2">
        <v>0.38037427201096263</v>
      </c>
      <c r="H2589" s="2">
        <v>0.10034220000000001</v>
      </c>
    </row>
    <row r="2590" spans="1:8" x14ac:dyDescent="0.3">
      <c r="A2590">
        <v>2012</v>
      </c>
      <c r="B2590" t="s">
        <v>447</v>
      </c>
      <c r="C2590" t="s">
        <v>448</v>
      </c>
      <c r="D2590">
        <v>3823</v>
      </c>
      <c r="E2590">
        <v>20</v>
      </c>
      <c r="F2590" s="2">
        <v>0.49958478658030225</v>
      </c>
      <c r="G2590" s="2">
        <v>0.30794412920122216</v>
      </c>
      <c r="H2590" s="2">
        <v>0.10034220000000001</v>
      </c>
    </row>
    <row r="2591" spans="1:8" x14ac:dyDescent="0.3">
      <c r="A2591">
        <v>2012</v>
      </c>
      <c r="B2591" t="s">
        <v>307</v>
      </c>
      <c r="C2591" t="s">
        <v>308</v>
      </c>
      <c r="D2591">
        <v>7370</v>
      </c>
      <c r="E2591">
        <v>45</v>
      </c>
      <c r="F2591" s="2">
        <v>0.49926385209891405</v>
      </c>
      <c r="G2591" s="2">
        <v>0.4181097890831898</v>
      </c>
      <c r="H2591" s="2">
        <v>0.1144288385</v>
      </c>
    </row>
    <row r="2592" spans="1:8" x14ac:dyDescent="0.3">
      <c r="A2592">
        <v>2012</v>
      </c>
      <c r="B2592" t="s">
        <v>699</v>
      </c>
      <c r="C2592" t="s">
        <v>700</v>
      </c>
      <c r="D2592">
        <v>5600</v>
      </c>
      <c r="E2592">
        <v>25</v>
      </c>
      <c r="F2592" s="2">
        <v>0.49700693131695023</v>
      </c>
      <c r="G2592" s="2">
        <v>0.37580645161290321</v>
      </c>
      <c r="H2592" s="2">
        <v>0.10978811799999999</v>
      </c>
    </row>
    <row r="2593" spans="1:8" x14ac:dyDescent="0.3">
      <c r="A2593">
        <v>2012</v>
      </c>
      <c r="B2593" t="s">
        <v>28</v>
      </c>
      <c r="C2593" t="s">
        <v>29</v>
      </c>
      <c r="D2593">
        <v>7380</v>
      </c>
      <c r="E2593">
        <v>20</v>
      </c>
      <c r="F2593" s="2">
        <v>0.49125058329444704</v>
      </c>
      <c r="G2593" s="2">
        <v>0.11572755091273609</v>
      </c>
      <c r="H2593" s="2">
        <v>0.1144288385</v>
      </c>
    </row>
    <row r="2594" spans="1:8" x14ac:dyDescent="0.3">
      <c r="A2594">
        <v>2012</v>
      </c>
      <c r="B2594" t="s">
        <v>1019</v>
      </c>
      <c r="C2594" t="s">
        <v>1020</v>
      </c>
      <c r="D2594">
        <v>3620</v>
      </c>
      <c r="E2594">
        <v>20</v>
      </c>
      <c r="F2594" s="2">
        <v>0.47666487967595905</v>
      </c>
      <c r="G2594" s="2">
        <v>0.43861371374605468</v>
      </c>
      <c r="H2594" s="2">
        <v>0.100896865</v>
      </c>
    </row>
    <row r="2595" spans="1:8" x14ac:dyDescent="0.3">
      <c r="A2595">
        <v>2012</v>
      </c>
      <c r="B2595" t="s">
        <v>759</v>
      </c>
      <c r="C2595" t="s">
        <v>760</v>
      </c>
      <c r="D2595">
        <v>7011</v>
      </c>
      <c r="E2595">
        <v>25</v>
      </c>
      <c r="F2595" s="2">
        <v>0.47060869565217389</v>
      </c>
      <c r="G2595" s="2">
        <v>0.37651158024185283</v>
      </c>
      <c r="H2595" s="2">
        <v>0.112702459</v>
      </c>
    </row>
    <row r="2596" spans="1:8" x14ac:dyDescent="0.3">
      <c r="A2596">
        <v>2012</v>
      </c>
      <c r="B2596" t="s">
        <v>111</v>
      </c>
      <c r="C2596" t="s">
        <v>112</v>
      </c>
      <c r="D2596">
        <v>3678</v>
      </c>
      <c r="E2596">
        <v>45</v>
      </c>
      <c r="F2596" s="2">
        <v>0.46989841971790952</v>
      </c>
      <c r="G2596" s="2">
        <v>0.40117371060067036</v>
      </c>
      <c r="H2596" s="2">
        <v>0.100896865</v>
      </c>
    </row>
    <row r="2597" spans="1:8" x14ac:dyDescent="0.3">
      <c r="A2597">
        <v>2012</v>
      </c>
      <c r="B2597" t="s">
        <v>375</v>
      </c>
      <c r="C2597" t="s">
        <v>376</v>
      </c>
      <c r="D2597">
        <v>3843</v>
      </c>
      <c r="E2597">
        <v>35</v>
      </c>
      <c r="F2597" s="2">
        <v>0.46546956011224133</v>
      </c>
      <c r="G2597" s="2">
        <v>0.1663853446027499</v>
      </c>
      <c r="H2597" s="2">
        <v>0.10034220000000001</v>
      </c>
    </row>
    <row r="2598" spans="1:8" x14ac:dyDescent="0.3">
      <c r="A2598">
        <v>2012</v>
      </c>
      <c r="B2598" t="s">
        <v>1303</v>
      </c>
      <c r="C2598" t="s">
        <v>1304</v>
      </c>
      <c r="D2598">
        <v>3842</v>
      </c>
      <c r="E2598">
        <v>35</v>
      </c>
      <c r="F2598" s="2">
        <v>0.46333979672284842</v>
      </c>
      <c r="G2598" s="2">
        <v>0.30388004695882193</v>
      </c>
      <c r="H2598" s="2">
        <v>0.10034220000000001</v>
      </c>
    </row>
    <row r="2599" spans="1:8" x14ac:dyDescent="0.3">
      <c r="A2599">
        <v>2012</v>
      </c>
      <c r="B2599" t="s">
        <v>669</v>
      </c>
      <c r="C2599" t="s">
        <v>670</v>
      </c>
      <c r="D2599">
        <v>3576</v>
      </c>
      <c r="E2599">
        <v>45</v>
      </c>
      <c r="F2599" s="2">
        <v>0.46061432759613508</v>
      </c>
      <c r="G2599" s="2">
        <v>0.24326111634117417</v>
      </c>
      <c r="H2599" s="2">
        <v>0.117225285</v>
      </c>
    </row>
    <row r="2600" spans="1:8" x14ac:dyDescent="0.3">
      <c r="A2600">
        <v>2012</v>
      </c>
      <c r="B2600" t="s">
        <v>941</v>
      </c>
      <c r="C2600" t="s">
        <v>942</v>
      </c>
      <c r="D2600">
        <v>3826</v>
      </c>
      <c r="E2600">
        <v>35</v>
      </c>
      <c r="F2600" s="2">
        <v>0.45639974528376981</v>
      </c>
      <c r="G2600" s="2">
        <v>6.7814591891469239E-2</v>
      </c>
      <c r="H2600" s="2">
        <v>0.10034220000000001</v>
      </c>
    </row>
    <row r="2601" spans="1:8" x14ac:dyDescent="0.3">
      <c r="A2601">
        <v>2012</v>
      </c>
      <c r="B2601" t="s">
        <v>833</v>
      </c>
      <c r="C2601" t="s">
        <v>834</v>
      </c>
      <c r="D2601">
        <v>2834</v>
      </c>
      <c r="E2601">
        <v>35</v>
      </c>
      <c r="F2601" s="2">
        <v>0.45499686510334164</v>
      </c>
      <c r="G2601" s="2">
        <v>0.19027787475312058</v>
      </c>
      <c r="H2601" s="2">
        <v>9.1879404000000012E-2</v>
      </c>
    </row>
    <row r="2602" spans="1:8" x14ac:dyDescent="0.3">
      <c r="A2602">
        <v>2012</v>
      </c>
      <c r="B2602" t="s">
        <v>535</v>
      </c>
      <c r="C2602" t="s">
        <v>536</v>
      </c>
      <c r="D2602">
        <v>3812</v>
      </c>
      <c r="E2602">
        <v>25</v>
      </c>
      <c r="F2602" s="2">
        <v>0.45299706018607971</v>
      </c>
      <c r="G2602" s="2">
        <v>0.39359856377930486</v>
      </c>
      <c r="H2602" s="2">
        <v>0.10034220000000001</v>
      </c>
    </row>
    <row r="2603" spans="1:8" x14ac:dyDescent="0.3">
      <c r="A2603">
        <v>2012</v>
      </c>
      <c r="B2603" t="s">
        <v>777</v>
      </c>
      <c r="C2603" t="s">
        <v>778</v>
      </c>
      <c r="D2603">
        <v>2090</v>
      </c>
      <c r="E2603">
        <v>30</v>
      </c>
      <c r="F2603" s="2">
        <v>0.44952137684753496</v>
      </c>
      <c r="G2603" s="2">
        <v>0.3074947673482531</v>
      </c>
      <c r="H2603" s="2">
        <v>8.3599582000000006E-2</v>
      </c>
    </row>
    <row r="2604" spans="1:8" x14ac:dyDescent="0.3">
      <c r="A2604">
        <v>2012</v>
      </c>
      <c r="B2604" t="s">
        <v>431</v>
      </c>
      <c r="C2604" t="s">
        <v>432</v>
      </c>
      <c r="D2604">
        <v>2842</v>
      </c>
      <c r="E2604">
        <v>15</v>
      </c>
      <c r="F2604" s="2">
        <v>0.44933663329898427</v>
      </c>
      <c r="G2604" s="2">
        <v>0.14084973368109974</v>
      </c>
      <c r="H2604" s="2">
        <v>9.1879404000000012E-2</v>
      </c>
    </row>
    <row r="2605" spans="1:8" x14ac:dyDescent="0.3">
      <c r="A2605">
        <v>2012</v>
      </c>
      <c r="B2605" t="s">
        <v>717</v>
      </c>
      <c r="C2605" t="s">
        <v>718</v>
      </c>
      <c r="D2605">
        <v>7373</v>
      </c>
      <c r="E2605">
        <v>45</v>
      </c>
      <c r="F2605" s="2">
        <v>0.44477135171486215</v>
      </c>
      <c r="G2605" s="2">
        <v>0.3845700052438385</v>
      </c>
      <c r="H2605" s="2">
        <v>0.1144288385</v>
      </c>
    </row>
    <row r="2606" spans="1:8" x14ac:dyDescent="0.3">
      <c r="A2606">
        <v>2012</v>
      </c>
      <c r="B2606" t="s">
        <v>559</v>
      </c>
      <c r="C2606" t="s">
        <v>560</v>
      </c>
      <c r="D2606">
        <v>8200</v>
      </c>
      <c r="E2606">
        <v>25</v>
      </c>
      <c r="F2606" s="2">
        <v>0.44095489587742809</v>
      </c>
      <c r="G2606" s="2">
        <v>8.4715242616743028E-2</v>
      </c>
      <c r="H2606" s="2">
        <v>0.11751005600000002</v>
      </c>
    </row>
    <row r="2607" spans="1:8" x14ac:dyDescent="0.3">
      <c r="A2607">
        <v>2012</v>
      </c>
      <c r="B2607" t="s">
        <v>817</v>
      </c>
      <c r="C2607" t="s">
        <v>818</v>
      </c>
      <c r="D2607">
        <v>2052</v>
      </c>
      <c r="E2607">
        <v>30</v>
      </c>
      <c r="F2607" s="2">
        <v>0.44007057326314569</v>
      </c>
      <c r="G2607" s="2">
        <v>8.4572468595355915E-2</v>
      </c>
      <c r="H2607" s="2">
        <v>8.3599582000000006E-2</v>
      </c>
    </row>
    <row r="2608" spans="1:8" x14ac:dyDescent="0.3">
      <c r="A2608">
        <v>2012</v>
      </c>
      <c r="B2608" t="s">
        <v>939</v>
      </c>
      <c r="C2608" t="s">
        <v>940</v>
      </c>
      <c r="D2608">
        <v>2080</v>
      </c>
      <c r="E2608">
        <v>30</v>
      </c>
      <c r="F2608" s="2">
        <v>0.43760636487406401</v>
      </c>
      <c r="G2608" s="2">
        <v>0.18573937373496846</v>
      </c>
      <c r="H2608" s="2">
        <v>8.3599582000000006E-2</v>
      </c>
    </row>
    <row r="2609" spans="1:8" x14ac:dyDescent="0.3">
      <c r="A2609">
        <v>2012</v>
      </c>
      <c r="B2609" t="s">
        <v>625</v>
      </c>
      <c r="C2609" t="s">
        <v>626</v>
      </c>
      <c r="D2609">
        <v>3560</v>
      </c>
      <c r="E2609">
        <v>20</v>
      </c>
      <c r="F2609" s="2">
        <v>0.4292933462742084</v>
      </c>
      <c r="G2609" s="2">
        <v>0.26472539388572708</v>
      </c>
      <c r="H2609" s="2">
        <v>0.117225285</v>
      </c>
    </row>
    <row r="2610" spans="1:8" x14ac:dyDescent="0.3">
      <c r="A2610">
        <v>2012</v>
      </c>
      <c r="B2610" t="s">
        <v>1059</v>
      </c>
      <c r="C2610" t="s">
        <v>1060</v>
      </c>
      <c r="D2610">
        <v>3081</v>
      </c>
      <c r="E2610">
        <v>15</v>
      </c>
      <c r="F2610" s="2">
        <v>0.42784971906725511</v>
      </c>
      <c r="G2610" s="2">
        <v>0.13052084409101861</v>
      </c>
      <c r="H2610" s="2">
        <v>9.3338047999999993E-2</v>
      </c>
    </row>
    <row r="2611" spans="1:8" x14ac:dyDescent="0.3">
      <c r="A2611">
        <v>2012</v>
      </c>
      <c r="B2611" t="s">
        <v>635</v>
      </c>
      <c r="C2611" t="s">
        <v>636</v>
      </c>
      <c r="D2611">
        <v>3674</v>
      </c>
      <c r="E2611">
        <v>45</v>
      </c>
      <c r="F2611" s="2">
        <v>0.42619920828967284</v>
      </c>
      <c r="G2611" s="2">
        <v>0.30500603218995914</v>
      </c>
      <c r="H2611" s="2">
        <v>0.100896865</v>
      </c>
    </row>
    <row r="2612" spans="1:8" x14ac:dyDescent="0.3">
      <c r="A2612">
        <v>2012</v>
      </c>
      <c r="B2612" t="s">
        <v>969</v>
      </c>
      <c r="C2612" t="s">
        <v>970</v>
      </c>
      <c r="D2612">
        <v>3728</v>
      </c>
      <c r="E2612">
        <v>20</v>
      </c>
      <c r="F2612" s="2">
        <v>0.41739710365853661</v>
      </c>
      <c r="G2612" s="2">
        <v>0.2478196840454423</v>
      </c>
      <c r="H2612" s="2">
        <v>9.8937609999999995E-2</v>
      </c>
    </row>
    <row r="2613" spans="1:8" x14ac:dyDescent="0.3">
      <c r="A2613">
        <v>2012</v>
      </c>
      <c r="B2613" t="s">
        <v>235</v>
      </c>
      <c r="C2613" t="s">
        <v>236</v>
      </c>
      <c r="D2613">
        <v>2030</v>
      </c>
      <c r="E2613">
        <v>30</v>
      </c>
      <c r="F2613" s="2">
        <v>0.41514027359146766</v>
      </c>
      <c r="G2613" s="2">
        <v>0.27452554744525548</v>
      </c>
      <c r="H2613" s="2">
        <v>8.3599582000000006E-2</v>
      </c>
    </row>
    <row r="2614" spans="1:8" x14ac:dyDescent="0.3">
      <c r="A2614">
        <v>2012</v>
      </c>
      <c r="B2614" t="s">
        <v>1299</v>
      </c>
      <c r="C2614" t="s">
        <v>1300</v>
      </c>
      <c r="D2614">
        <v>5812</v>
      </c>
      <c r="E2614">
        <v>25</v>
      </c>
      <c r="F2614" s="2">
        <v>0.41471234884573105</v>
      </c>
      <c r="G2614" s="2">
        <v>0.34977703455964326</v>
      </c>
      <c r="H2614" s="2">
        <v>8.7931510000000004E-2</v>
      </c>
    </row>
    <row r="2615" spans="1:8" x14ac:dyDescent="0.3">
      <c r="A2615">
        <v>2012</v>
      </c>
      <c r="B2615" t="s">
        <v>585</v>
      </c>
      <c r="C2615" t="s">
        <v>586</v>
      </c>
      <c r="D2615">
        <v>2060</v>
      </c>
      <c r="E2615">
        <v>30</v>
      </c>
      <c r="F2615" s="2">
        <v>0.41181056556114948</v>
      </c>
      <c r="G2615" s="2">
        <v>0.34417355501757141</v>
      </c>
      <c r="H2615" s="2">
        <v>8.3599582000000006E-2</v>
      </c>
    </row>
    <row r="2616" spans="1:8" x14ac:dyDescent="0.3">
      <c r="A2616">
        <v>2012</v>
      </c>
      <c r="B2616" t="s">
        <v>727</v>
      </c>
      <c r="C2616" t="s">
        <v>728</v>
      </c>
      <c r="D2616">
        <v>2834</v>
      </c>
      <c r="E2616">
        <v>35</v>
      </c>
      <c r="F2616" s="2">
        <v>0.41152977803783469</v>
      </c>
      <c r="G2616" s="2">
        <v>0.24980309792596483</v>
      </c>
      <c r="H2616" s="2">
        <v>9.1879404000000012E-2</v>
      </c>
    </row>
    <row r="2617" spans="1:8" x14ac:dyDescent="0.3">
      <c r="A2617">
        <v>2012</v>
      </c>
      <c r="B2617" t="s">
        <v>1225</v>
      </c>
      <c r="C2617" t="s">
        <v>1226</v>
      </c>
      <c r="D2617">
        <v>3845</v>
      </c>
      <c r="E2617">
        <v>35</v>
      </c>
      <c r="F2617" s="2">
        <v>0.40936576742441511</v>
      </c>
      <c r="G2617" s="2">
        <v>0.372263067610277</v>
      </c>
      <c r="H2617" s="2">
        <v>0.10034220000000001</v>
      </c>
    </row>
    <row r="2618" spans="1:8" x14ac:dyDescent="0.3">
      <c r="A2618">
        <v>2012</v>
      </c>
      <c r="B2618" t="s">
        <v>943</v>
      </c>
      <c r="C2618" t="s">
        <v>944</v>
      </c>
      <c r="D2618">
        <v>2834</v>
      </c>
      <c r="E2618">
        <v>35</v>
      </c>
      <c r="F2618" s="2">
        <v>0.40883731863118311</v>
      </c>
      <c r="G2618" s="2">
        <v>0.27732756494546873</v>
      </c>
      <c r="H2618" s="2">
        <v>9.1879404000000012E-2</v>
      </c>
    </row>
    <row r="2619" spans="1:8" x14ac:dyDescent="0.3">
      <c r="A2619">
        <v>2012</v>
      </c>
      <c r="B2619" t="s">
        <v>1067</v>
      </c>
      <c r="C2619" t="s">
        <v>1068</v>
      </c>
      <c r="D2619">
        <v>2851</v>
      </c>
      <c r="E2619">
        <v>15</v>
      </c>
      <c r="F2619" s="2">
        <v>0.40641555296359283</v>
      </c>
      <c r="G2619" s="2">
        <v>0.31242174816775298</v>
      </c>
      <c r="H2619" s="2">
        <v>9.1879404000000012E-2</v>
      </c>
    </row>
    <row r="2620" spans="1:8" x14ac:dyDescent="0.3">
      <c r="A2620">
        <v>2012</v>
      </c>
      <c r="B2620" t="s">
        <v>1155</v>
      </c>
      <c r="C2620" t="s">
        <v>1156</v>
      </c>
      <c r="D2620">
        <v>3674</v>
      </c>
      <c r="E2620">
        <v>45</v>
      </c>
      <c r="F2620" s="2">
        <v>0.40602698210968813</v>
      </c>
      <c r="G2620" s="2">
        <v>0.22522084341150489</v>
      </c>
      <c r="H2620" s="2">
        <v>0.100896865</v>
      </c>
    </row>
    <row r="2621" spans="1:8" x14ac:dyDescent="0.3">
      <c r="A2621">
        <v>2012</v>
      </c>
      <c r="B2621" t="s">
        <v>135</v>
      </c>
      <c r="C2621" t="s">
        <v>136</v>
      </c>
      <c r="D2621">
        <v>3714</v>
      </c>
      <c r="E2621">
        <v>25</v>
      </c>
      <c r="F2621" s="2">
        <v>0.40602592388306674</v>
      </c>
      <c r="G2621" s="2">
        <v>0.30894442617560014</v>
      </c>
      <c r="H2621" s="2">
        <v>9.8937609999999995E-2</v>
      </c>
    </row>
    <row r="2622" spans="1:8" x14ac:dyDescent="0.3">
      <c r="A2622">
        <v>2012</v>
      </c>
      <c r="B2622" t="s">
        <v>571</v>
      </c>
      <c r="C2622" t="s">
        <v>572</v>
      </c>
      <c r="D2622">
        <v>3944</v>
      </c>
      <c r="E2622">
        <v>25</v>
      </c>
      <c r="F2622" s="2">
        <v>0.40576036017027262</v>
      </c>
      <c r="G2622" s="2">
        <v>0.26797077631599525</v>
      </c>
      <c r="H2622" s="2">
        <v>0.109216534</v>
      </c>
    </row>
    <row r="2623" spans="1:8" x14ac:dyDescent="0.3">
      <c r="A2623">
        <v>2012</v>
      </c>
      <c r="B2623" t="s">
        <v>1159</v>
      </c>
      <c r="C2623" t="s">
        <v>1160</v>
      </c>
      <c r="D2623">
        <v>3826</v>
      </c>
      <c r="E2623">
        <v>35</v>
      </c>
      <c r="F2623" s="2">
        <v>0.40513764086779525</v>
      </c>
      <c r="G2623" s="2">
        <v>0.11609601479879718</v>
      </c>
      <c r="H2623" s="2">
        <v>0.10034220000000001</v>
      </c>
    </row>
    <row r="2624" spans="1:8" x14ac:dyDescent="0.3">
      <c r="A2624">
        <v>2012</v>
      </c>
      <c r="B2624" t="s">
        <v>703</v>
      </c>
      <c r="C2624" t="s">
        <v>704</v>
      </c>
      <c r="D2624">
        <v>3812</v>
      </c>
      <c r="E2624">
        <v>20</v>
      </c>
      <c r="F2624" s="2">
        <v>0.40370245519411202</v>
      </c>
      <c r="G2624" s="2">
        <v>0.32327500387142444</v>
      </c>
      <c r="H2624" s="2">
        <v>0.10034220000000001</v>
      </c>
    </row>
    <row r="2625" spans="1:8" x14ac:dyDescent="0.3">
      <c r="A2625">
        <v>2012</v>
      </c>
      <c r="B2625" t="s">
        <v>435</v>
      </c>
      <c r="C2625" t="s">
        <v>436</v>
      </c>
      <c r="D2625">
        <v>3842</v>
      </c>
      <c r="E2625">
        <v>35</v>
      </c>
      <c r="F2625" s="2">
        <v>0.40198631856407685</v>
      </c>
      <c r="G2625" s="2">
        <v>0.32866222421323776</v>
      </c>
      <c r="H2625" s="2">
        <v>0.10034220000000001</v>
      </c>
    </row>
    <row r="2626" spans="1:8" x14ac:dyDescent="0.3">
      <c r="A2626">
        <v>2012</v>
      </c>
      <c r="B2626" t="s">
        <v>1081</v>
      </c>
      <c r="C2626" t="s">
        <v>1082</v>
      </c>
      <c r="D2626">
        <v>3420</v>
      </c>
      <c r="E2626">
        <v>20</v>
      </c>
      <c r="F2626" s="2">
        <v>0.40183969147383775</v>
      </c>
      <c r="G2626" s="2">
        <v>0.36161356405003703</v>
      </c>
      <c r="H2626" s="2">
        <v>0.10047327</v>
      </c>
    </row>
    <row r="2627" spans="1:8" x14ac:dyDescent="0.3">
      <c r="A2627">
        <v>2012</v>
      </c>
      <c r="B2627" t="s">
        <v>305</v>
      </c>
      <c r="C2627" t="s">
        <v>306</v>
      </c>
      <c r="D2627">
        <v>2086</v>
      </c>
      <c r="E2627">
        <v>30</v>
      </c>
      <c r="F2627" s="2">
        <v>0.39306258628624025</v>
      </c>
      <c r="G2627" s="2">
        <v>0.10001731301939058</v>
      </c>
      <c r="H2627" s="2">
        <v>8.3599582000000006E-2</v>
      </c>
    </row>
    <row r="2628" spans="1:8" x14ac:dyDescent="0.3">
      <c r="A2628">
        <v>2012</v>
      </c>
      <c r="B2628" t="s">
        <v>667</v>
      </c>
      <c r="C2628" t="s">
        <v>668</v>
      </c>
      <c r="D2628">
        <v>3532</v>
      </c>
      <c r="E2628">
        <v>20</v>
      </c>
      <c r="F2628" s="2">
        <v>0.39198453764421332</v>
      </c>
      <c r="G2628" s="2">
        <v>0.32744083359052772</v>
      </c>
      <c r="H2628" s="2">
        <v>0.117225285</v>
      </c>
    </row>
    <row r="2629" spans="1:8" x14ac:dyDescent="0.3">
      <c r="A2629">
        <v>2012</v>
      </c>
      <c r="B2629" t="s">
        <v>8</v>
      </c>
      <c r="C2629" t="s">
        <v>9</v>
      </c>
      <c r="D2629">
        <v>2670</v>
      </c>
      <c r="E2629">
        <v>20</v>
      </c>
      <c r="F2629" s="2">
        <v>0.38961269814714122</v>
      </c>
      <c r="G2629" s="2">
        <v>0.30639115887008556</v>
      </c>
      <c r="H2629" s="2">
        <v>9.0230005500000002E-2</v>
      </c>
    </row>
    <row r="2630" spans="1:8" x14ac:dyDescent="0.3">
      <c r="A2630">
        <v>2012</v>
      </c>
      <c r="B2630" t="s">
        <v>713</v>
      </c>
      <c r="C2630" t="s">
        <v>714</v>
      </c>
      <c r="D2630">
        <v>2844</v>
      </c>
      <c r="E2630">
        <v>30</v>
      </c>
      <c r="F2630" s="2">
        <v>0.38944281524926688</v>
      </c>
      <c r="G2630" s="2">
        <v>0.32233935161434457</v>
      </c>
      <c r="H2630" s="2">
        <v>9.1879404000000012E-2</v>
      </c>
    </row>
    <row r="2631" spans="1:8" x14ac:dyDescent="0.3">
      <c r="A2631">
        <v>2012</v>
      </c>
      <c r="B2631" t="s">
        <v>277</v>
      </c>
      <c r="C2631" t="s">
        <v>278</v>
      </c>
      <c r="D2631">
        <v>5812</v>
      </c>
      <c r="E2631">
        <v>25</v>
      </c>
      <c r="F2631" s="2">
        <v>0.38736353430500109</v>
      </c>
      <c r="G2631" s="2">
        <v>0.3035437320732568</v>
      </c>
      <c r="H2631" s="2">
        <v>8.7931510000000004E-2</v>
      </c>
    </row>
    <row r="2632" spans="1:8" x14ac:dyDescent="0.3">
      <c r="A2632">
        <v>2012</v>
      </c>
      <c r="B2632" t="s">
        <v>1297</v>
      </c>
      <c r="C2632" t="s">
        <v>1298</v>
      </c>
      <c r="D2632">
        <v>3561</v>
      </c>
      <c r="E2632">
        <v>20</v>
      </c>
      <c r="F2632" s="2">
        <v>0.38287638287638287</v>
      </c>
      <c r="G2632" s="2">
        <v>0.22631877481565513</v>
      </c>
      <c r="H2632" s="2">
        <v>0.117225285</v>
      </c>
    </row>
    <row r="2633" spans="1:8" x14ac:dyDescent="0.3">
      <c r="A2633">
        <v>2012</v>
      </c>
      <c r="B2633" t="s">
        <v>569</v>
      </c>
      <c r="C2633" t="s">
        <v>570</v>
      </c>
      <c r="D2633">
        <v>3651</v>
      </c>
      <c r="E2633">
        <v>25</v>
      </c>
      <c r="F2633" s="2">
        <v>0.36887684908749946</v>
      </c>
      <c r="G2633" s="2">
        <v>0.26006687420291408</v>
      </c>
      <c r="H2633" s="2">
        <v>0.100896865</v>
      </c>
    </row>
    <row r="2634" spans="1:8" x14ac:dyDescent="0.3">
      <c r="A2634">
        <v>2012</v>
      </c>
      <c r="B2634" t="s">
        <v>1169</v>
      </c>
      <c r="C2634" t="s">
        <v>1170</v>
      </c>
      <c r="D2634">
        <v>5651</v>
      </c>
      <c r="E2634">
        <v>25</v>
      </c>
      <c r="F2634" s="2">
        <v>0.36870037050491333</v>
      </c>
      <c r="G2634" s="2">
        <v>0.32185613608440633</v>
      </c>
      <c r="H2634" s="2">
        <v>0.10978811799999999</v>
      </c>
    </row>
    <row r="2635" spans="1:8" x14ac:dyDescent="0.3">
      <c r="A2635">
        <v>2012</v>
      </c>
      <c r="B2635" t="s">
        <v>567</v>
      </c>
      <c r="C2635" t="s">
        <v>568</v>
      </c>
      <c r="D2635">
        <v>3751</v>
      </c>
      <c r="E2635">
        <v>25</v>
      </c>
      <c r="F2635" s="2">
        <v>0.36583718671845356</v>
      </c>
      <c r="G2635" s="2">
        <v>0.39800711968257507</v>
      </c>
      <c r="H2635" s="2">
        <v>9.8937609999999995E-2</v>
      </c>
    </row>
    <row r="2636" spans="1:8" x14ac:dyDescent="0.3">
      <c r="A2636">
        <v>2012</v>
      </c>
      <c r="B2636" t="s">
        <v>999</v>
      </c>
      <c r="C2636" t="s">
        <v>1000</v>
      </c>
      <c r="D2636">
        <v>2320</v>
      </c>
      <c r="E2636">
        <v>25</v>
      </c>
      <c r="F2636" s="2">
        <v>0.36227903334079214</v>
      </c>
      <c r="G2636" s="2">
        <v>0.31959987587036215</v>
      </c>
      <c r="H2636" s="2">
        <v>0.10273372</v>
      </c>
    </row>
    <row r="2637" spans="1:8" x14ac:dyDescent="0.3">
      <c r="A2637">
        <v>2012</v>
      </c>
      <c r="B2637" t="s">
        <v>523</v>
      </c>
      <c r="C2637" t="s">
        <v>524</v>
      </c>
      <c r="D2637">
        <v>3873</v>
      </c>
      <c r="E2637">
        <v>25</v>
      </c>
      <c r="F2637" s="2">
        <v>0.36079667738768079</v>
      </c>
      <c r="G2637" s="2">
        <v>0.34450687438811556</v>
      </c>
      <c r="H2637" s="2">
        <v>0.10034220000000001</v>
      </c>
    </row>
    <row r="2638" spans="1:8" x14ac:dyDescent="0.3">
      <c r="A2638">
        <v>2012</v>
      </c>
      <c r="B2638" t="s">
        <v>1003</v>
      </c>
      <c r="C2638" t="s">
        <v>1004</v>
      </c>
      <c r="D2638">
        <v>3812</v>
      </c>
      <c r="E2638">
        <v>20</v>
      </c>
      <c r="F2638" s="2">
        <v>0.35379445992460251</v>
      </c>
      <c r="G2638" s="2">
        <v>0.33321000443984017</v>
      </c>
      <c r="H2638" s="2">
        <v>0.10034220000000001</v>
      </c>
    </row>
    <row r="2639" spans="1:8" x14ac:dyDescent="0.3">
      <c r="A2639">
        <v>2012</v>
      </c>
      <c r="B2639" t="s">
        <v>659</v>
      </c>
      <c r="C2639" t="s">
        <v>660</v>
      </c>
      <c r="D2639">
        <v>1600</v>
      </c>
      <c r="E2639">
        <v>20</v>
      </c>
      <c r="F2639" s="2">
        <v>0.3527259840418388</v>
      </c>
      <c r="G2639" s="2">
        <v>0.26136785968300957</v>
      </c>
      <c r="H2639" s="2">
        <v>0.113163947</v>
      </c>
    </row>
    <row r="2640" spans="1:8" x14ac:dyDescent="0.3">
      <c r="A2640">
        <v>2012</v>
      </c>
      <c r="B2640" t="s">
        <v>965</v>
      </c>
      <c r="C2640" t="s">
        <v>966</v>
      </c>
      <c r="D2640">
        <v>2851</v>
      </c>
      <c r="E2640">
        <v>15</v>
      </c>
      <c r="F2640" s="2">
        <v>0.35272039733604243</v>
      </c>
      <c r="G2640" s="2">
        <v>0.20441345051585785</v>
      </c>
      <c r="H2640" s="2">
        <v>9.1879404000000012E-2</v>
      </c>
    </row>
    <row r="2641" spans="1:8" x14ac:dyDescent="0.3">
      <c r="A2641">
        <v>2012</v>
      </c>
      <c r="B2641" t="s">
        <v>737</v>
      </c>
      <c r="C2641" t="s">
        <v>738</v>
      </c>
      <c r="D2641">
        <v>3760</v>
      </c>
      <c r="E2641">
        <v>20</v>
      </c>
      <c r="F2641" s="2">
        <v>0.34944351052112921</v>
      </c>
      <c r="G2641" s="2">
        <v>0.39036260960023778</v>
      </c>
      <c r="H2641" s="2">
        <v>9.8937609999999995E-2</v>
      </c>
    </row>
    <row r="2642" spans="1:8" x14ac:dyDescent="0.3">
      <c r="A2642">
        <v>2012</v>
      </c>
      <c r="B2642" t="s">
        <v>829</v>
      </c>
      <c r="C2642" t="s">
        <v>830</v>
      </c>
      <c r="D2642">
        <v>3663</v>
      </c>
      <c r="E2642">
        <v>45</v>
      </c>
      <c r="F2642" s="2">
        <v>0.34870176062600033</v>
      </c>
      <c r="G2642" s="2">
        <v>0.42296712802768166</v>
      </c>
      <c r="H2642" s="2">
        <v>0.100896865</v>
      </c>
    </row>
    <row r="2643" spans="1:8" x14ac:dyDescent="0.3">
      <c r="A2643">
        <v>2012</v>
      </c>
      <c r="B2643" t="s">
        <v>675</v>
      </c>
      <c r="C2643" t="s">
        <v>676</v>
      </c>
      <c r="D2643">
        <v>2040</v>
      </c>
      <c r="E2643">
        <v>30</v>
      </c>
      <c r="F2643" s="2">
        <v>0.34643179765130983</v>
      </c>
      <c r="G2643" s="2">
        <v>0.1757388979652458</v>
      </c>
      <c r="H2643" s="2">
        <v>8.3599582000000006E-2</v>
      </c>
    </row>
    <row r="2644" spans="1:8" x14ac:dyDescent="0.3">
      <c r="A2644">
        <v>2012</v>
      </c>
      <c r="B2644" t="s">
        <v>1029</v>
      </c>
      <c r="C2644" t="s">
        <v>1030</v>
      </c>
      <c r="D2644">
        <v>5651</v>
      </c>
      <c r="E2644">
        <v>25</v>
      </c>
      <c r="F2644" s="2">
        <v>0.34630493269247092</v>
      </c>
      <c r="G2644" s="2">
        <v>0.29810124050290154</v>
      </c>
      <c r="H2644" s="2">
        <v>0.10978811799999999</v>
      </c>
    </row>
    <row r="2645" spans="1:8" x14ac:dyDescent="0.3">
      <c r="A2645">
        <v>2012</v>
      </c>
      <c r="B2645" t="s">
        <v>485</v>
      </c>
      <c r="C2645" t="s">
        <v>486</v>
      </c>
      <c r="D2645">
        <v>5000</v>
      </c>
      <c r="E2645">
        <v>20</v>
      </c>
      <c r="F2645" s="2">
        <v>0.34557903605961987</v>
      </c>
      <c r="G2645" s="2">
        <v>0.3430991514630064</v>
      </c>
      <c r="H2645" s="2">
        <v>0.1058652675</v>
      </c>
    </row>
    <row r="2646" spans="1:8" x14ac:dyDescent="0.3">
      <c r="A2646">
        <v>2012</v>
      </c>
      <c r="B2646" t="s">
        <v>473</v>
      </c>
      <c r="C2646" t="s">
        <v>474</v>
      </c>
      <c r="D2646">
        <v>4731</v>
      </c>
      <c r="E2646">
        <v>20</v>
      </c>
      <c r="F2646" s="2">
        <v>0.34154639021781086</v>
      </c>
      <c r="G2646" s="2">
        <v>0.32350678447153042</v>
      </c>
      <c r="H2646" s="2">
        <v>6.6742909000000003E-2</v>
      </c>
    </row>
    <row r="2647" spans="1:8" x14ac:dyDescent="0.3">
      <c r="A2647">
        <v>2012</v>
      </c>
      <c r="B2647" t="s">
        <v>507</v>
      </c>
      <c r="C2647" t="s">
        <v>508</v>
      </c>
      <c r="D2647">
        <v>2870</v>
      </c>
      <c r="E2647">
        <v>15</v>
      </c>
      <c r="F2647" s="2">
        <v>0.33532330827067669</v>
      </c>
      <c r="G2647" s="2">
        <v>0.31028869933881792</v>
      </c>
      <c r="H2647" s="2">
        <v>9.1879404000000012E-2</v>
      </c>
    </row>
    <row r="2648" spans="1:8" x14ac:dyDescent="0.3">
      <c r="A2648">
        <v>2012</v>
      </c>
      <c r="B2648" t="s">
        <v>865</v>
      </c>
      <c r="C2648" t="s">
        <v>866</v>
      </c>
      <c r="D2648">
        <v>3021</v>
      </c>
      <c r="E2648">
        <v>25</v>
      </c>
      <c r="F2648" s="2">
        <v>0.33492652061504968</v>
      </c>
      <c r="G2648" s="2">
        <v>0.29100878540271546</v>
      </c>
      <c r="H2648" s="2">
        <v>9.3338047999999993E-2</v>
      </c>
    </row>
    <row r="2649" spans="1:8" x14ac:dyDescent="0.3">
      <c r="A2649">
        <v>2012</v>
      </c>
      <c r="B2649" t="s">
        <v>391</v>
      </c>
      <c r="C2649" t="s">
        <v>392</v>
      </c>
      <c r="D2649">
        <v>4888</v>
      </c>
      <c r="E2649">
        <v>50</v>
      </c>
      <c r="F2649" s="2">
        <v>0.33336529505232593</v>
      </c>
      <c r="G2649" s="2">
        <v>0.22786913773601322</v>
      </c>
      <c r="H2649" s="2">
        <v>6.8744295999999996E-2</v>
      </c>
    </row>
    <row r="2650" spans="1:8" x14ac:dyDescent="0.3">
      <c r="A2650">
        <v>2012</v>
      </c>
      <c r="B2650" t="s">
        <v>393</v>
      </c>
      <c r="C2650" t="s">
        <v>394</v>
      </c>
      <c r="D2650">
        <v>5331</v>
      </c>
      <c r="E2650">
        <v>25</v>
      </c>
      <c r="F2650" s="2">
        <v>0.33318453567337414</v>
      </c>
      <c r="G2650" s="2">
        <v>0.20841962912299222</v>
      </c>
      <c r="H2650" s="2">
        <v>8.5971879000000001E-2</v>
      </c>
    </row>
    <row r="2651" spans="1:8" x14ac:dyDescent="0.3">
      <c r="A2651">
        <v>2012</v>
      </c>
      <c r="B2651" t="s">
        <v>931</v>
      </c>
      <c r="C2651" t="s">
        <v>932</v>
      </c>
      <c r="D2651">
        <v>3561</v>
      </c>
      <c r="E2651">
        <v>20</v>
      </c>
      <c r="F2651" s="2">
        <v>0.33263676099495315</v>
      </c>
      <c r="G2651" s="2">
        <v>8.9921662612105227E-2</v>
      </c>
      <c r="H2651" s="2">
        <v>0.117225285</v>
      </c>
    </row>
    <row r="2652" spans="1:8" x14ac:dyDescent="0.3">
      <c r="A2652">
        <v>2012</v>
      </c>
      <c r="B2652" t="s">
        <v>819</v>
      </c>
      <c r="C2652" t="s">
        <v>820</v>
      </c>
      <c r="D2652">
        <v>100</v>
      </c>
      <c r="E2652">
        <v>15</v>
      </c>
      <c r="F2652" s="2">
        <v>0.32908827785817657</v>
      </c>
      <c r="G2652" s="2">
        <v>0.27139311535556276</v>
      </c>
      <c r="H2652" s="2">
        <v>6.582867449999999E-2</v>
      </c>
    </row>
    <row r="2653" spans="1:8" x14ac:dyDescent="0.3">
      <c r="A2653">
        <v>2012</v>
      </c>
      <c r="B2653" t="s">
        <v>919</v>
      </c>
      <c r="C2653" t="s">
        <v>920</v>
      </c>
      <c r="D2653">
        <v>3490</v>
      </c>
      <c r="E2653">
        <v>20</v>
      </c>
      <c r="F2653" s="2">
        <v>0.32733284523719625</v>
      </c>
      <c r="G2653" s="2">
        <v>0.24147369584380965</v>
      </c>
      <c r="H2653" s="2">
        <v>0.10047327</v>
      </c>
    </row>
    <row r="2654" spans="1:8" x14ac:dyDescent="0.3">
      <c r="A2654">
        <v>2012</v>
      </c>
      <c r="B2654" t="s">
        <v>501</v>
      </c>
      <c r="C2654" t="s">
        <v>502</v>
      </c>
      <c r="D2654">
        <v>3812</v>
      </c>
      <c r="E2654">
        <v>45</v>
      </c>
      <c r="F2654" s="2">
        <v>0.32543488250952274</v>
      </c>
      <c r="G2654" s="2">
        <v>0.26521150825715739</v>
      </c>
      <c r="H2654" s="2">
        <v>0.10034220000000001</v>
      </c>
    </row>
    <row r="2655" spans="1:8" x14ac:dyDescent="0.3">
      <c r="A2655">
        <v>2012</v>
      </c>
      <c r="B2655" t="s">
        <v>1103</v>
      </c>
      <c r="C2655" t="s">
        <v>1104</v>
      </c>
      <c r="D2655">
        <v>5812</v>
      </c>
      <c r="E2655">
        <v>25</v>
      </c>
      <c r="F2655" s="2">
        <v>0.32455631558595682</v>
      </c>
      <c r="G2655" s="2">
        <v>0.31588922916044226</v>
      </c>
      <c r="H2655" s="2">
        <v>8.7931510000000004E-2</v>
      </c>
    </row>
    <row r="2656" spans="1:8" x14ac:dyDescent="0.3">
      <c r="A2656">
        <v>2012</v>
      </c>
      <c r="B2656" t="s">
        <v>133</v>
      </c>
      <c r="C2656" t="s">
        <v>134</v>
      </c>
      <c r="D2656">
        <v>3559</v>
      </c>
      <c r="E2656">
        <v>45</v>
      </c>
      <c r="F2656" s="2">
        <v>0.32429701970028624</v>
      </c>
      <c r="G2656" s="2">
        <v>0.25089783281733746</v>
      </c>
      <c r="H2656" s="2">
        <v>0.117225285</v>
      </c>
    </row>
    <row r="2657" spans="1:8" x14ac:dyDescent="0.3">
      <c r="A2657">
        <v>2012</v>
      </c>
      <c r="B2657" t="s">
        <v>89</v>
      </c>
      <c r="C2657" t="s">
        <v>90</v>
      </c>
      <c r="D2657">
        <v>4841</v>
      </c>
      <c r="E2657">
        <v>50</v>
      </c>
      <c r="F2657" s="2">
        <v>0.31977097677900035</v>
      </c>
      <c r="G2657" s="2">
        <v>0.16336870793799185</v>
      </c>
      <c r="H2657" s="2">
        <v>6.8744295999999996E-2</v>
      </c>
    </row>
    <row r="2658" spans="1:8" x14ac:dyDescent="0.3">
      <c r="A2658">
        <v>2012</v>
      </c>
      <c r="B2658" t="s">
        <v>395</v>
      </c>
      <c r="C2658" t="s">
        <v>396</v>
      </c>
      <c r="D2658">
        <v>5331</v>
      </c>
      <c r="E2658">
        <v>25</v>
      </c>
      <c r="F2658" s="2">
        <v>0.31912593182723492</v>
      </c>
      <c r="G2658" s="2">
        <v>0.30509503186119002</v>
      </c>
      <c r="H2658" s="2">
        <v>8.5971879000000001E-2</v>
      </c>
    </row>
    <row r="2659" spans="1:8" x14ac:dyDescent="0.3">
      <c r="A2659">
        <v>2012</v>
      </c>
      <c r="B2659" t="s">
        <v>319</v>
      </c>
      <c r="C2659" t="s">
        <v>320</v>
      </c>
      <c r="D2659">
        <v>2000</v>
      </c>
      <c r="E2659">
        <v>30</v>
      </c>
      <c r="F2659" s="2">
        <v>0.31902809474077809</v>
      </c>
      <c r="G2659" s="2">
        <v>0.1785154058052339</v>
      </c>
      <c r="H2659" s="2">
        <v>8.3599582000000006E-2</v>
      </c>
    </row>
    <row r="2660" spans="1:8" x14ac:dyDescent="0.3">
      <c r="A2660">
        <v>2012</v>
      </c>
      <c r="B2660" t="s">
        <v>601</v>
      </c>
      <c r="C2660" t="s">
        <v>602</v>
      </c>
      <c r="D2660">
        <v>9997</v>
      </c>
      <c r="E2660">
        <v>20</v>
      </c>
      <c r="F2660" s="2">
        <v>0.31663075502396554</v>
      </c>
      <c r="G2660" s="2">
        <v>0.26632811652871652</v>
      </c>
      <c r="H2660" s="2">
        <v>9.3498416658730168E-2</v>
      </c>
    </row>
    <row r="2661" spans="1:8" x14ac:dyDescent="0.3">
      <c r="A2661">
        <v>2012</v>
      </c>
      <c r="B2661" t="s">
        <v>561</v>
      </c>
      <c r="C2661" t="s">
        <v>562</v>
      </c>
      <c r="D2661">
        <v>5000</v>
      </c>
      <c r="E2661">
        <v>20</v>
      </c>
      <c r="F2661" s="2">
        <v>0.31490621580925759</v>
      </c>
      <c r="G2661" s="2">
        <v>0.26511445172931541</v>
      </c>
      <c r="H2661" s="2">
        <v>0.1058652675</v>
      </c>
    </row>
    <row r="2662" spans="1:8" x14ac:dyDescent="0.3">
      <c r="A2662">
        <v>2012</v>
      </c>
      <c r="B2662" t="s">
        <v>1069</v>
      </c>
      <c r="C2662" t="s">
        <v>1070</v>
      </c>
      <c r="D2662">
        <v>2833</v>
      </c>
      <c r="E2662">
        <v>15</v>
      </c>
      <c r="F2662" s="2">
        <v>0.31391162029459901</v>
      </c>
      <c r="G2662" s="2">
        <v>0.27585280687617514</v>
      </c>
      <c r="H2662" s="2">
        <v>9.1879404000000012E-2</v>
      </c>
    </row>
    <row r="2663" spans="1:8" x14ac:dyDescent="0.3">
      <c r="A2663">
        <v>2012</v>
      </c>
      <c r="B2663" t="s">
        <v>505</v>
      </c>
      <c r="C2663" t="s">
        <v>506</v>
      </c>
      <c r="D2663">
        <v>1600</v>
      </c>
      <c r="E2663">
        <v>20</v>
      </c>
      <c r="F2663" s="2">
        <v>0.31114013995660245</v>
      </c>
      <c r="G2663" s="2">
        <v>0.32590466168329058</v>
      </c>
      <c r="H2663" s="2">
        <v>0.113163947</v>
      </c>
    </row>
    <row r="2664" spans="1:8" x14ac:dyDescent="0.3">
      <c r="A2664">
        <v>2012</v>
      </c>
      <c r="B2664" t="s">
        <v>845</v>
      </c>
      <c r="C2664" t="s">
        <v>846</v>
      </c>
      <c r="D2664">
        <v>3572</v>
      </c>
      <c r="E2664">
        <v>45</v>
      </c>
      <c r="F2664" s="2">
        <v>0.31057787019809563</v>
      </c>
      <c r="G2664" s="2">
        <v>0.23061746952580028</v>
      </c>
      <c r="H2664" s="2">
        <v>0.117225285</v>
      </c>
    </row>
    <row r="2665" spans="1:8" x14ac:dyDescent="0.3">
      <c r="A2665">
        <v>2012</v>
      </c>
      <c r="B2665" t="s">
        <v>1005</v>
      </c>
      <c r="C2665" t="s">
        <v>1006</v>
      </c>
      <c r="D2665">
        <v>3724</v>
      </c>
      <c r="E2665">
        <v>20</v>
      </c>
      <c r="F2665" s="2">
        <v>0.30938236063857627</v>
      </c>
      <c r="G2665" s="2">
        <v>0.20090445732560464</v>
      </c>
      <c r="H2665" s="2">
        <v>9.8937609999999995E-2</v>
      </c>
    </row>
    <row r="2666" spans="1:8" x14ac:dyDescent="0.3">
      <c r="A2666">
        <v>2012</v>
      </c>
      <c r="B2666" t="s">
        <v>355</v>
      </c>
      <c r="C2666" t="s">
        <v>356</v>
      </c>
      <c r="D2666">
        <v>5912</v>
      </c>
      <c r="E2666">
        <v>35</v>
      </c>
      <c r="F2666" s="2">
        <v>0.30286656359448461</v>
      </c>
      <c r="G2666" s="2">
        <v>0.15265483058152643</v>
      </c>
      <c r="H2666" s="2">
        <v>0.10029046400000001</v>
      </c>
    </row>
    <row r="2667" spans="1:8" x14ac:dyDescent="0.3">
      <c r="A2667">
        <v>2012</v>
      </c>
      <c r="B2667" t="s">
        <v>181</v>
      </c>
      <c r="C2667" t="s">
        <v>182</v>
      </c>
      <c r="D2667">
        <v>5700</v>
      </c>
      <c r="E2667">
        <v>25</v>
      </c>
      <c r="F2667" s="2">
        <v>0.30146138089065833</v>
      </c>
      <c r="G2667" s="2">
        <v>0.28158700367266487</v>
      </c>
      <c r="H2667" s="2">
        <v>0.13625601600000001</v>
      </c>
    </row>
    <row r="2668" spans="1:8" x14ac:dyDescent="0.3">
      <c r="A2668">
        <v>2012</v>
      </c>
      <c r="B2668" t="s">
        <v>837</v>
      </c>
      <c r="C2668" t="s">
        <v>838</v>
      </c>
      <c r="D2668">
        <v>3533</v>
      </c>
      <c r="E2668">
        <v>10</v>
      </c>
      <c r="F2668" s="2">
        <v>0.29830528014756746</v>
      </c>
      <c r="G2668" s="2">
        <v>0.16299083769633507</v>
      </c>
      <c r="H2668" s="2">
        <v>0.117225285</v>
      </c>
    </row>
    <row r="2669" spans="1:8" x14ac:dyDescent="0.3">
      <c r="A2669">
        <v>2012</v>
      </c>
      <c r="B2669" t="s">
        <v>1131</v>
      </c>
      <c r="C2669" t="s">
        <v>1132</v>
      </c>
      <c r="D2669">
        <v>3678</v>
      </c>
      <c r="E2669">
        <v>45</v>
      </c>
      <c r="F2669" s="2">
        <v>0.29443099273607748</v>
      </c>
      <c r="G2669" s="2">
        <v>0.21052631578947367</v>
      </c>
      <c r="H2669" s="2">
        <v>0.100896865</v>
      </c>
    </row>
    <row r="2670" spans="1:8" x14ac:dyDescent="0.3">
      <c r="A2670">
        <v>2012</v>
      </c>
      <c r="B2670" t="s">
        <v>1091</v>
      </c>
      <c r="C2670" t="s">
        <v>1092</v>
      </c>
      <c r="D2670">
        <v>4923</v>
      </c>
      <c r="E2670">
        <v>10</v>
      </c>
      <c r="F2670" s="2">
        <v>0.29373029046115207</v>
      </c>
      <c r="G2670" s="2">
        <v>0.13206200274575652</v>
      </c>
      <c r="H2670" s="2">
        <v>5.7035454999999999E-2</v>
      </c>
    </row>
    <row r="2671" spans="1:8" x14ac:dyDescent="0.3">
      <c r="A2671">
        <v>2012</v>
      </c>
      <c r="B2671" t="s">
        <v>419</v>
      </c>
      <c r="C2671" t="s">
        <v>420</v>
      </c>
      <c r="D2671">
        <v>7370</v>
      </c>
      <c r="E2671">
        <v>45</v>
      </c>
      <c r="F2671" s="2">
        <v>0.29336269744835963</v>
      </c>
      <c r="G2671" s="2">
        <v>0.19970981933913695</v>
      </c>
      <c r="H2671" s="2">
        <v>0.1144288385</v>
      </c>
    </row>
    <row r="2672" spans="1:8" x14ac:dyDescent="0.3">
      <c r="A2672">
        <v>2012</v>
      </c>
      <c r="B2672" t="s">
        <v>205</v>
      </c>
      <c r="C2672" t="s">
        <v>206</v>
      </c>
      <c r="D2672">
        <v>3714</v>
      </c>
      <c r="E2672">
        <v>25</v>
      </c>
      <c r="F2672" s="2">
        <v>0.29252011919007059</v>
      </c>
      <c r="G2672" s="2">
        <v>0.23475037357753167</v>
      </c>
      <c r="H2672" s="2">
        <v>9.8937609999999995E-2</v>
      </c>
    </row>
    <row r="2673" spans="1:8" x14ac:dyDescent="0.3">
      <c r="A2673">
        <v>2012</v>
      </c>
      <c r="B2673" t="s">
        <v>921</v>
      </c>
      <c r="C2673" t="s">
        <v>922</v>
      </c>
      <c r="D2673">
        <v>5047</v>
      </c>
      <c r="E2673">
        <v>35</v>
      </c>
      <c r="F2673" s="2">
        <v>0.28982489638839548</v>
      </c>
      <c r="G2673" s="2">
        <v>0.29817184724689161</v>
      </c>
      <c r="H2673" s="2">
        <v>0.1058652675</v>
      </c>
    </row>
    <row r="2674" spans="1:8" x14ac:dyDescent="0.3">
      <c r="A2674">
        <v>2012</v>
      </c>
      <c r="B2674" t="s">
        <v>533</v>
      </c>
      <c r="C2674" t="s">
        <v>534</v>
      </c>
      <c r="D2674">
        <v>5651</v>
      </c>
      <c r="E2674">
        <v>25</v>
      </c>
      <c r="F2674" s="2">
        <v>0.28918374600165858</v>
      </c>
      <c r="G2674" s="2">
        <v>0.27132049518569462</v>
      </c>
      <c r="H2674" s="2">
        <v>0.10978811799999999</v>
      </c>
    </row>
    <row r="2675" spans="1:8" x14ac:dyDescent="0.3">
      <c r="A2675">
        <v>2012</v>
      </c>
      <c r="B2675" t="s">
        <v>1277</v>
      </c>
      <c r="C2675" t="s">
        <v>1278</v>
      </c>
      <c r="D2675">
        <v>4813</v>
      </c>
      <c r="E2675">
        <v>50</v>
      </c>
      <c r="F2675" s="2">
        <v>0.28725154826367494</v>
      </c>
      <c r="G2675" s="2">
        <v>0.11544428435633618</v>
      </c>
      <c r="H2675" s="2">
        <v>6.8744295999999996E-2</v>
      </c>
    </row>
    <row r="2676" spans="1:8" x14ac:dyDescent="0.3">
      <c r="A2676">
        <v>2012</v>
      </c>
      <c r="B2676" t="s">
        <v>177</v>
      </c>
      <c r="C2676" t="s">
        <v>178</v>
      </c>
      <c r="D2676">
        <v>2085</v>
      </c>
      <c r="E2676">
        <v>30</v>
      </c>
      <c r="F2676" s="2">
        <v>0.28628719102327194</v>
      </c>
      <c r="G2676" s="2">
        <v>0.12805046041686535</v>
      </c>
      <c r="H2676" s="2">
        <v>8.3599582000000006E-2</v>
      </c>
    </row>
    <row r="2677" spans="1:8" x14ac:dyDescent="0.3">
      <c r="A2677">
        <v>2012</v>
      </c>
      <c r="B2677" t="s">
        <v>1021</v>
      </c>
      <c r="C2677" t="s">
        <v>1022</v>
      </c>
      <c r="D2677">
        <v>3728</v>
      </c>
      <c r="E2677">
        <v>20</v>
      </c>
      <c r="F2677" s="2">
        <v>0.2856546251827104</v>
      </c>
      <c r="G2677" s="2">
        <v>0.29287305122494434</v>
      </c>
      <c r="H2677" s="2">
        <v>9.8937609999999995E-2</v>
      </c>
    </row>
    <row r="2678" spans="1:8" x14ac:dyDescent="0.3">
      <c r="A2678">
        <v>2012</v>
      </c>
      <c r="B2678" t="s">
        <v>745</v>
      </c>
      <c r="C2678" t="s">
        <v>746</v>
      </c>
      <c r="D2678">
        <v>2820</v>
      </c>
      <c r="E2678">
        <v>15</v>
      </c>
      <c r="F2678" s="2">
        <v>0.28363543528210367</v>
      </c>
      <c r="G2678" s="2">
        <v>0.26402295851813201</v>
      </c>
      <c r="H2678" s="2">
        <v>9.1879404000000012E-2</v>
      </c>
    </row>
    <row r="2679" spans="1:8" x14ac:dyDescent="0.3">
      <c r="A2679">
        <v>2012</v>
      </c>
      <c r="B2679" t="s">
        <v>1231</v>
      </c>
      <c r="C2679" t="s">
        <v>1232</v>
      </c>
      <c r="D2679">
        <v>4812</v>
      </c>
      <c r="E2679">
        <v>50</v>
      </c>
      <c r="F2679" s="2">
        <v>0.27867877009935516</v>
      </c>
      <c r="G2679" s="2">
        <v>8.0699309468236391E-2</v>
      </c>
      <c r="H2679" s="2">
        <v>6.8744295999999996E-2</v>
      </c>
    </row>
    <row r="2680" spans="1:8" x14ac:dyDescent="0.3">
      <c r="A2680">
        <v>2012</v>
      </c>
      <c r="B2680" t="s">
        <v>715</v>
      </c>
      <c r="C2680" t="s">
        <v>716</v>
      </c>
      <c r="D2680">
        <v>2510</v>
      </c>
      <c r="E2680">
        <v>25</v>
      </c>
      <c r="F2680" s="2">
        <v>0.27686147392506433</v>
      </c>
      <c r="G2680" s="2">
        <v>0.18944471883158118</v>
      </c>
      <c r="H2680" s="2">
        <v>0.11217707799999999</v>
      </c>
    </row>
    <row r="2681" spans="1:8" x14ac:dyDescent="0.3">
      <c r="A2681">
        <v>2012</v>
      </c>
      <c r="B2681" t="s">
        <v>945</v>
      </c>
      <c r="C2681" t="s">
        <v>946</v>
      </c>
      <c r="D2681">
        <v>5990</v>
      </c>
      <c r="E2681">
        <v>25</v>
      </c>
      <c r="F2681" s="2">
        <v>0.27392370937354654</v>
      </c>
      <c r="G2681" s="2">
        <v>0.22959786307565019</v>
      </c>
      <c r="H2681" s="2">
        <v>0.10029046400000001</v>
      </c>
    </row>
    <row r="2682" spans="1:8" x14ac:dyDescent="0.3">
      <c r="A2682">
        <v>2012</v>
      </c>
      <c r="B2682" t="s">
        <v>1111</v>
      </c>
      <c r="C2682" t="s">
        <v>1112</v>
      </c>
      <c r="D2682">
        <v>3842</v>
      </c>
      <c r="E2682">
        <v>35</v>
      </c>
      <c r="F2682" s="2">
        <v>0.27240587281570888</v>
      </c>
      <c r="G2682" s="2">
        <v>0.19703403999197486</v>
      </c>
      <c r="H2682" s="2">
        <v>0.10034220000000001</v>
      </c>
    </row>
    <row r="2683" spans="1:8" x14ac:dyDescent="0.3">
      <c r="A2683">
        <v>2012</v>
      </c>
      <c r="B2683" t="s">
        <v>71</v>
      </c>
      <c r="C2683" t="s">
        <v>72</v>
      </c>
      <c r="D2683">
        <v>2834</v>
      </c>
      <c r="E2683">
        <v>35</v>
      </c>
      <c r="F2683" s="2">
        <v>0.27229995058903073</v>
      </c>
      <c r="G2683" s="2">
        <v>5.7398237475928912E-2</v>
      </c>
      <c r="H2683" s="2">
        <v>9.1879404000000012E-2</v>
      </c>
    </row>
    <row r="2684" spans="1:8" x14ac:dyDescent="0.3">
      <c r="A2684">
        <v>2012</v>
      </c>
      <c r="B2684" t="s">
        <v>179</v>
      </c>
      <c r="C2684" t="s">
        <v>180</v>
      </c>
      <c r="D2684">
        <v>3841</v>
      </c>
      <c r="E2684">
        <v>35</v>
      </c>
      <c r="F2684" s="2">
        <v>0.27154630773276539</v>
      </c>
      <c r="G2684" s="2">
        <v>0.18685441113168402</v>
      </c>
      <c r="H2684" s="2">
        <v>0.10034220000000001</v>
      </c>
    </row>
    <row r="2685" spans="1:8" x14ac:dyDescent="0.3">
      <c r="A2685">
        <v>2012</v>
      </c>
      <c r="B2685" t="s">
        <v>683</v>
      </c>
      <c r="C2685" t="s">
        <v>684</v>
      </c>
      <c r="D2685">
        <v>2621</v>
      </c>
      <c r="E2685">
        <v>30</v>
      </c>
      <c r="F2685" s="2">
        <v>0.2659224312908004</v>
      </c>
      <c r="G2685" s="2">
        <v>0.24792827379558968</v>
      </c>
      <c r="H2685" s="2">
        <v>9.0230005500000002E-2</v>
      </c>
    </row>
    <row r="2686" spans="1:8" x14ac:dyDescent="0.3">
      <c r="A2686">
        <v>2012</v>
      </c>
      <c r="B2686" t="s">
        <v>779</v>
      </c>
      <c r="C2686" t="s">
        <v>780</v>
      </c>
      <c r="D2686">
        <v>5812</v>
      </c>
      <c r="E2686">
        <v>25</v>
      </c>
      <c r="F2686" s="2">
        <v>0.26506980955255177</v>
      </c>
      <c r="G2686" s="2">
        <v>0.24583035060436267</v>
      </c>
      <c r="H2686" s="2">
        <v>8.7931510000000004E-2</v>
      </c>
    </row>
    <row r="2687" spans="1:8" x14ac:dyDescent="0.3">
      <c r="A2687">
        <v>2012</v>
      </c>
      <c r="B2687" t="s">
        <v>503</v>
      </c>
      <c r="C2687" t="s">
        <v>504</v>
      </c>
      <c r="D2687">
        <v>3561</v>
      </c>
      <c r="E2687">
        <v>20</v>
      </c>
      <c r="F2687" s="2">
        <v>0.2650574982372913</v>
      </c>
      <c r="G2687" s="2">
        <v>0.2179617659881222</v>
      </c>
      <c r="H2687" s="2">
        <v>0.117225285</v>
      </c>
    </row>
    <row r="2688" spans="1:8" x14ac:dyDescent="0.3">
      <c r="A2688">
        <v>2012</v>
      </c>
      <c r="B2688" t="s">
        <v>353</v>
      </c>
      <c r="C2688" t="s">
        <v>354</v>
      </c>
      <c r="D2688">
        <v>3510</v>
      </c>
      <c r="E2688">
        <v>20</v>
      </c>
      <c r="F2688" s="2">
        <v>0.26475306036302237</v>
      </c>
      <c r="G2688" s="2">
        <v>0.25234135011613096</v>
      </c>
      <c r="H2688" s="2">
        <v>0.117225285</v>
      </c>
    </row>
    <row r="2689" spans="1:8" x14ac:dyDescent="0.3">
      <c r="A2689">
        <v>2012</v>
      </c>
      <c r="B2689" t="s">
        <v>1101</v>
      </c>
      <c r="C2689" t="s">
        <v>1102</v>
      </c>
      <c r="D2689">
        <v>5110</v>
      </c>
      <c r="E2689">
        <v>25</v>
      </c>
      <c r="F2689" s="2">
        <v>0.26288187626324822</v>
      </c>
      <c r="G2689" s="2">
        <v>0.25498319926163382</v>
      </c>
      <c r="H2689" s="2">
        <v>9.2314331999999999E-2</v>
      </c>
    </row>
    <row r="2690" spans="1:8" x14ac:dyDescent="0.3">
      <c r="A2690">
        <v>2012</v>
      </c>
      <c r="B2690" t="s">
        <v>531</v>
      </c>
      <c r="C2690" t="s">
        <v>532</v>
      </c>
      <c r="D2690">
        <v>5734</v>
      </c>
      <c r="E2690">
        <v>25</v>
      </c>
      <c r="F2690" s="2">
        <v>0.25492429002261874</v>
      </c>
      <c r="G2690" s="2">
        <v>0.18439937390566136</v>
      </c>
      <c r="H2690" s="2">
        <v>0.13625601600000001</v>
      </c>
    </row>
    <row r="2691" spans="1:8" x14ac:dyDescent="0.3">
      <c r="A2691">
        <v>2012</v>
      </c>
      <c r="B2691" t="s">
        <v>825</v>
      </c>
      <c r="C2691" t="s">
        <v>826</v>
      </c>
      <c r="D2691">
        <v>2870</v>
      </c>
      <c r="E2691">
        <v>15</v>
      </c>
      <c r="F2691" s="2">
        <v>0.25354551075531262</v>
      </c>
      <c r="G2691" s="2">
        <v>0.21398846616954309</v>
      </c>
      <c r="H2691" s="2">
        <v>9.1879404000000012E-2</v>
      </c>
    </row>
    <row r="2692" spans="1:8" x14ac:dyDescent="0.3">
      <c r="A2692">
        <v>2012</v>
      </c>
      <c r="B2692" t="s">
        <v>757</v>
      </c>
      <c r="C2692" t="s">
        <v>758</v>
      </c>
      <c r="D2692">
        <v>2911</v>
      </c>
      <c r="E2692">
        <v>10</v>
      </c>
      <c r="F2692" s="2">
        <v>0.25327227628315208</v>
      </c>
      <c r="G2692" s="2">
        <v>0.2379629051395741</v>
      </c>
      <c r="H2692" s="2">
        <v>8.5899500000000004E-2</v>
      </c>
    </row>
    <row r="2693" spans="1:8" x14ac:dyDescent="0.3">
      <c r="A2693">
        <v>2012</v>
      </c>
      <c r="B2693" t="s">
        <v>509</v>
      </c>
      <c r="C2693" t="s">
        <v>510</v>
      </c>
      <c r="D2693">
        <v>3533</v>
      </c>
      <c r="E2693">
        <v>10</v>
      </c>
      <c r="F2693" s="2">
        <v>0.25066805033078221</v>
      </c>
      <c r="G2693" s="2">
        <v>0.19182135040933776</v>
      </c>
      <c r="H2693" s="2">
        <v>0.117225285</v>
      </c>
    </row>
    <row r="2694" spans="1:8" x14ac:dyDescent="0.3">
      <c r="A2694">
        <v>2012</v>
      </c>
      <c r="B2694" t="s">
        <v>603</v>
      </c>
      <c r="C2694" t="s">
        <v>604</v>
      </c>
      <c r="D2694">
        <v>2011</v>
      </c>
      <c r="E2694">
        <v>30</v>
      </c>
      <c r="F2694" s="2">
        <v>0.25012217109726886</v>
      </c>
      <c r="G2694" s="2">
        <v>0.21549059391780997</v>
      </c>
      <c r="H2694" s="2">
        <v>8.3599582000000006E-2</v>
      </c>
    </row>
    <row r="2695" spans="1:8" x14ac:dyDescent="0.3">
      <c r="A2695">
        <v>2012</v>
      </c>
      <c r="B2695" t="s">
        <v>917</v>
      </c>
      <c r="C2695" t="s">
        <v>918</v>
      </c>
      <c r="D2695">
        <v>3569</v>
      </c>
      <c r="E2695">
        <v>20</v>
      </c>
      <c r="F2695" s="2">
        <v>0.24859504611014793</v>
      </c>
      <c r="G2695" s="2">
        <v>0.21590703439006648</v>
      </c>
      <c r="H2695" s="2">
        <v>0.117225285</v>
      </c>
    </row>
    <row r="2696" spans="1:8" x14ac:dyDescent="0.3">
      <c r="A2696">
        <v>2012</v>
      </c>
      <c r="B2696" t="s">
        <v>1053</v>
      </c>
      <c r="C2696" t="s">
        <v>1054</v>
      </c>
      <c r="D2696">
        <v>1389</v>
      </c>
      <c r="E2696">
        <v>10</v>
      </c>
      <c r="F2696" s="2">
        <v>0.24785403188295488</v>
      </c>
      <c r="G2696" s="2">
        <v>0.20306412551332001</v>
      </c>
      <c r="H2696" s="2">
        <v>8.5349813499999996E-2</v>
      </c>
    </row>
    <row r="2697" spans="1:8" x14ac:dyDescent="0.3">
      <c r="A2697">
        <v>2012</v>
      </c>
      <c r="B2697" t="s">
        <v>539</v>
      </c>
      <c r="C2697" t="s">
        <v>540</v>
      </c>
      <c r="D2697">
        <v>3721</v>
      </c>
      <c r="E2697">
        <v>20</v>
      </c>
      <c r="F2697" s="2">
        <v>0.24614901340282949</v>
      </c>
      <c r="G2697" s="2">
        <v>0.17011038054031957</v>
      </c>
      <c r="H2697" s="2">
        <v>9.8937609999999995E-2</v>
      </c>
    </row>
    <row r="2698" spans="1:8" x14ac:dyDescent="0.3">
      <c r="A2698">
        <v>2012</v>
      </c>
      <c r="B2698" t="s">
        <v>1217</v>
      </c>
      <c r="C2698" t="s">
        <v>1218</v>
      </c>
      <c r="D2698">
        <v>5651</v>
      </c>
      <c r="E2698">
        <v>25</v>
      </c>
      <c r="F2698" s="2">
        <v>0.24540710499883789</v>
      </c>
      <c r="G2698" s="2">
        <v>0.25968222355697462</v>
      </c>
      <c r="H2698" s="2">
        <v>0.10978811799999999</v>
      </c>
    </row>
    <row r="2699" spans="1:8" x14ac:dyDescent="0.3">
      <c r="A2699">
        <v>2012</v>
      </c>
      <c r="B2699" t="s">
        <v>249</v>
      </c>
      <c r="C2699" t="s">
        <v>250</v>
      </c>
      <c r="D2699">
        <v>3531</v>
      </c>
      <c r="E2699">
        <v>20</v>
      </c>
      <c r="F2699" s="2">
        <v>0.24404498466791008</v>
      </c>
      <c r="G2699" s="2">
        <v>0.20409358596850596</v>
      </c>
      <c r="H2699" s="2">
        <v>0.117225285</v>
      </c>
    </row>
    <row r="2700" spans="1:8" x14ac:dyDescent="0.3">
      <c r="A2700">
        <v>2012</v>
      </c>
      <c r="B2700" t="s">
        <v>327</v>
      </c>
      <c r="C2700" t="s">
        <v>328</v>
      </c>
      <c r="D2700">
        <v>2082</v>
      </c>
      <c r="E2700">
        <v>30</v>
      </c>
      <c r="F2700" s="2">
        <v>0.24399355233433734</v>
      </c>
      <c r="G2700" s="2">
        <v>0.1507576576820136</v>
      </c>
      <c r="H2700" s="2">
        <v>8.3599582000000006E-2</v>
      </c>
    </row>
    <row r="2701" spans="1:8" x14ac:dyDescent="0.3">
      <c r="A2701">
        <v>2012</v>
      </c>
      <c r="B2701" t="s">
        <v>707</v>
      </c>
      <c r="C2701" t="s">
        <v>708</v>
      </c>
      <c r="D2701">
        <v>3559</v>
      </c>
      <c r="E2701">
        <v>45</v>
      </c>
      <c r="F2701" s="2">
        <v>0.24203827965235172</v>
      </c>
      <c r="G2701" s="2">
        <v>0.14145678231443118</v>
      </c>
      <c r="H2701" s="2">
        <v>0.117225285</v>
      </c>
    </row>
    <row r="2702" spans="1:8" x14ac:dyDescent="0.3">
      <c r="A2702">
        <v>2012</v>
      </c>
      <c r="B2702" t="s">
        <v>165</v>
      </c>
      <c r="C2702" t="s">
        <v>166</v>
      </c>
      <c r="D2702">
        <v>3411</v>
      </c>
      <c r="E2702">
        <v>15</v>
      </c>
      <c r="F2702" s="2">
        <v>0.24183144541600424</v>
      </c>
      <c r="G2702" s="2">
        <v>0.20429867669668345</v>
      </c>
      <c r="H2702" s="2">
        <v>0.10047327</v>
      </c>
    </row>
    <row r="2703" spans="1:8" x14ac:dyDescent="0.3">
      <c r="A2703">
        <v>2012</v>
      </c>
      <c r="B2703" t="s">
        <v>411</v>
      </c>
      <c r="C2703" t="s">
        <v>412</v>
      </c>
      <c r="D2703">
        <v>2820</v>
      </c>
      <c r="E2703">
        <v>15</v>
      </c>
      <c r="F2703" s="2">
        <v>0.24175764865531704</v>
      </c>
      <c r="G2703" s="2">
        <v>0.14512422179554316</v>
      </c>
      <c r="H2703" s="2">
        <v>9.1879404000000012E-2</v>
      </c>
    </row>
    <row r="2704" spans="1:8" x14ac:dyDescent="0.3">
      <c r="A2704">
        <v>2012</v>
      </c>
      <c r="B2704" t="s">
        <v>357</v>
      </c>
      <c r="C2704" t="s">
        <v>358</v>
      </c>
      <c r="D2704">
        <v>1531</v>
      </c>
      <c r="E2704">
        <v>25</v>
      </c>
      <c r="F2704" s="2">
        <v>0.24136317019652737</v>
      </c>
      <c r="G2704" s="2">
        <v>7.1402015862524787E-2</v>
      </c>
      <c r="H2704" s="2">
        <v>8.8047187999999998E-2</v>
      </c>
    </row>
    <row r="2705" spans="1:8" x14ac:dyDescent="0.3">
      <c r="A2705">
        <v>2012</v>
      </c>
      <c r="B2705" t="s">
        <v>367</v>
      </c>
      <c r="C2705" t="s">
        <v>368</v>
      </c>
      <c r="D2705">
        <v>3523</v>
      </c>
      <c r="E2705">
        <v>20</v>
      </c>
      <c r="F2705" s="2">
        <v>0.23649560117302051</v>
      </c>
      <c r="G2705" s="2">
        <v>0.20916517841302878</v>
      </c>
      <c r="H2705" s="2">
        <v>0.117225285</v>
      </c>
    </row>
    <row r="2706" spans="1:8" x14ac:dyDescent="0.3">
      <c r="A2706">
        <v>2012</v>
      </c>
      <c r="B2706" t="s">
        <v>175</v>
      </c>
      <c r="C2706" t="s">
        <v>176</v>
      </c>
      <c r="D2706">
        <v>2834</v>
      </c>
      <c r="E2706">
        <v>35</v>
      </c>
      <c r="F2706" s="2">
        <v>0.23504408060453399</v>
      </c>
      <c r="G2706" s="2">
        <v>0.20875387028026859</v>
      </c>
      <c r="H2706" s="2">
        <v>9.1879404000000012E-2</v>
      </c>
    </row>
    <row r="2707" spans="1:8" x14ac:dyDescent="0.3">
      <c r="A2707">
        <v>2012</v>
      </c>
      <c r="B2707" t="s">
        <v>547</v>
      </c>
      <c r="C2707" t="s">
        <v>548</v>
      </c>
      <c r="D2707">
        <v>5013</v>
      </c>
      <c r="E2707">
        <v>25</v>
      </c>
      <c r="F2707" s="2">
        <v>0.23455214361784463</v>
      </c>
      <c r="G2707" s="2">
        <v>0.19945233982412061</v>
      </c>
      <c r="H2707" s="2">
        <v>0.1058652675</v>
      </c>
    </row>
    <row r="2708" spans="1:8" x14ac:dyDescent="0.3">
      <c r="A2708">
        <v>2012</v>
      </c>
      <c r="B2708" t="s">
        <v>423</v>
      </c>
      <c r="C2708" t="s">
        <v>424</v>
      </c>
      <c r="D2708">
        <v>2821</v>
      </c>
      <c r="E2708">
        <v>15</v>
      </c>
      <c r="F2708" s="2">
        <v>0.23187611347128956</v>
      </c>
      <c r="G2708" s="2">
        <v>0.1513034588515931</v>
      </c>
      <c r="H2708" s="2">
        <v>9.1879404000000012E-2</v>
      </c>
    </row>
    <row r="2709" spans="1:8" x14ac:dyDescent="0.3">
      <c r="A2709">
        <v>2012</v>
      </c>
      <c r="B2709" t="s">
        <v>427</v>
      </c>
      <c r="C2709" t="s">
        <v>428</v>
      </c>
      <c r="D2709">
        <v>3620</v>
      </c>
      <c r="E2709">
        <v>20</v>
      </c>
      <c r="F2709" s="2">
        <v>0.23156011637964929</v>
      </c>
      <c r="G2709" s="2">
        <v>0.12609507561785319</v>
      </c>
      <c r="H2709" s="2">
        <v>0.100896865</v>
      </c>
    </row>
    <row r="2710" spans="1:8" x14ac:dyDescent="0.3">
      <c r="A2710">
        <v>2012</v>
      </c>
      <c r="B2710" t="s">
        <v>797</v>
      </c>
      <c r="C2710" t="s">
        <v>798</v>
      </c>
      <c r="D2710">
        <v>4812</v>
      </c>
      <c r="E2710">
        <v>50</v>
      </c>
      <c r="F2710" s="2">
        <v>0.23146709069775942</v>
      </c>
      <c r="G2710" s="2">
        <v>0.12361147085619137</v>
      </c>
      <c r="H2710" s="2">
        <v>6.8744295999999996E-2</v>
      </c>
    </row>
    <row r="2711" spans="1:8" x14ac:dyDescent="0.3">
      <c r="A2711">
        <v>2012</v>
      </c>
      <c r="B2711" t="s">
        <v>527</v>
      </c>
      <c r="C2711" t="s">
        <v>528</v>
      </c>
      <c r="D2711">
        <v>1000</v>
      </c>
      <c r="E2711">
        <v>15</v>
      </c>
      <c r="F2711" s="2">
        <v>0.23022966019937829</v>
      </c>
      <c r="G2711" s="2">
        <v>0.18778320151590047</v>
      </c>
      <c r="H2711" s="2">
        <v>0.10065891499999999</v>
      </c>
    </row>
    <row r="2712" spans="1:8" x14ac:dyDescent="0.3">
      <c r="A2712">
        <v>2012</v>
      </c>
      <c r="B2712" t="s">
        <v>563</v>
      </c>
      <c r="C2712" t="s">
        <v>564</v>
      </c>
      <c r="D2712">
        <v>1389</v>
      </c>
      <c r="E2712">
        <v>10</v>
      </c>
      <c r="F2712" s="2">
        <v>0.22969107551487414</v>
      </c>
      <c r="G2712" s="2">
        <v>0.22735382233143703</v>
      </c>
      <c r="H2712" s="2">
        <v>8.5349813499999996E-2</v>
      </c>
    </row>
    <row r="2713" spans="1:8" x14ac:dyDescent="0.3">
      <c r="A2713">
        <v>2012</v>
      </c>
      <c r="B2713" t="s">
        <v>991</v>
      </c>
      <c r="C2713" t="s">
        <v>992</v>
      </c>
      <c r="D2713">
        <v>1731</v>
      </c>
      <c r="E2713">
        <v>20</v>
      </c>
      <c r="F2713" s="2">
        <v>0.22689106016111496</v>
      </c>
      <c r="G2713" s="2">
        <v>0.1747219385175314</v>
      </c>
      <c r="H2713" s="2">
        <v>0.11564703700000001</v>
      </c>
    </row>
    <row r="2714" spans="1:8" x14ac:dyDescent="0.3">
      <c r="A2714">
        <v>2012</v>
      </c>
      <c r="B2714" t="s">
        <v>153</v>
      </c>
      <c r="C2714" t="s">
        <v>154</v>
      </c>
      <c r="D2714">
        <v>5531</v>
      </c>
      <c r="E2714">
        <v>25</v>
      </c>
      <c r="F2714" s="2">
        <v>0.2226526902062225</v>
      </c>
      <c r="G2714" s="2">
        <v>0.21336042278606634</v>
      </c>
      <c r="H2714" s="2">
        <v>8.2822134999999991E-2</v>
      </c>
    </row>
    <row r="2715" spans="1:8" x14ac:dyDescent="0.3">
      <c r="A2715">
        <v>2012</v>
      </c>
      <c r="B2715" t="s">
        <v>157</v>
      </c>
      <c r="C2715" t="s">
        <v>158</v>
      </c>
      <c r="D2715">
        <v>2670</v>
      </c>
      <c r="E2715">
        <v>15</v>
      </c>
      <c r="F2715" s="2">
        <v>0.22232003129890451</v>
      </c>
      <c r="G2715" s="2">
        <v>0.15469719533382972</v>
      </c>
      <c r="H2715" s="2">
        <v>9.0230005500000002E-2</v>
      </c>
    </row>
    <row r="2716" spans="1:8" x14ac:dyDescent="0.3">
      <c r="A2716">
        <v>2012</v>
      </c>
      <c r="B2716" t="s">
        <v>641</v>
      </c>
      <c r="C2716" t="s">
        <v>642</v>
      </c>
      <c r="D2716">
        <v>2860</v>
      </c>
      <c r="E2716">
        <v>15</v>
      </c>
      <c r="F2716" s="2">
        <v>0.2200975118008969</v>
      </c>
      <c r="G2716" s="2">
        <v>0.20245739527349313</v>
      </c>
      <c r="H2716" s="2">
        <v>9.1879404000000012E-2</v>
      </c>
    </row>
    <row r="2717" spans="1:8" x14ac:dyDescent="0.3">
      <c r="A2717">
        <v>2012</v>
      </c>
      <c r="B2717" t="s">
        <v>287</v>
      </c>
      <c r="C2717" t="s">
        <v>288</v>
      </c>
      <c r="D2717">
        <v>7200</v>
      </c>
      <c r="E2717">
        <v>20</v>
      </c>
      <c r="F2717" s="2">
        <v>0.21966199217259869</v>
      </c>
      <c r="G2717" s="2">
        <v>0.20807220259847847</v>
      </c>
      <c r="H2717" s="2">
        <v>8.6289650000000009E-2</v>
      </c>
    </row>
    <row r="2718" spans="1:8" x14ac:dyDescent="0.3">
      <c r="A2718">
        <v>2012</v>
      </c>
      <c r="B2718" t="s">
        <v>1123</v>
      </c>
      <c r="C2718" t="s">
        <v>1124</v>
      </c>
      <c r="D2718">
        <v>5140</v>
      </c>
      <c r="E2718">
        <v>30</v>
      </c>
      <c r="F2718" s="2">
        <v>0.21794231599408864</v>
      </c>
      <c r="G2718" s="2">
        <v>0.16160219215755076</v>
      </c>
      <c r="H2718" s="2">
        <v>9.2314331999999999E-2</v>
      </c>
    </row>
    <row r="2719" spans="1:8" x14ac:dyDescent="0.3">
      <c r="A2719">
        <v>2012</v>
      </c>
      <c r="B2719" t="s">
        <v>1287</v>
      </c>
      <c r="C2719" t="s">
        <v>1288</v>
      </c>
      <c r="D2719">
        <v>7990</v>
      </c>
      <c r="E2719">
        <v>25</v>
      </c>
      <c r="F2719" s="2">
        <v>0.2177268930957684</v>
      </c>
      <c r="G2719" s="2">
        <v>0.2060223676037356</v>
      </c>
      <c r="H2719" s="2">
        <v>9.1509224E-2</v>
      </c>
    </row>
    <row r="2720" spans="1:8" x14ac:dyDescent="0.3">
      <c r="A2720">
        <v>2012</v>
      </c>
      <c r="B2720" t="s">
        <v>529</v>
      </c>
      <c r="C2720" t="s">
        <v>530</v>
      </c>
      <c r="D2720">
        <v>4813</v>
      </c>
      <c r="E2720">
        <v>50</v>
      </c>
      <c r="F2720" s="2">
        <v>0.21617619456510814</v>
      </c>
      <c r="G2720" s="2">
        <v>0.11609367583883394</v>
      </c>
      <c r="H2720" s="2">
        <v>6.8744295999999996E-2</v>
      </c>
    </row>
    <row r="2721" spans="1:8" x14ac:dyDescent="0.3">
      <c r="A2721">
        <v>2012</v>
      </c>
      <c r="B2721" t="s">
        <v>1011</v>
      </c>
      <c r="C2721" t="s">
        <v>1012</v>
      </c>
      <c r="D2721">
        <v>4953</v>
      </c>
      <c r="E2721">
        <v>20</v>
      </c>
      <c r="F2721" s="2">
        <v>0.21472410315516496</v>
      </c>
      <c r="G2721" s="2">
        <v>0.163780708030938</v>
      </c>
      <c r="H2721" s="2">
        <v>5.7035454999999999E-2</v>
      </c>
    </row>
    <row r="2722" spans="1:8" x14ac:dyDescent="0.3">
      <c r="A2722">
        <v>2012</v>
      </c>
      <c r="B2722" t="s">
        <v>955</v>
      </c>
      <c r="C2722" t="s">
        <v>956</v>
      </c>
      <c r="D2722">
        <v>2911</v>
      </c>
      <c r="E2722">
        <v>10</v>
      </c>
      <c r="F2722" s="2">
        <v>0.21208286633645468</v>
      </c>
      <c r="G2722" s="2">
        <v>0.14408151604609085</v>
      </c>
      <c r="H2722" s="2">
        <v>8.5899500000000004E-2</v>
      </c>
    </row>
    <row r="2723" spans="1:8" x14ac:dyDescent="0.3">
      <c r="A2723">
        <v>2012</v>
      </c>
      <c r="B2723" t="s">
        <v>663</v>
      </c>
      <c r="C2723" t="s">
        <v>664</v>
      </c>
      <c r="D2723">
        <v>3585</v>
      </c>
      <c r="E2723">
        <v>20</v>
      </c>
      <c r="F2723" s="2">
        <v>0.20990477383786493</v>
      </c>
      <c r="G2723" s="2">
        <v>0.15455214852995319</v>
      </c>
      <c r="H2723" s="2">
        <v>0.117225285</v>
      </c>
    </row>
    <row r="2724" spans="1:8" x14ac:dyDescent="0.3">
      <c r="A2724">
        <v>2012</v>
      </c>
      <c r="B2724" t="s">
        <v>263</v>
      </c>
      <c r="C2724" t="s">
        <v>264</v>
      </c>
      <c r="D2724">
        <v>4813</v>
      </c>
      <c r="E2724">
        <v>50</v>
      </c>
      <c r="F2724" s="2">
        <v>0.20597207303974222</v>
      </c>
      <c r="G2724" s="2">
        <v>9.5826681087019971E-2</v>
      </c>
      <c r="H2724" s="2">
        <v>6.8744295999999996E-2</v>
      </c>
    </row>
    <row r="2725" spans="1:8" x14ac:dyDescent="0.3">
      <c r="A2725">
        <v>2012</v>
      </c>
      <c r="B2725" t="s">
        <v>117</v>
      </c>
      <c r="C2725" t="s">
        <v>118</v>
      </c>
      <c r="D2725">
        <v>2911</v>
      </c>
      <c r="E2725">
        <v>10</v>
      </c>
      <c r="F2725" s="2">
        <v>0.19920689954060847</v>
      </c>
      <c r="G2725" s="2">
        <v>0.15826976421636615</v>
      </c>
      <c r="H2725" s="2">
        <v>8.5899500000000004E-2</v>
      </c>
    </row>
    <row r="2726" spans="1:8" x14ac:dyDescent="0.3">
      <c r="A2726">
        <v>2012</v>
      </c>
      <c r="B2726" t="s">
        <v>1271</v>
      </c>
      <c r="C2726" t="s">
        <v>1272</v>
      </c>
      <c r="D2726">
        <v>3630</v>
      </c>
      <c r="E2726">
        <v>25</v>
      </c>
      <c r="F2726" s="2">
        <v>0.19879152411433618</v>
      </c>
      <c r="G2726" s="2">
        <v>0.11444878866159325</v>
      </c>
      <c r="H2726" s="2">
        <v>0.100896865</v>
      </c>
    </row>
    <row r="2727" spans="1:8" x14ac:dyDescent="0.3">
      <c r="A2727">
        <v>2012</v>
      </c>
      <c r="B2727" t="s">
        <v>729</v>
      </c>
      <c r="C2727" t="s">
        <v>730</v>
      </c>
      <c r="D2727">
        <v>2810</v>
      </c>
      <c r="E2727">
        <v>15</v>
      </c>
      <c r="F2727" s="2">
        <v>0.192196315342753</v>
      </c>
      <c r="G2727" s="2">
        <v>0.18895814396398736</v>
      </c>
      <c r="H2727" s="2">
        <v>9.1879404000000012E-2</v>
      </c>
    </row>
    <row r="2728" spans="1:8" x14ac:dyDescent="0.3">
      <c r="A2728">
        <v>2012</v>
      </c>
      <c r="B2728" t="s">
        <v>1045</v>
      </c>
      <c r="C2728" t="s">
        <v>1046</v>
      </c>
      <c r="D2728">
        <v>3572</v>
      </c>
      <c r="E2728">
        <v>45</v>
      </c>
      <c r="F2728" s="2">
        <v>0.19197079641689921</v>
      </c>
      <c r="G2728" s="2">
        <v>0.18029650442261011</v>
      </c>
      <c r="H2728" s="2">
        <v>0.117225285</v>
      </c>
    </row>
    <row r="2729" spans="1:8" x14ac:dyDescent="0.3">
      <c r="A2729">
        <v>2012</v>
      </c>
      <c r="B2729" t="s">
        <v>873</v>
      </c>
      <c r="C2729" t="s">
        <v>874</v>
      </c>
      <c r="D2729">
        <v>5651</v>
      </c>
      <c r="E2729">
        <v>25</v>
      </c>
      <c r="F2729" s="2">
        <v>0.1875914315569488</v>
      </c>
      <c r="G2729" s="2">
        <v>0.18916486681065514</v>
      </c>
      <c r="H2729" s="2">
        <v>0.10978811799999999</v>
      </c>
    </row>
    <row r="2730" spans="1:8" x14ac:dyDescent="0.3">
      <c r="A2730">
        <v>2012</v>
      </c>
      <c r="B2730" t="s">
        <v>577</v>
      </c>
      <c r="C2730" t="s">
        <v>578</v>
      </c>
      <c r="D2730">
        <v>1381</v>
      </c>
      <c r="E2730">
        <v>10</v>
      </c>
      <c r="F2730" s="2">
        <v>0.18646035153934479</v>
      </c>
      <c r="G2730" s="2">
        <v>0.18283215410552808</v>
      </c>
      <c r="H2730" s="2">
        <v>8.5349813499999996E-2</v>
      </c>
    </row>
    <row r="2731" spans="1:8" x14ac:dyDescent="0.3">
      <c r="A2731">
        <v>2012</v>
      </c>
      <c r="B2731" t="s">
        <v>233</v>
      </c>
      <c r="C2731" t="s">
        <v>234</v>
      </c>
      <c r="D2731">
        <v>3533</v>
      </c>
      <c r="E2731">
        <v>10</v>
      </c>
      <c r="F2731" s="2">
        <v>0.18617222566776345</v>
      </c>
      <c r="G2731" s="2">
        <v>0.14991849582642425</v>
      </c>
      <c r="H2731" s="2">
        <v>0.117225285</v>
      </c>
    </row>
    <row r="2732" spans="1:8" x14ac:dyDescent="0.3">
      <c r="A2732">
        <v>2012</v>
      </c>
      <c r="B2732" t="s">
        <v>541</v>
      </c>
      <c r="C2732" t="s">
        <v>542</v>
      </c>
      <c r="D2732">
        <v>9997</v>
      </c>
      <c r="E2732">
        <v>20</v>
      </c>
      <c r="F2732" s="2">
        <v>0.18570069148132426</v>
      </c>
      <c r="G2732" s="2">
        <v>0.13521243287296836</v>
      </c>
      <c r="H2732" s="2">
        <v>9.3498416658730168E-2</v>
      </c>
    </row>
    <row r="2733" spans="1:8" x14ac:dyDescent="0.3">
      <c r="A2733">
        <v>2012</v>
      </c>
      <c r="B2733" t="s">
        <v>417</v>
      </c>
      <c r="C2733" t="s">
        <v>418</v>
      </c>
      <c r="D2733">
        <v>2860</v>
      </c>
      <c r="E2733">
        <v>15</v>
      </c>
      <c r="F2733" s="2">
        <v>0.18397239072368257</v>
      </c>
      <c r="G2733" s="2">
        <v>0.10184321229757085</v>
      </c>
      <c r="H2733" s="2">
        <v>9.1879404000000012E-2</v>
      </c>
    </row>
    <row r="2734" spans="1:8" x14ac:dyDescent="0.3">
      <c r="A2734">
        <v>2012</v>
      </c>
      <c r="B2734" t="s">
        <v>899</v>
      </c>
      <c r="C2734" t="s">
        <v>900</v>
      </c>
      <c r="D2734">
        <v>3221</v>
      </c>
      <c r="E2734">
        <v>15</v>
      </c>
      <c r="F2734" s="2">
        <v>0.18150547689019503</v>
      </c>
      <c r="G2734" s="2">
        <v>0.16466243437919667</v>
      </c>
      <c r="H2734" s="2">
        <v>8.4829216500000013E-2</v>
      </c>
    </row>
    <row r="2735" spans="1:8" x14ac:dyDescent="0.3">
      <c r="A2735">
        <v>2012</v>
      </c>
      <c r="B2735" t="s">
        <v>1105</v>
      </c>
      <c r="C2735" t="s">
        <v>1106</v>
      </c>
      <c r="D2735">
        <v>7011</v>
      </c>
      <c r="E2735">
        <v>25</v>
      </c>
      <c r="F2735" s="2">
        <v>0.180851686972821</v>
      </c>
      <c r="G2735" s="2">
        <v>0.15526207393677274</v>
      </c>
      <c r="H2735" s="2">
        <v>0.112702459</v>
      </c>
    </row>
    <row r="2736" spans="1:8" x14ac:dyDescent="0.3">
      <c r="A2736">
        <v>2012</v>
      </c>
      <c r="B2736" t="s">
        <v>483</v>
      </c>
      <c r="C2736" t="s">
        <v>484</v>
      </c>
      <c r="D2736">
        <v>5331</v>
      </c>
      <c r="E2736">
        <v>25</v>
      </c>
      <c r="F2736" s="2">
        <v>0.17944526995011059</v>
      </c>
      <c r="G2736" s="2">
        <v>0.1625413044825349</v>
      </c>
      <c r="H2736" s="2">
        <v>8.5971879000000001E-2</v>
      </c>
    </row>
    <row r="2737" spans="1:8" x14ac:dyDescent="0.3">
      <c r="A2737">
        <v>2012</v>
      </c>
      <c r="B2737" t="s">
        <v>47</v>
      </c>
      <c r="C2737" t="s">
        <v>48</v>
      </c>
      <c r="D2737">
        <v>5084</v>
      </c>
      <c r="E2737">
        <v>15</v>
      </c>
      <c r="F2737" s="2">
        <v>0.17881540512635011</v>
      </c>
      <c r="G2737" s="2">
        <v>0.13129988753570004</v>
      </c>
      <c r="H2737" s="2">
        <v>0.1058652675</v>
      </c>
    </row>
    <row r="2738" spans="1:8" x14ac:dyDescent="0.3">
      <c r="A2738">
        <v>2012</v>
      </c>
      <c r="B2738" t="s">
        <v>763</v>
      </c>
      <c r="C2738" t="s">
        <v>764</v>
      </c>
      <c r="D2738">
        <v>3430</v>
      </c>
      <c r="E2738">
        <v>20</v>
      </c>
      <c r="F2738" s="2">
        <v>0.1778890423572744</v>
      </c>
      <c r="G2738" s="2">
        <v>0.15096965343867841</v>
      </c>
      <c r="H2738" s="2">
        <v>0.10047327</v>
      </c>
    </row>
    <row r="2739" spans="1:8" x14ac:dyDescent="0.3">
      <c r="A2739">
        <v>2012</v>
      </c>
      <c r="B2739" t="s">
        <v>379</v>
      </c>
      <c r="C2739" t="s">
        <v>380</v>
      </c>
      <c r="D2739">
        <v>1381</v>
      </c>
      <c r="E2739">
        <v>10</v>
      </c>
      <c r="F2739" s="2">
        <v>0.17787024809740748</v>
      </c>
      <c r="G2739" s="2">
        <v>0.14803196656023881</v>
      </c>
      <c r="H2739" s="2">
        <v>8.5349813499999996E-2</v>
      </c>
    </row>
    <row r="2740" spans="1:8" x14ac:dyDescent="0.3">
      <c r="A2740">
        <v>2012</v>
      </c>
      <c r="B2740" t="s">
        <v>747</v>
      </c>
      <c r="C2740" t="s">
        <v>748</v>
      </c>
      <c r="D2740">
        <v>5311</v>
      </c>
      <c r="E2740">
        <v>25</v>
      </c>
      <c r="F2740" s="2">
        <v>0.17603126156122825</v>
      </c>
      <c r="G2740" s="2">
        <v>0.13498226950354611</v>
      </c>
      <c r="H2740" s="2">
        <v>8.5971879000000001E-2</v>
      </c>
    </row>
    <row r="2741" spans="1:8" x14ac:dyDescent="0.3">
      <c r="A2741">
        <v>2012</v>
      </c>
      <c r="B2741" t="s">
        <v>275</v>
      </c>
      <c r="C2741" t="s">
        <v>276</v>
      </c>
      <c r="D2741">
        <v>2911</v>
      </c>
      <c r="E2741">
        <v>10</v>
      </c>
      <c r="F2741" s="2">
        <v>0.17266572983583156</v>
      </c>
      <c r="G2741" s="2">
        <v>0.15450073933745243</v>
      </c>
      <c r="H2741" s="2">
        <v>8.5899500000000004E-2</v>
      </c>
    </row>
    <row r="2742" spans="1:8" x14ac:dyDescent="0.3">
      <c r="A2742">
        <v>2012</v>
      </c>
      <c r="B2742" t="s">
        <v>1273</v>
      </c>
      <c r="C2742" t="s">
        <v>1274</v>
      </c>
      <c r="D2742">
        <v>5411</v>
      </c>
      <c r="E2742">
        <v>30</v>
      </c>
      <c r="F2742" s="2">
        <v>0.17184930161998482</v>
      </c>
      <c r="G2742" s="2">
        <v>0.16398613578789406</v>
      </c>
      <c r="H2742" s="2">
        <v>7.8402088000000009E-2</v>
      </c>
    </row>
    <row r="2743" spans="1:8" x14ac:dyDescent="0.3">
      <c r="A2743">
        <v>2012</v>
      </c>
      <c r="B2743" t="s">
        <v>493</v>
      </c>
      <c r="C2743" t="s">
        <v>494</v>
      </c>
      <c r="D2743">
        <v>3674</v>
      </c>
      <c r="E2743">
        <v>45</v>
      </c>
      <c r="F2743" s="2">
        <v>0.16795449650875086</v>
      </c>
      <c r="G2743" s="2">
        <v>0.17066579371760099</v>
      </c>
      <c r="H2743" s="2">
        <v>0.100896865</v>
      </c>
    </row>
    <row r="2744" spans="1:8" x14ac:dyDescent="0.3">
      <c r="A2744">
        <v>2012</v>
      </c>
      <c r="B2744" t="s">
        <v>245</v>
      </c>
      <c r="C2744" t="s">
        <v>246</v>
      </c>
      <c r="D2744">
        <v>5500</v>
      </c>
      <c r="E2744">
        <v>25</v>
      </c>
      <c r="F2744" s="2">
        <v>0.16571029768401599</v>
      </c>
      <c r="G2744" s="2">
        <v>0.16474799576455512</v>
      </c>
      <c r="H2744" s="2">
        <v>8.2822134999999991E-2</v>
      </c>
    </row>
    <row r="2745" spans="1:8" x14ac:dyDescent="0.3">
      <c r="A2745">
        <v>2012</v>
      </c>
      <c r="B2745" t="s">
        <v>605</v>
      </c>
      <c r="C2745" t="s">
        <v>606</v>
      </c>
      <c r="D2745">
        <v>2834</v>
      </c>
      <c r="E2745">
        <v>35</v>
      </c>
      <c r="F2745" s="2">
        <v>0.16568193697729991</v>
      </c>
      <c r="G2745" s="2">
        <v>0.12475042610177745</v>
      </c>
      <c r="H2745" s="2">
        <v>9.1879404000000012E-2</v>
      </c>
    </row>
    <row r="2746" spans="1:8" x14ac:dyDescent="0.3">
      <c r="A2746">
        <v>2012</v>
      </c>
      <c r="B2746" t="s">
        <v>105</v>
      </c>
      <c r="C2746" t="s">
        <v>106</v>
      </c>
      <c r="D2746">
        <v>5122</v>
      </c>
      <c r="E2746">
        <v>35</v>
      </c>
      <c r="F2746" s="2">
        <v>0.16402044626231063</v>
      </c>
      <c r="G2746" s="2">
        <v>0.1313749294817845</v>
      </c>
      <c r="H2746" s="2">
        <v>9.2314331999999999E-2</v>
      </c>
    </row>
    <row r="2747" spans="1:8" x14ac:dyDescent="0.3">
      <c r="A2747">
        <v>2012</v>
      </c>
      <c r="B2747" t="s">
        <v>45</v>
      </c>
      <c r="C2747" t="s">
        <v>46</v>
      </c>
      <c r="D2747">
        <v>2810</v>
      </c>
      <c r="E2747">
        <v>15</v>
      </c>
      <c r="F2747" s="2">
        <v>0.16393291617698438</v>
      </c>
      <c r="G2747" s="2">
        <v>0.14066136009870422</v>
      </c>
      <c r="H2747" s="2">
        <v>9.1879404000000012E-2</v>
      </c>
    </row>
    <row r="2748" spans="1:8" x14ac:dyDescent="0.3">
      <c r="A2748">
        <v>2012</v>
      </c>
      <c r="B2748" t="s">
        <v>183</v>
      </c>
      <c r="C2748" t="s">
        <v>184</v>
      </c>
      <c r="D2748">
        <v>2670</v>
      </c>
      <c r="E2748">
        <v>15</v>
      </c>
      <c r="F2748" s="2">
        <v>0.16328311898432366</v>
      </c>
      <c r="G2748" s="2">
        <v>0.13290595608248001</v>
      </c>
      <c r="H2748" s="2">
        <v>9.0230005500000002E-2</v>
      </c>
    </row>
    <row r="2749" spans="1:8" x14ac:dyDescent="0.3">
      <c r="A2749">
        <v>2012</v>
      </c>
      <c r="B2749" t="s">
        <v>911</v>
      </c>
      <c r="C2749" t="s">
        <v>912</v>
      </c>
      <c r="D2749">
        <v>3711</v>
      </c>
      <c r="E2749">
        <v>20</v>
      </c>
      <c r="F2749" s="2">
        <v>0.16283215515058613</v>
      </c>
      <c r="G2749" s="2">
        <v>0.1622096327557227</v>
      </c>
      <c r="H2749" s="2">
        <v>9.8937609999999995E-2</v>
      </c>
    </row>
    <row r="2750" spans="1:8" x14ac:dyDescent="0.3">
      <c r="A2750">
        <v>2012</v>
      </c>
      <c r="B2750" t="s">
        <v>159</v>
      </c>
      <c r="C2750" t="s">
        <v>160</v>
      </c>
      <c r="D2750">
        <v>2844</v>
      </c>
      <c r="E2750">
        <v>30</v>
      </c>
      <c r="F2750" s="2">
        <v>0.16070562108091965</v>
      </c>
      <c r="G2750" s="2">
        <v>0.11541225959719763</v>
      </c>
      <c r="H2750" s="2">
        <v>9.1879404000000012E-2</v>
      </c>
    </row>
    <row r="2751" spans="1:8" x14ac:dyDescent="0.3">
      <c r="A2751">
        <v>2012</v>
      </c>
      <c r="B2751" t="s">
        <v>1193</v>
      </c>
      <c r="C2751" t="s">
        <v>1194</v>
      </c>
      <c r="D2751">
        <v>3669</v>
      </c>
      <c r="E2751">
        <v>20</v>
      </c>
      <c r="F2751" s="2">
        <v>0.1602691924227318</v>
      </c>
      <c r="G2751" s="2">
        <v>0.11089995927786073</v>
      </c>
      <c r="H2751" s="2">
        <v>0.100896865</v>
      </c>
    </row>
    <row r="2752" spans="1:8" x14ac:dyDescent="0.3">
      <c r="A2752">
        <v>2012</v>
      </c>
      <c r="B2752" t="s">
        <v>781</v>
      </c>
      <c r="C2752" t="s">
        <v>782</v>
      </c>
      <c r="D2752">
        <v>5122</v>
      </c>
      <c r="E2752">
        <v>35</v>
      </c>
      <c r="F2752" s="2">
        <v>0.15962095924104006</v>
      </c>
      <c r="G2752" s="2">
        <v>0.14550244693307712</v>
      </c>
      <c r="H2752" s="2">
        <v>9.2314331999999999E-2</v>
      </c>
    </row>
    <row r="2753" spans="1:8" x14ac:dyDescent="0.3">
      <c r="A2753">
        <v>2012</v>
      </c>
      <c r="B2753" t="s">
        <v>1147</v>
      </c>
      <c r="C2753" t="s">
        <v>1148</v>
      </c>
      <c r="D2753">
        <v>8062</v>
      </c>
      <c r="E2753">
        <v>35</v>
      </c>
      <c r="F2753" s="2">
        <v>0.15684502289708363</v>
      </c>
      <c r="G2753" s="2">
        <v>0.14737498800268739</v>
      </c>
      <c r="H2753" s="2">
        <v>8.4346324E-2</v>
      </c>
    </row>
    <row r="2754" spans="1:8" x14ac:dyDescent="0.3">
      <c r="A2754">
        <v>2012</v>
      </c>
      <c r="B2754" t="s">
        <v>1161</v>
      </c>
      <c r="C2754" t="s">
        <v>1162</v>
      </c>
      <c r="D2754">
        <v>5944</v>
      </c>
      <c r="E2754">
        <v>25</v>
      </c>
      <c r="F2754" s="2">
        <v>0.15586592187998349</v>
      </c>
      <c r="G2754" s="2">
        <v>0.14594899751705312</v>
      </c>
      <c r="H2754" s="2">
        <v>0.10029046400000001</v>
      </c>
    </row>
    <row r="2755" spans="1:8" x14ac:dyDescent="0.3">
      <c r="A2755">
        <v>2012</v>
      </c>
      <c r="B2755" t="s">
        <v>599</v>
      </c>
      <c r="C2755" t="s">
        <v>600</v>
      </c>
      <c r="D2755">
        <v>5211</v>
      </c>
      <c r="E2755">
        <v>25</v>
      </c>
      <c r="F2755" s="2">
        <v>0.15586020859006341</v>
      </c>
      <c r="G2755" s="2">
        <v>0.15181806418219462</v>
      </c>
      <c r="H2755" s="2">
        <v>0.10319313299999998</v>
      </c>
    </row>
    <row r="2756" spans="1:8" x14ac:dyDescent="0.3">
      <c r="A2756">
        <v>2012</v>
      </c>
      <c r="B2756" t="s">
        <v>365</v>
      </c>
      <c r="C2756" t="s">
        <v>366</v>
      </c>
      <c r="D2756">
        <v>2020</v>
      </c>
      <c r="E2756">
        <v>30</v>
      </c>
      <c r="F2756" s="2">
        <v>0.15554358456712153</v>
      </c>
      <c r="G2756" s="2">
        <v>9.6019828141393537E-2</v>
      </c>
      <c r="H2756" s="2">
        <v>8.3599582000000006E-2</v>
      </c>
    </row>
    <row r="2757" spans="1:8" x14ac:dyDescent="0.3">
      <c r="A2757">
        <v>2012</v>
      </c>
      <c r="B2757" t="s">
        <v>909</v>
      </c>
      <c r="C2757" t="s">
        <v>910</v>
      </c>
      <c r="D2757">
        <v>5531</v>
      </c>
      <c r="E2757">
        <v>25</v>
      </c>
      <c r="F2757" s="2">
        <v>0.15376434469322708</v>
      </c>
      <c r="G2757" s="2">
        <v>0.14700406581250544</v>
      </c>
      <c r="H2757" s="2">
        <v>8.2822134999999991E-2</v>
      </c>
    </row>
    <row r="2758" spans="1:8" x14ac:dyDescent="0.3">
      <c r="A2758">
        <v>2012</v>
      </c>
      <c r="B2758" t="s">
        <v>645</v>
      </c>
      <c r="C2758" t="s">
        <v>646</v>
      </c>
      <c r="D2758">
        <v>2631</v>
      </c>
      <c r="E2758">
        <v>15</v>
      </c>
      <c r="F2758" s="2">
        <v>0.15192600101368475</v>
      </c>
      <c r="G2758" s="2">
        <v>0.11449726979044569</v>
      </c>
      <c r="H2758" s="2">
        <v>9.0230005500000002E-2</v>
      </c>
    </row>
    <row r="2759" spans="1:8" x14ac:dyDescent="0.3">
      <c r="A2759">
        <v>2012</v>
      </c>
      <c r="B2759" t="s">
        <v>239</v>
      </c>
      <c r="C2759" t="s">
        <v>240</v>
      </c>
      <c r="D2759">
        <v>5122</v>
      </c>
      <c r="E2759">
        <v>35</v>
      </c>
      <c r="F2759" s="2">
        <v>0.14999190807574042</v>
      </c>
      <c r="G2759" s="2">
        <v>0.13793428607350905</v>
      </c>
      <c r="H2759" s="2">
        <v>9.2314331999999999E-2</v>
      </c>
    </row>
    <row r="2760" spans="1:8" x14ac:dyDescent="0.3">
      <c r="A2760">
        <v>2012</v>
      </c>
      <c r="B2760" t="s">
        <v>477</v>
      </c>
      <c r="C2760" t="s">
        <v>478</v>
      </c>
      <c r="D2760">
        <v>2911</v>
      </c>
      <c r="E2760">
        <v>10</v>
      </c>
      <c r="F2760" s="2">
        <v>0.14938528871487219</v>
      </c>
      <c r="G2760" s="2">
        <v>0.12921097926690281</v>
      </c>
      <c r="H2760" s="2">
        <v>8.5899500000000004E-2</v>
      </c>
    </row>
    <row r="2761" spans="1:8" x14ac:dyDescent="0.3">
      <c r="A2761">
        <v>2012</v>
      </c>
      <c r="B2761" t="s">
        <v>1157</v>
      </c>
      <c r="C2761" t="s">
        <v>1158</v>
      </c>
      <c r="D2761">
        <v>3721</v>
      </c>
      <c r="E2761">
        <v>20</v>
      </c>
      <c r="F2761" s="2">
        <v>0.14762804932937257</v>
      </c>
      <c r="G2761" s="2">
        <v>0.15866983372921614</v>
      </c>
      <c r="H2761" s="2">
        <v>9.8937609999999995E-2</v>
      </c>
    </row>
    <row r="2762" spans="1:8" x14ac:dyDescent="0.3">
      <c r="A2762">
        <v>2012</v>
      </c>
      <c r="B2762" t="s">
        <v>813</v>
      </c>
      <c r="C2762" t="s">
        <v>814</v>
      </c>
      <c r="D2762">
        <v>3678</v>
      </c>
      <c r="E2762">
        <v>45</v>
      </c>
      <c r="F2762" s="2">
        <v>0.14506139590906858</v>
      </c>
      <c r="G2762" s="2">
        <v>0.14451663731329895</v>
      </c>
      <c r="H2762" s="2">
        <v>0.100896865</v>
      </c>
    </row>
    <row r="2763" spans="1:8" x14ac:dyDescent="0.3">
      <c r="A2763">
        <v>2012</v>
      </c>
      <c r="B2763" t="s">
        <v>1253</v>
      </c>
      <c r="C2763" t="s">
        <v>1254</v>
      </c>
      <c r="D2763">
        <v>4953</v>
      </c>
      <c r="E2763">
        <v>20</v>
      </c>
      <c r="F2763" s="2">
        <v>0.14400415623671659</v>
      </c>
      <c r="G2763" s="2">
        <v>0.11999547613662068</v>
      </c>
      <c r="H2763" s="2">
        <v>5.7035454999999999E-2</v>
      </c>
    </row>
    <row r="2764" spans="1:8" x14ac:dyDescent="0.3">
      <c r="A2764">
        <v>2012</v>
      </c>
      <c r="B2764" t="s">
        <v>685</v>
      </c>
      <c r="C2764" t="s">
        <v>686</v>
      </c>
      <c r="D2764">
        <v>4923</v>
      </c>
      <c r="E2764">
        <v>10</v>
      </c>
      <c r="F2764" s="2">
        <v>0.14042286303313853</v>
      </c>
      <c r="G2764" s="2">
        <v>0.11802226177447686</v>
      </c>
      <c r="H2764" s="2">
        <v>5.7035454999999999E-2</v>
      </c>
    </row>
    <row r="2765" spans="1:8" x14ac:dyDescent="0.3">
      <c r="A2765">
        <v>2012</v>
      </c>
      <c r="B2765" t="s">
        <v>187</v>
      </c>
      <c r="C2765" t="s">
        <v>188</v>
      </c>
      <c r="D2765">
        <v>5331</v>
      </c>
      <c r="E2765">
        <v>25</v>
      </c>
      <c r="F2765" s="2">
        <v>0.13962773607021914</v>
      </c>
      <c r="G2765" s="2">
        <v>0.13705509826787471</v>
      </c>
      <c r="H2765" s="2">
        <v>8.5971879000000001E-2</v>
      </c>
    </row>
    <row r="2766" spans="1:8" x14ac:dyDescent="0.3">
      <c r="A2766">
        <v>2012</v>
      </c>
      <c r="B2766" t="s">
        <v>855</v>
      </c>
      <c r="C2766" t="s">
        <v>856</v>
      </c>
      <c r="D2766">
        <v>1040</v>
      </c>
      <c r="E2766">
        <v>15</v>
      </c>
      <c r="F2766" s="2">
        <v>0.13896493098579374</v>
      </c>
      <c r="G2766" s="2">
        <v>0.12404141104294479</v>
      </c>
      <c r="H2766" s="2">
        <v>0.10065891499999999</v>
      </c>
    </row>
    <row r="2767" spans="1:8" x14ac:dyDescent="0.3">
      <c r="A2767">
        <v>2012</v>
      </c>
      <c r="B2767" t="s">
        <v>163</v>
      </c>
      <c r="C2767" t="s">
        <v>164</v>
      </c>
      <c r="D2767">
        <v>1381</v>
      </c>
      <c r="E2767">
        <v>10</v>
      </c>
      <c r="F2767" s="2">
        <v>0.13859228590106776</v>
      </c>
      <c r="G2767" s="2">
        <v>0.10802898338578643</v>
      </c>
      <c r="H2767" s="2">
        <v>8.5349813499999996E-2</v>
      </c>
    </row>
    <row r="2768" spans="1:8" x14ac:dyDescent="0.3">
      <c r="A2768">
        <v>2012</v>
      </c>
      <c r="B2768" t="s">
        <v>201</v>
      </c>
      <c r="C2768" t="s">
        <v>202</v>
      </c>
      <c r="D2768">
        <v>3721</v>
      </c>
      <c r="E2768">
        <v>20</v>
      </c>
      <c r="F2768" s="2">
        <v>0.13788541280111005</v>
      </c>
      <c r="G2768" s="2">
        <v>0.11673798084504673</v>
      </c>
      <c r="H2768" s="2">
        <v>9.8937609999999995E-2</v>
      </c>
    </row>
    <row r="2769" spans="1:8" x14ac:dyDescent="0.3">
      <c r="A2769">
        <v>2012</v>
      </c>
      <c r="B2769" t="s">
        <v>361</v>
      </c>
      <c r="C2769" t="s">
        <v>362</v>
      </c>
      <c r="D2769">
        <v>5812</v>
      </c>
      <c r="E2769">
        <v>25</v>
      </c>
      <c r="F2769" s="2">
        <v>0.13757935171674088</v>
      </c>
      <c r="G2769" s="2">
        <v>0.1052318583056288</v>
      </c>
      <c r="H2769" s="2">
        <v>8.7931510000000004E-2</v>
      </c>
    </row>
    <row r="2770" spans="1:8" x14ac:dyDescent="0.3">
      <c r="A2770">
        <v>2012</v>
      </c>
      <c r="B2770" t="s">
        <v>1195</v>
      </c>
      <c r="C2770" t="s">
        <v>1196</v>
      </c>
      <c r="D2770">
        <v>2011</v>
      </c>
      <c r="E2770">
        <v>30</v>
      </c>
      <c r="F2770" s="2">
        <v>0.13723854027592344</v>
      </c>
      <c r="G2770" s="2">
        <v>0.13917744675290736</v>
      </c>
      <c r="H2770" s="2">
        <v>8.3599582000000006E-2</v>
      </c>
    </row>
    <row r="2771" spans="1:8" x14ac:dyDescent="0.3">
      <c r="A2771">
        <v>2012</v>
      </c>
      <c r="B2771" t="s">
        <v>397</v>
      </c>
      <c r="C2771" t="s">
        <v>398</v>
      </c>
      <c r="D2771">
        <v>4911</v>
      </c>
      <c r="E2771">
        <v>55</v>
      </c>
      <c r="F2771" s="2">
        <v>0.1314034650380157</v>
      </c>
      <c r="G2771" s="2">
        <v>0.10485943523364778</v>
      </c>
      <c r="H2771" s="2">
        <v>5.7035454999999999E-2</v>
      </c>
    </row>
    <row r="2772" spans="1:8" x14ac:dyDescent="0.3">
      <c r="A2772">
        <v>2012</v>
      </c>
      <c r="B2772" t="s">
        <v>487</v>
      </c>
      <c r="C2772" t="s">
        <v>488</v>
      </c>
      <c r="D2772">
        <v>4513</v>
      </c>
      <c r="E2772">
        <v>20</v>
      </c>
      <c r="F2772" s="2">
        <v>0.13094669065961873</v>
      </c>
      <c r="G2772" s="2">
        <v>0.1133383354496133</v>
      </c>
      <c r="H2772" s="2">
        <v>8.1440306000000004E-2</v>
      </c>
    </row>
    <row r="2773" spans="1:8" x14ac:dyDescent="0.3">
      <c r="A2773">
        <v>2012</v>
      </c>
      <c r="B2773" t="s">
        <v>887</v>
      </c>
      <c r="C2773" t="s">
        <v>888</v>
      </c>
      <c r="D2773">
        <v>3312</v>
      </c>
      <c r="E2773">
        <v>15</v>
      </c>
      <c r="F2773" s="2">
        <v>0.13006032693174158</v>
      </c>
      <c r="G2773" s="2">
        <v>0.10193165219532216</v>
      </c>
      <c r="H2773" s="2">
        <v>0.103239208</v>
      </c>
    </row>
    <row r="2774" spans="1:8" x14ac:dyDescent="0.3">
      <c r="A2774">
        <v>2012</v>
      </c>
      <c r="B2774" t="s">
        <v>97</v>
      </c>
      <c r="C2774" t="s">
        <v>98</v>
      </c>
      <c r="D2774">
        <v>4931</v>
      </c>
      <c r="E2774">
        <v>55</v>
      </c>
      <c r="F2774" s="2">
        <v>0.12904138634696935</v>
      </c>
      <c r="G2774" s="2">
        <v>7.3443020582132243E-2</v>
      </c>
      <c r="H2774" s="2">
        <v>5.7035454999999999E-2</v>
      </c>
    </row>
    <row r="2775" spans="1:8" x14ac:dyDescent="0.3">
      <c r="A2775">
        <v>2012</v>
      </c>
      <c r="B2775" t="s">
        <v>1249</v>
      </c>
      <c r="C2775" t="s">
        <v>1250</v>
      </c>
      <c r="D2775">
        <v>5912</v>
      </c>
      <c r="E2775">
        <v>30</v>
      </c>
      <c r="F2775" s="2">
        <v>0.12891340490883985</v>
      </c>
      <c r="G2775" s="2">
        <v>0.12119522199035763</v>
      </c>
      <c r="H2775" s="2">
        <v>0.10029046400000001</v>
      </c>
    </row>
    <row r="2776" spans="1:8" x14ac:dyDescent="0.3">
      <c r="A2776">
        <v>2012</v>
      </c>
      <c r="B2776" t="s">
        <v>657</v>
      </c>
      <c r="C2776" t="s">
        <v>658</v>
      </c>
      <c r="D2776">
        <v>3672</v>
      </c>
      <c r="E2776">
        <v>45</v>
      </c>
      <c r="F2776" s="2">
        <v>0.12827016827920137</v>
      </c>
      <c r="G2776" s="2">
        <v>0.1207973674134335</v>
      </c>
      <c r="H2776" s="2">
        <v>0.100896865</v>
      </c>
    </row>
    <row r="2777" spans="1:8" x14ac:dyDescent="0.3">
      <c r="A2777">
        <v>2012</v>
      </c>
      <c r="B2777" t="s">
        <v>1251</v>
      </c>
      <c r="C2777" t="s">
        <v>1252</v>
      </c>
      <c r="D2777">
        <v>5331</v>
      </c>
      <c r="E2777">
        <v>30</v>
      </c>
      <c r="F2777" s="2">
        <v>0.12718742416480169</v>
      </c>
      <c r="G2777" s="2">
        <v>0.12024674504500482</v>
      </c>
      <c r="H2777" s="2">
        <v>8.5971879000000001E-2</v>
      </c>
    </row>
    <row r="2778" spans="1:8" x14ac:dyDescent="0.3">
      <c r="A2778">
        <v>2012</v>
      </c>
      <c r="B2778" t="s">
        <v>977</v>
      </c>
      <c r="C2778" t="s">
        <v>978</v>
      </c>
      <c r="D2778">
        <v>4931</v>
      </c>
      <c r="E2778">
        <v>55</v>
      </c>
      <c r="F2778" s="2">
        <v>0.12657545134552062</v>
      </c>
      <c r="G2778" s="2">
        <v>0.13177361629196491</v>
      </c>
      <c r="H2778" s="2">
        <v>5.7035454999999999E-2</v>
      </c>
    </row>
    <row r="2779" spans="1:8" x14ac:dyDescent="0.3">
      <c r="A2779">
        <v>2012</v>
      </c>
      <c r="B2779" t="s">
        <v>339</v>
      </c>
      <c r="C2779" t="s">
        <v>340</v>
      </c>
      <c r="D2779">
        <v>3679</v>
      </c>
      <c r="E2779">
        <v>45</v>
      </c>
      <c r="F2779" s="2">
        <v>0.12636603170489397</v>
      </c>
      <c r="G2779" s="2">
        <v>0.12618498062814276</v>
      </c>
      <c r="H2779" s="2">
        <v>0.100896865</v>
      </c>
    </row>
    <row r="2780" spans="1:8" x14ac:dyDescent="0.3">
      <c r="A2780">
        <v>2012</v>
      </c>
      <c r="B2780" t="s">
        <v>905</v>
      </c>
      <c r="C2780" t="s">
        <v>906</v>
      </c>
      <c r="D2780">
        <v>4923</v>
      </c>
      <c r="E2780">
        <v>10</v>
      </c>
      <c r="F2780" s="2">
        <v>0.12635418354421663</v>
      </c>
      <c r="G2780" s="2">
        <v>0.12358866964597345</v>
      </c>
      <c r="H2780" s="2">
        <v>5.7035454999999999E-2</v>
      </c>
    </row>
    <row r="2781" spans="1:8" x14ac:dyDescent="0.3">
      <c r="A2781">
        <v>2012</v>
      </c>
      <c r="B2781" t="s">
        <v>785</v>
      </c>
      <c r="C2781" t="s">
        <v>786</v>
      </c>
      <c r="D2781">
        <v>2631</v>
      </c>
      <c r="E2781">
        <v>15</v>
      </c>
      <c r="F2781" s="2">
        <v>0.12256686184522868</v>
      </c>
      <c r="G2781" s="2">
        <v>7.9977514309076042E-2</v>
      </c>
      <c r="H2781" s="2">
        <v>9.0230005500000002E-2</v>
      </c>
    </row>
    <row r="2782" spans="1:8" x14ac:dyDescent="0.3">
      <c r="A2782">
        <v>2012</v>
      </c>
      <c r="B2782" t="s">
        <v>1205</v>
      </c>
      <c r="C2782" t="s">
        <v>1206</v>
      </c>
      <c r="D2782">
        <v>4210</v>
      </c>
      <c r="E2782">
        <v>20</v>
      </c>
      <c r="F2782" s="2">
        <v>0.12123225696997116</v>
      </c>
      <c r="G2782" s="2">
        <v>2.5883004558817264E-3</v>
      </c>
      <c r="H2782" s="2">
        <v>9.016420800000001E-2</v>
      </c>
    </row>
    <row r="2783" spans="1:8" x14ac:dyDescent="0.3">
      <c r="A2783">
        <v>2012</v>
      </c>
      <c r="B2783" t="s">
        <v>719</v>
      </c>
      <c r="C2783" t="s">
        <v>720</v>
      </c>
      <c r="D2783">
        <v>1531</v>
      </c>
      <c r="E2783">
        <v>25</v>
      </c>
      <c r="F2783" s="2">
        <v>0.12048731680180043</v>
      </c>
      <c r="G2783" s="2">
        <v>5.2520367421676768E-2</v>
      </c>
      <c r="H2783" s="2">
        <v>8.8047187999999998E-2</v>
      </c>
    </row>
    <row r="2784" spans="1:8" x14ac:dyDescent="0.3">
      <c r="A2784">
        <v>2012</v>
      </c>
      <c r="B2784" t="s">
        <v>691</v>
      </c>
      <c r="C2784" t="s">
        <v>692</v>
      </c>
      <c r="D2784">
        <v>5311</v>
      </c>
      <c r="E2784">
        <v>25</v>
      </c>
      <c r="F2784" s="2">
        <v>0.12042675946700857</v>
      </c>
      <c r="G2784" s="2">
        <v>0.10030739362562692</v>
      </c>
      <c r="H2784" s="2">
        <v>8.5971879000000001E-2</v>
      </c>
    </row>
    <row r="2785" spans="1:8" x14ac:dyDescent="0.3">
      <c r="A2785">
        <v>2012</v>
      </c>
      <c r="B2785" t="s">
        <v>1275</v>
      </c>
      <c r="C2785" t="s">
        <v>1276</v>
      </c>
      <c r="D2785">
        <v>4922</v>
      </c>
      <c r="E2785">
        <v>10</v>
      </c>
      <c r="F2785" s="2">
        <v>0.11974744175919878</v>
      </c>
      <c r="G2785" s="2">
        <v>0.10546602425652102</v>
      </c>
      <c r="H2785" s="2">
        <v>5.7035454999999999E-2</v>
      </c>
    </row>
    <row r="2786" spans="1:8" x14ac:dyDescent="0.3">
      <c r="A2786">
        <v>2012</v>
      </c>
      <c r="B2786" t="s">
        <v>259</v>
      </c>
      <c r="C2786" t="s">
        <v>260</v>
      </c>
      <c r="D2786">
        <v>4931</v>
      </c>
      <c r="E2786">
        <v>55</v>
      </c>
      <c r="F2786" s="2">
        <v>0.11923939340296218</v>
      </c>
      <c r="G2786" s="2">
        <v>9.8240173230080372E-2</v>
      </c>
      <c r="H2786" s="2">
        <v>5.7035454999999999E-2</v>
      </c>
    </row>
    <row r="2787" spans="1:8" x14ac:dyDescent="0.3">
      <c r="A2787">
        <v>2012</v>
      </c>
      <c r="B2787" t="s">
        <v>1223</v>
      </c>
      <c r="C2787" t="s">
        <v>1224</v>
      </c>
      <c r="D2787">
        <v>2911</v>
      </c>
      <c r="E2787">
        <v>10</v>
      </c>
      <c r="F2787" s="2">
        <v>0.11890808726227835</v>
      </c>
      <c r="G2787" s="2">
        <v>0.12399637790522185</v>
      </c>
      <c r="H2787" s="2">
        <v>8.5899500000000004E-2</v>
      </c>
    </row>
    <row r="2788" spans="1:8" x14ac:dyDescent="0.3">
      <c r="A2788">
        <v>2012</v>
      </c>
      <c r="B2788" t="s">
        <v>325</v>
      </c>
      <c r="C2788" t="s">
        <v>326</v>
      </c>
      <c r="D2788">
        <v>4931</v>
      </c>
      <c r="E2788">
        <v>55</v>
      </c>
      <c r="F2788" s="2">
        <v>0.1180016934801016</v>
      </c>
      <c r="G2788" s="2">
        <v>8.82799453468954E-2</v>
      </c>
      <c r="H2788" s="2">
        <v>5.7035454999999999E-2</v>
      </c>
    </row>
    <row r="2789" spans="1:8" x14ac:dyDescent="0.3">
      <c r="A2789">
        <v>2012</v>
      </c>
      <c r="B2789" t="s">
        <v>36</v>
      </c>
      <c r="C2789" t="s">
        <v>37</v>
      </c>
      <c r="D2789">
        <v>4991</v>
      </c>
      <c r="E2789">
        <v>55</v>
      </c>
      <c r="F2789" s="2">
        <v>0.11395245661459731</v>
      </c>
      <c r="G2789" s="2">
        <v>0.10723105844191747</v>
      </c>
      <c r="H2789" s="2">
        <v>5.7035454999999999E-2</v>
      </c>
    </row>
    <row r="2790" spans="1:8" x14ac:dyDescent="0.3">
      <c r="A2790">
        <v>2012</v>
      </c>
      <c r="B2790" t="s">
        <v>513</v>
      </c>
      <c r="C2790" t="s">
        <v>514</v>
      </c>
      <c r="D2790">
        <v>3711</v>
      </c>
      <c r="E2790">
        <v>25</v>
      </c>
      <c r="F2790" s="2">
        <v>0.11368247129441783</v>
      </c>
      <c r="G2790" s="2">
        <v>0.12731939931163114</v>
      </c>
      <c r="H2790" s="2">
        <v>9.8937609999999995E-2</v>
      </c>
    </row>
    <row r="2791" spans="1:8" x14ac:dyDescent="0.3">
      <c r="A2791">
        <v>2012</v>
      </c>
      <c r="B2791" t="s">
        <v>151</v>
      </c>
      <c r="C2791" t="s">
        <v>152</v>
      </c>
      <c r="D2791">
        <v>5500</v>
      </c>
      <c r="E2791">
        <v>25</v>
      </c>
      <c r="F2791" s="2">
        <v>0.11196341826112818</v>
      </c>
      <c r="G2791" s="2">
        <v>0.1073979792089534</v>
      </c>
      <c r="H2791" s="2">
        <v>8.2822134999999991E-2</v>
      </c>
    </row>
    <row r="2792" spans="1:8" x14ac:dyDescent="0.3">
      <c r="A2792">
        <v>2012</v>
      </c>
      <c r="B2792" t="s">
        <v>1221</v>
      </c>
      <c r="C2792" t="s">
        <v>1222</v>
      </c>
      <c r="D2792">
        <v>1381</v>
      </c>
      <c r="E2792">
        <v>10</v>
      </c>
      <c r="F2792" s="2">
        <v>0.11038409005749467</v>
      </c>
      <c r="G2792" s="2">
        <v>0.10549539928015174</v>
      </c>
      <c r="H2792" s="2">
        <v>8.5349813499999996E-2</v>
      </c>
    </row>
    <row r="2793" spans="1:8" x14ac:dyDescent="0.3">
      <c r="A2793">
        <v>2012</v>
      </c>
      <c r="B2793" t="s">
        <v>373</v>
      </c>
      <c r="C2793" t="s">
        <v>374</v>
      </c>
      <c r="D2793">
        <v>1311</v>
      </c>
      <c r="E2793">
        <v>10</v>
      </c>
      <c r="F2793" s="2">
        <v>0.1100735537074788</v>
      </c>
      <c r="G2793" s="2">
        <v>0.11184092775746431</v>
      </c>
      <c r="H2793" s="2">
        <v>8.5349813499999996E-2</v>
      </c>
    </row>
    <row r="2794" spans="1:8" x14ac:dyDescent="0.3">
      <c r="A2794">
        <v>2012</v>
      </c>
      <c r="B2794" t="s">
        <v>323</v>
      </c>
      <c r="C2794" t="s">
        <v>324</v>
      </c>
      <c r="D2794">
        <v>1311</v>
      </c>
      <c r="E2794">
        <v>10</v>
      </c>
      <c r="F2794" s="2">
        <v>0.10522704258380856</v>
      </c>
      <c r="G2794" s="2">
        <v>9.1784280516873665E-2</v>
      </c>
      <c r="H2794" s="2">
        <v>8.5349813499999996E-2</v>
      </c>
    </row>
    <row r="2795" spans="1:8" x14ac:dyDescent="0.3">
      <c r="A2795">
        <v>2012</v>
      </c>
      <c r="B2795" t="s">
        <v>893</v>
      </c>
      <c r="C2795" t="s">
        <v>894</v>
      </c>
      <c r="D2795">
        <v>1311</v>
      </c>
      <c r="E2795">
        <v>10</v>
      </c>
      <c r="F2795" s="2">
        <v>0.10503687650739278</v>
      </c>
      <c r="G2795" s="2">
        <v>0.11252882858597658</v>
      </c>
      <c r="H2795" s="2">
        <v>8.5349813499999996E-2</v>
      </c>
    </row>
    <row r="2796" spans="1:8" x14ac:dyDescent="0.3">
      <c r="A2796">
        <v>2012</v>
      </c>
      <c r="B2796" t="s">
        <v>185</v>
      </c>
      <c r="C2796" t="s">
        <v>186</v>
      </c>
      <c r="D2796">
        <v>5731</v>
      </c>
      <c r="E2796">
        <v>25</v>
      </c>
      <c r="F2796" s="2">
        <v>0.10469056286754411</v>
      </c>
      <c r="G2796" s="2">
        <v>9.2245113842434015E-2</v>
      </c>
      <c r="H2796" s="2">
        <v>0.13625601600000001</v>
      </c>
    </row>
    <row r="2797" spans="1:8" x14ac:dyDescent="0.3">
      <c r="A2797">
        <v>2012</v>
      </c>
      <c r="B2797" t="s">
        <v>967</v>
      </c>
      <c r="C2797" t="s">
        <v>968</v>
      </c>
      <c r="D2797">
        <v>4911</v>
      </c>
      <c r="E2797">
        <v>55</v>
      </c>
      <c r="F2797" s="2">
        <v>0.10337254161949092</v>
      </c>
      <c r="G2797" s="2">
        <v>9.5360017151527143E-2</v>
      </c>
      <c r="H2797" s="2">
        <v>5.7035454999999999E-2</v>
      </c>
    </row>
    <row r="2798" spans="1:8" x14ac:dyDescent="0.3">
      <c r="A2798">
        <v>2012</v>
      </c>
      <c r="B2798" t="s">
        <v>697</v>
      </c>
      <c r="C2798" t="s">
        <v>698</v>
      </c>
      <c r="D2798">
        <v>5411</v>
      </c>
      <c r="E2798">
        <v>30</v>
      </c>
      <c r="F2798" s="2">
        <v>0.10298689762380635</v>
      </c>
      <c r="G2798" s="2">
        <v>0.10177863147653853</v>
      </c>
      <c r="H2798" s="2">
        <v>7.8402088000000009E-2</v>
      </c>
    </row>
    <row r="2799" spans="1:8" x14ac:dyDescent="0.3">
      <c r="A2799">
        <v>2012</v>
      </c>
      <c r="B2799" t="s">
        <v>453</v>
      </c>
      <c r="C2799" t="s">
        <v>454</v>
      </c>
      <c r="D2799">
        <v>4911</v>
      </c>
      <c r="E2799">
        <v>55</v>
      </c>
      <c r="F2799" s="2">
        <v>0.10126667600589513</v>
      </c>
      <c r="G2799" s="2">
        <v>6.748376917660498E-2</v>
      </c>
      <c r="H2799" s="2">
        <v>5.7035454999999999E-2</v>
      </c>
    </row>
    <row r="2800" spans="1:8" x14ac:dyDescent="0.3">
      <c r="A2800">
        <v>2012</v>
      </c>
      <c r="B2800" t="s">
        <v>557</v>
      </c>
      <c r="C2800" t="s">
        <v>558</v>
      </c>
      <c r="D2800">
        <v>3011</v>
      </c>
      <c r="E2800">
        <v>25</v>
      </c>
      <c r="F2800" s="2">
        <v>9.975619666802113E-2</v>
      </c>
      <c r="G2800" s="2">
        <v>9.6267001061059135E-2</v>
      </c>
      <c r="H2800" s="2">
        <v>9.3338047999999993E-2</v>
      </c>
    </row>
    <row r="2801" spans="1:8" x14ac:dyDescent="0.3">
      <c r="A2801">
        <v>2012</v>
      </c>
      <c r="B2801" t="s">
        <v>1129</v>
      </c>
      <c r="C2801" t="s">
        <v>1130</v>
      </c>
      <c r="D2801">
        <v>5331</v>
      </c>
      <c r="E2801">
        <v>25</v>
      </c>
      <c r="F2801" s="2">
        <v>9.9457129832994901E-2</v>
      </c>
      <c r="G2801" s="2">
        <v>9.2574187136163569E-2</v>
      </c>
      <c r="H2801" s="2">
        <v>8.5971879000000001E-2</v>
      </c>
    </row>
    <row r="2802" spans="1:8" x14ac:dyDescent="0.3">
      <c r="A2802">
        <v>2012</v>
      </c>
      <c r="B2802" t="s">
        <v>14</v>
      </c>
      <c r="C2802" t="s">
        <v>15</v>
      </c>
      <c r="D2802">
        <v>5651</v>
      </c>
      <c r="E2802">
        <v>25</v>
      </c>
      <c r="F2802" s="2">
        <v>9.9043254062939096E-2</v>
      </c>
      <c r="G2802" s="2">
        <v>8.8787530985312391E-2</v>
      </c>
      <c r="H2802" s="2">
        <v>0.10978811799999999</v>
      </c>
    </row>
    <row r="2803" spans="1:8" x14ac:dyDescent="0.3">
      <c r="A2803">
        <v>2012</v>
      </c>
      <c r="B2803" t="s">
        <v>835</v>
      </c>
      <c r="C2803" t="s">
        <v>836</v>
      </c>
      <c r="D2803">
        <v>1381</v>
      </c>
      <c r="E2803">
        <v>10</v>
      </c>
      <c r="F2803" s="2">
        <v>9.807349561699967E-2</v>
      </c>
      <c r="G2803" s="2">
        <v>7.2639203961553489E-2</v>
      </c>
      <c r="H2803" s="2">
        <v>8.5349813499999996E-2</v>
      </c>
    </row>
    <row r="2804" spans="1:8" x14ac:dyDescent="0.3">
      <c r="A2804">
        <v>2012</v>
      </c>
      <c r="B2804" t="s">
        <v>433</v>
      </c>
      <c r="C2804" t="s">
        <v>434</v>
      </c>
      <c r="D2804">
        <v>4911</v>
      </c>
      <c r="E2804">
        <v>55</v>
      </c>
      <c r="F2804" s="2">
        <v>9.7087672559941871E-2</v>
      </c>
      <c r="G2804" s="2">
        <v>7.7345785163366418E-2</v>
      </c>
      <c r="H2804" s="2">
        <v>5.7035454999999999E-2</v>
      </c>
    </row>
    <row r="2805" spans="1:8" x14ac:dyDescent="0.3">
      <c r="A2805">
        <v>2012</v>
      </c>
      <c r="B2805" t="s">
        <v>409</v>
      </c>
      <c r="C2805" t="s">
        <v>410</v>
      </c>
      <c r="D2805">
        <v>4931</v>
      </c>
      <c r="E2805">
        <v>55</v>
      </c>
      <c r="F2805" s="2">
        <v>9.6349091238725468E-2</v>
      </c>
      <c r="G2805" s="2">
        <v>7.2733379206396012E-2</v>
      </c>
      <c r="H2805" s="2">
        <v>5.7035454999999999E-2</v>
      </c>
    </row>
    <row r="2806" spans="1:8" x14ac:dyDescent="0.3">
      <c r="A2806">
        <v>2012</v>
      </c>
      <c r="B2806" t="s">
        <v>343</v>
      </c>
      <c r="C2806" t="s">
        <v>344</v>
      </c>
      <c r="D2806">
        <v>5399</v>
      </c>
      <c r="E2806">
        <v>30</v>
      </c>
      <c r="F2806" s="2">
        <v>9.6299483648881246E-2</v>
      </c>
      <c r="G2806" s="2">
        <v>9.2793978582564468E-2</v>
      </c>
      <c r="H2806" s="2">
        <v>8.5971879000000001E-2</v>
      </c>
    </row>
    <row r="2807" spans="1:8" x14ac:dyDescent="0.3">
      <c r="A2807">
        <v>2012</v>
      </c>
      <c r="B2807" t="s">
        <v>143</v>
      </c>
      <c r="C2807" t="s">
        <v>144</v>
      </c>
      <c r="D2807">
        <v>4812</v>
      </c>
      <c r="E2807">
        <v>50</v>
      </c>
      <c r="F2807" s="2">
        <v>9.5043513979543012E-2</v>
      </c>
      <c r="G2807" s="2">
        <v>7.2278275667145578E-2</v>
      </c>
      <c r="H2807" s="2">
        <v>6.8744295999999996E-2</v>
      </c>
    </row>
    <row r="2808" spans="1:8" x14ac:dyDescent="0.3">
      <c r="A2808">
        <v>2012</v>
      </c>
      <c r="B2808" t="s">
        <v>1093</v>
      </c>
      <c r="C2808" t="s">
        <v>1094</v>
      </c>
      <c r="D2808">
        <v>4923</v>
      </c>
      <c r="E2808">
        <v>10</v>
      </c>
      <c r="F2808" s="2">
        <v>9.3799321669632965E-2</v>
      </c>
      <c r="G2808" s="2">
        <v>8.2715906459828667E-2</v>
      </c>
      <c r="H2808" s="2">
        <v>5.7035454999999999E-2</v>
      </c>
    </row>
    <row r="2809" spans="1:8" x14ac:dyDescent="0.3">
      <c r="A2809">
        <v>2012</v>
      </c>
      <c r="B2809" t="s">
        <v>469</v>
      </c>
      <c r="C2809" t="s">
        <v>470</v>
      </c>
      <c r="D2809">
        <v>4911</v>
      </c>
      <c r="E2809">
        <v>55</v>
      </c>
      <c r="F2809" s="2">
        <v>9.2600079134339139E-2</v>
      </c>
      <c r="G2809" s="2">
        <v>8.2731765294632803E-2</v>
      </c>
      <c r="H2809" s="2">
        <v>5.7035454999999999E-2</v>
      </c>
    </row>
    <row r="2810" spans="1:8" x14ac:dyDescent="0.3">
      <c r="A2810">
        <v>2012</v>
      </c>
      <c r="B2810" t="s">
        <v>465</v>
      </c>
      <c r="C2810" t="s">
        <v>466</v>
      </c>
      <c r="D2810">
        <v>4931</v>
      </c>
      <c r="E2810">
        <v>55</v>
      </c>
      <c r="F2810" s="2">
        <v>9.2420184731817817E-2</v>
      </c>
      <c r="G2810" s="2">
        <v>8.2699521788936053E-2</v>
      </c>
      <c r="H2810" s="2">
        <v>5.7035454999999999E-2</v>
      </c>
    </row>
    <row r="2811" spans="1:8" x14ac:dyDescent="0.3">
      <c r="A2811">
        <v>2012</v>
      </c>
      <c r="B2811" t="s">
        <v>867</v>
      </c>
      <c r="C2811" t="s">
        <v>868</v>
      </c>
      <c r="D2811">
        <v>4932</v>
      </c>
      <c r="E2811">
        <v>55</v>
      </c>
      <c r="F2811" s="2">
        <v>9.1934495785449294E-2</v>
      </c>
      <c r="G2811" s="2">
        <v>8.6008462188212315E-2</v>
      </c>
      <c r="H2811" s="2">
        <v>5.7035454999999999E-2</v>
      </c>
    </row>
    <row r="2812" spans="1:8" x14ac:dyDescent="0.3">
      <c r="A2812">
        <v>2012</v>
      </c>
      <c r="B2812" t="s">
        <v>1259</v>
      </c>
      <c r="C2812" t="s">
        <v>1260</v>
      </c>
      <c r="D2812">
        <v>4931</v>
      </c>
      <c r="E2812">
        <v>55</v>
      </c>
      <c r="F2812" s="2">
        <v>9.156927125681974E-2</v>
      </c>
      <c r="G2812" s="2">
        <v>0.10103739825338845</v>
      </c>
      <c r="H2812" s="2">
        <v>5.7035454999999999E-2</v>
      </c>
    </row>
    <row r="2813" spans="1:8" x14ac:dyDescent="0.3">
      <c r="A2813">
        <v>2012</v>
      </c>
      <c r="B2813" t="s">
        <v>831</v>
      </c>
      <c r="C2813" t="s">
        <v>832</v>
      </c>
      <c r="D2813">
        <v>1311</v>
      </c>
      <c r="E2813">
        <v>10</v>
      </c>
      <c r="F2813" s="2">
        <v>9.1467622752320635E-2</v>
      </c>
      <c r="G2813" s="2">
        <v>0.10295786093218801</v>
      </c>
      <c r="H2813" s="2">
        <v>8.5349813499999996E-2</v>
      </c>
    </row>
    <row r="2814" spans="1:8" x14ac:dyDescent="0.3">
      <c r="A2814">
        <v>2012</v>
      </c>
      <c r="B2814" t="s">
        <v>101</v>
      </c>
      <c r="C2814" t="s">
        <v>102</v>
      </c>
      <c r="D2814">
        <v>4911</v>
      </c>
      <c r="E2814">
        <v>55</v>
      </c>
      <c r="F2814" s="2">
        <v>9.0410227642864896E-2</v>
      </c>
      <c r="G2814" s="2">
        <v>7.9398363222135962E-2</v>
      </c>
      <c r="H2814" s="2">
        <v>5.7035454999999999E-2</v>
      </c>
    </row>
    <row r="2815" spans="1:8" x14ac:dyDescent="0.3">
      <c r="A2815">
        <v>2012</v>
      </c>
      <c r="B2815" t="s">
        <v>1085</v>
      </c>
      <c r="C2815" t="s">
        <v>1086</v>
      </c>
      <c r="D2815">
        <v>4911</v>
      </c>
      <c r="E2815">
        <v>55</v>
      </c>
      <c r="F2815" s="2">
        <v>8.6870135752817323E-2</v>
      </c>
      <c r="G2815" s="2">
        <v>8.6514737686442147E-2</v>
      </c>
      <c r="H2815" s="2">
        <v>5.7035454999999999E-2</v>
      </c>
    </row>
    <row r="2816" spans="1:8" x14ac:dyDescent="0.3">
      <c r="A2816">
        <v>2012</v>
      </c>
      <c r="B2816" t="s">
        <v>949</v>
      </c>
      <c r="C2816" t="s">
        <v>950</v>
      </c>
      <c r="D2816">
        <v>4931</v>
      </c>
      <c r="E2816">
        <v>55</v>
      </c>
      <c r="F2816" s="2">
        <v>8.5505173570646603E-2</v>
      </c>
      <c r="G2816" s="2">
        <v>7.3746977582885953E-2</v>
      </c>
      <c r="H2816" s="2">
        <v>5.7035454999999999E-2</v>
      </c>
    </row>
    <row r="2817" spans="1:8" x14ac:dyDescent="0.3">
      <c r="A2817">
        <v>2012</v>
      </c>
      <c r="B2817" t="s">
        <v>587</v>
      </c>
      <c r="C2817" t="s">
        <v>588</v>
      </c>
      <c r="D2817">
        <v>1311</v>
      </c>
      <c r="E2817">
        <v>10</v>
      </c>
      <c r="F2817" s="2">
        <v>8.548820852296235E-2</v>
      </c>
      <c r="G2817" s="2">
        <v>5.7567227331538275E-2</v>
      </c>
      <c r="H2817" s="2">
        <v>8.5349813499999996E-2</v>
      </c>
    </row>
    <row r="2818" spans="1:8" x14ac:dyDescent="0.3">
      <c r="A2818">
        <v>2012</v>
      </c>
      <c r="B2818" t="s">
        <v>439</v>
      </c>
      <c r="C2818" t="s">
        <v>440</v>
      </c>
      <c r="D2818">
        <v>7372</v>
      </c>
      <c r="E2818">
        <v>50</v>
      </c>
      <c r="F2818" s="2">
        <v>8.5398526456798393E-2</v>
      </c>
      <c r="G2818" s="2">
        <v>5.5508653440270159E-2</v>
      </c>
      <c r="H2818" s="2">
        <v>0.1144288385</v>
      </c>
    </row>
    <row r="2819" spans="1:8" x14ac:dyDescent="0.3">
      <c r="A2819">
        <v>2012</v>
      </c>
      <c r="B2819" t="s">
        <v>957</v>
      </c>
      <c r="C2819" t="s">
        <v>958</v>
      </c>
      <c r="D2819">
        <v>4911</v>
      </c>
      <c r="E2819">
        <v>55</v>
      </c>
      <c r="F2819" s="2">
        <v>8.5327393208148014E-2</v>
      </c>
      <c r="G2819" s="2">
        <v>6.0089333066990151E-2</v>
      </c>
      <c r="H2819" s="2">
        <v>5.7035454999999999E-2</v>
      </c>
    </row>
    <row r="2820" spans="1:8" x14ac:dyDescent="0.3">
      <c r="A2820">
        <v>2012</v>
      </c>
      <c r="B2820" t="s">
        <v>633</v>
      </c>
      <c r="C2820" t="s">
        <v>634</v>
      </c>
      <c r="D2820">
        <v>4931</v>
      </c>
      <c r="E2820">
        <v>55</v>
      </c>
      <c r="F2820" s="2">
        <v>8.2554535284795394E-2</v>
      </c>
      <c r="G2820" s="2">
        <v>9.0782734610331012E-2</v>
      </c>
      <c r="H2820" s="2">
        <v>5.7035454999999999E-2</v>
      </c>
    </row>
    <row r="2821" spans="1:8" x14ac:dyDescent="0.3">
      <c r="A2821">
        <v>2012</v>
      </c>
      <c r="B2821" t="s">
        <v>413</v>
      </c>
      <c r="C2821" t="s">
        <v>414</v>
      </c>
      <c r="D2821">
        <v>4931</v>
      </c>
      <c r="E2821">
        <v>55</v>
      </c>
      <c r="F2821" s="2">
        <v>8.2422327540810955E-2</v>
      </c>
      <c r="G2821" s="2">
        <v>7.464780547738234E-2</v>
      </c>
      <c r="H2821" s="2">
        <v>5.7035454999999999E-2</v>
      </c>
    </row>
    <row r="2822" spans="1:8" x14ac:dyDescent="0.3">
      <c r="A2822">
        <v>2012</v>
      </c>
      <c r="B2822" t="s">
        <v>871</v>
      </c>
      <c r="C2822" t="s">
        <v>872</v>
      </c>
      <c r="D2822">
        <v>1311</v>
      </c>
      <c r="E2822">
        <v>10</v>
      </c>
      <c r="F2822" s="2">
        <v>8.1953642384105962E-2</v>
      </c>
      <c r="G2822" s="2">
        <v>8.4826987660842984E-2</v>
      </c>
      <c r="H2822" s="2">
        <v>8.5349813499999996E-2</v>
      </c>
    </row>
    <row r="2823" spans="1:8" x14ac:dyDescent="0.3">
      <c r="A2823">
        <v>2012</v>
      </c>
      <c r="B2823" t="s">
        <v>741</v>
      </c>
      <c r="C2823" t="s">
        <v>742</v>
      </c>
      <c r="D2823">
        <v>5211</v>
      </c>
      <c r="E2823">
        <v>25</v>
      </c>
      <c r="F2823" s="2">
        <v>8.1511995218987443E-2</v>
      </c>
      <c r="G2823" s="2">
        <v>7.4430482434356474E-2</v>
      </c>
      <c r="H2823" s="2">
        <v>0.10319313299999998</v>
      </c>
    </row>
    <row r="2824" spans="1:8" x14ac:dyDescent="0.3">
      <c r="A2824">
        <v>2012</v>
      </c>
      <c r="B2824" t="s">
        <v>1135</v>
      </c>
      <c r="C2824" t="s">
        <v>1136</v>
      </c>
      <c r="D2824">
        <v>4931</v>
      </c>
      <c r="E2824">
        <v>55</v>
      </c>
      <c r="F2824" s="2">
        <v>8.0963412304165067E-2</v>
      </c>
      <c r="G2824" s="2">
        <v>8.7626772400813915E-2</v>
      </c>
      <c r="H2824" s="2">
        <v>5.7035454999999999E-2</v>
      </c>
    </row>
    <row r="2825" spans="1:8" x14ac:dyDescent="0.3">
      <c r="A2825">
        <v>2012</v>
      </c>
      <c r="B2825" t="s">
        <v>927</v>
      </c>
      <c r="C2825" t="s">
        <v>928</v>
      </c>
      <c r="D2825">
        <v>1220</v>
      </c>
      <c r="E2825">
        <v>10</v>
      </c>
      <c r="F2825" s="2">
        <v>8.0875682747030261E-2</v>
      </c>
      <c r="G2825" s="2">
        <v>6.9678762446831549E-2</v>
      </c>
      <c r="H2825" s="2">
        <v>9.6268150000000011E-2</v>
      </c>
    </row>
    <row r="2826" spans="1:8" x14ac:dyDescent="0.3">
      <c r="A2826">
        <v>2012</v>
      </c>
      <c r="B2826" t="s">
        <v>1063</v>
      </c>
      <c r="C2826" t="s">
        <v>1064</v>
      </c>
      <c r="D2826">
        <v>4931</v>
      </c>
      <c r="E2826">
        <v>55</v>
      </c>
      <c r="F2826" s="2">
        <v>7.8392266781658768E-2</v>
      </c>
      <c r="G2826" s="2">
        <v>6.3739022584968691E-2</v>
      </c>
      <c r="H2826" s="2">
        <v>5.7035454999999999E-2</v>
      </c>
    </row>
    <row r="2827" spans="1:8" x14ac:dyDescent="0.3">
      <c r="A2827">
        <v>2012</v>
      </c>
      <c r="B2827" t="s">
        <v>1049</v>
      </c>
      <c r="C2827" t="s">
        <v>1050</v>
      </c>
      <c r="D2827">
        <v>4931</v>
      </c>
      <c r="E2827">
        <v>55</v>
      </c>
      <c r="F2827" s="2">
        <v>7.7169570524913994E-2</v>
      </c>
      <c r="G2827" s="2">
        <v>6.9713621232158324E-2</v>
      </c>
      <c r="H2827" s="2">
        <v>5.7035454999999999E-2</v>
      </c>
    </row>
    <row r="2828" spans="1:8" x14ac:dyDescent="0.3">
      <c r="A2828">
        <v>2012</v>
      </c>
      <c r="B2828" t="s">
        <v>1289</v>
      </c>
      <c r="C2828" t="s">
        <v>1290</v>
      </c>
      <c r="D2828">
        <v>4931</v>
      </c>
      <c r="E2828">
        <v>55</v>
      </c>
      <c r="F2828" s="2">
        <v>7.6739835096306191E-2</v>
      </c>
      <c r="G2828" s="2">
        <v>7.710608799550582E-2</v>
      </c>
      <c r="H2828" s="2">
        <v>5.7035454999999999E-2</v>
      </c>
    </row>
    <row r="2829" spans="1:8" x14ac:dyDescent="0.3">
      <c r="A2829">
        <v>2012</v>
      </c>
      <c r="B2829" t="s">
        <v>859</v>
      </c>
      <c r="C2829" t="s">
        <v>860</v>
      </c>
      <c r="D2829">
        <v>4911</v>
      </c>
      <c r="E2829">
        <v>55</v>
      </c>
      <c r="F2829" s="2">
        <v>7.564122148005166E-2</v>
      </c>
      <c r="G2829" s="2">
        <v>7.2418926103136633E-2</v>
      </c>
      <c r="H2829" s="2">
        <v>5.7035454999999999E-2</v>
      </c>
    </row>
    <row r="2830" spans="1:8" x14ac:dyDescent="0.3">
      <c r="A2830">
        <v>2012</v>
      </c>
      <c r="B2830" t="s">
        <v>459</v>
      </c>
      <c r="C2830" t="s">
        <v>460</v>
      </c>
      <c r="D2830">
        <v>4923</v>
      </c>
      <c r="E2830">
        <v>10</v>
      </c>
      <c r="F2830" s="2">
        <v>7.4749225010165427E-2</v>
      </c>
      <c r="G2830" s="2">
        <v>6.5672123493294626E-2</v>
      </c>
      <c r="H2830" s="2">
        <v>5.7035454999999999E-2</v>
      </c>
    </row>
    <row r="2831" spans="1:8" x14ac:dyDescent="0.3">
      <c r="A2831">
        <v>2012</v>
      </c>
      <c r="B2831" t="s">
        <v>1041</v>
      </c>
      <c r="C2831" t="s">
        <v>1042</v>
      </c>
      <c r="D2831">
        <v>5411</v>
      </c>
      <c r="E2831">
        <v>30</v>
      </c>
      <c r="F2831" s="2">
        <v>7.4005193667194533E-2</v>
      </c>
      <c r="G2831" s="2">
        <v>6.4851551448492889E-2</v>
      </c>
      <c r="H2831" s="2">
        <v>7.8402088000000009E-2</v>
      </c>
    </row>
    <row r="2832" spans="1:8" x14ac:dyDescent="0.3">
      <c r="A2832">
        <v>2012</v>
      </c>
      <c r="B2832" t="s">
        <v>299</v>
      </c>
      <c r="C2832" t="s">
        <v>300</v>
      </c>
      <c r="D2832">
        <v>4931</v>
      </c>
      <c r="E2832">
        <v>55</v>
      </c>
      <c r="F2832" s="2">
        <v>7.2844770738998546E-2</v>
      </c>
      <c r="G2832" s="2">
        <v>8.4918231374924283E-2</v>
      </c>
      <c r="H2832" s="2">
        <v>5.7035454999999999E-2</v>
      </c>
    </row>
    <row r="2833" spans="1:8" x14ac:dyDescent="0.3">
      <c r="A2833">
        <v>2012</v>
      </c>
      <c r="B2833" t="s">
        <v>65</v>
      </c>
      <c r="C2833" t="s">
        <v>66</v>
      </c>
      <c r="D2833">
        <v>3350</v>
      </c>
      <c r="E2833">
        <v>15</v>
      </c>
      <c r="F2833" s="2">
        <v>7.2485289027345093E-2</v>
      </c>
      <c r="G2833" s="2">
        <v>5.4014249316932002E-2</v>
      </c>
      <c r="H2833" s="2">
        <v>0.103239208</v>
      </c>
    </row>
    <row r="2834" spans="1:8" x14ac:dyDescent="0.3">
      <c r="A2834">
        <v>2012</v>
      </c>
      <c r="B2834" t="s">
        <v>137</v>
      </c>
      <c r="C2834" t="s">
        <v>138</v>
      </c>
      <c r="D2834">
        <v>2070</v>
      </c>
      <c r="E2834">
        <v>30</v>
      </c>
      <c r="F2834" s="2">
        <v>7.1194630329741423E-2</v>
      </c>
      <c r="G2834" s="2">
        <v>6.9861016435658563E-2</v>
      </c>
      <c r="H2834" s="2">
        <v>8.3599582000000006E-2</v>
      </c>
    </row>
    <row r="2835" spans="1:8" x14ac:dyDescent="0.3">
      <c r="A2835">
        <v>2012</v>
      </c>
      <c r="B2835" t="s">
        <v>1087</v>
      </c>
      <c r="C2835" t="s">
        <v>1088</v>
      </c>
      <c r="D2835">
        <v>4924</v>
      </c>
      <c r="E2835">
        <v>55</v>
      </c>
      <c r="F2835" s="2">
        <v>6.6609541130386127E-2</v>
      </c>
      <c r="G2835" s="2">
        <v>7.00463531777058E-2</v>
      </c>
      <c r="H2835" s="2">
        <v>5.7035454999999999E-2</v>
      </c>
    </row>
    <row r="2836" spans="1:8" x14ac:dyDescent="0.3">
      <c r="A2836">
        <v>2012</v>
      </c>
      <c r="B2836" t="s">
        <v>755</v>
      </c>
      <c r="C2836" t="s">
        <v>756</v>
      </c>
      <c r="D2836">
        <v>1311</v>
      </c>
      <c r="E2836">
        <v>10</v>
      </c>
      <c r="F2836" s="2">
        <v>6.6348559661669956E-2</v>
      </c>
      <c r="G2836" s="2">
        <v>4.7433631577009465E-2</v>
      </c>
      <c r="H2836" s="2">
        <v>8.5349813499999996E-2</v>
      </c>
    </row>
    <row r="2837" spans="1:8" x14ac:dyDescent="0.3">
      <c r="A2837">
        <v>2012</v>
      </c>
      <c r="B2837" t="s">
        <v>979</v>
      </c>
      <c r="C2837" t="s">
        <v>980</v>
      </c>
      <c r="D2837">
        <v>1531</v>
      </c>
      <c r="E2837">
        <v>25</v>
      </c>
      <c r="F2837" s="2">
        <v>6.6330153266791952E-2</v>
      </c>
      <c r="G2837" s="2">
        <v>6.2500631131141335E-2</v>
      </c>
      <c r="H2837" s="2">
        <v>8.8047187999999998E-2</v>
      </c>
    </row>
    <row r="2838" spans="1:8" x14ac:dyDescent="0.3">
      <c r="A2838">
        <v>2012</v>
      </c>
      <c r="B2838" t="s">
        <v>1037</v>
      </c>
      <c r="C2838" t="s">
        <v>1038</v>
      </c>
      <c r="D2838">
        <v>7510</v>
      </c>
      <c r="E2838">
        <v>20</v>
      </c>
      <c r="F2838" s="2">
        <v>6.5985549469967236E-2</v>
      </c>
      <c r="G2838" s="2">
        <v>6.096865659439811E-2</v>
      </c>
      <c r="H2838" s="2">
        <v>9.8278525000000005E-2</v>
      </c>
    </row>
    <row r="2839" spans="1:8" x14ac:dyDescent="0.3">
      <c r="A2839">
        <v>2012</v>
      </c>
      <c r="B2839" t="s">
        <v>1245</v>
      </c>
      <c r="C2839" t="s">
        <v>1246</v>
      </c>
      <c r="D2839">
        <v>1400</v>
      </c>
      <c r="E2839">
        <v>15</v>
      </c>
      <c r="F2839" s="2">
        <v>6.2707191396541698E-2</v>
      </c>
      <c r="G2839" s="2">
        <v>2.2469043975758097E-2</v>
      </c>
      <c r="H2839" s="2">
        <v>8.8829045000000009E-2</v>
      </c>
    </row>
    <row r="2840" spans="1:8" x14ac:dyDescent="0.3">
      <c r="A2840">
        <v>2012</v>
      </c>
      <c r="B2840" t="s">
        <v>495</v>
      </c>
      <c r="C2840" t="s">
        <v>496</v>
      </c>
      <c r="D2840">
        <v>4911</v>
      </c>
      <c r="E2840">
        <v>55</v>
      </c>
      <c r="F2840" s="2">
        <v>6.1380809042602208E-2</v>
      </c>
      <c r="G2840" s="2">
        <v>8.0386987966451925E-2</v>
      </c>
      <c r="H2840" s="2">
        <v>5.7035454999999999E-2</v>
      </c>
    </row>
    <row r="2841" spans="1:8" x14ac:dyDescent="0.3">
      <c r="A2841">
        <v>2012</v>
      </c>
      <c r="B2841" t="s">
        <v>1031</v>
      </c>
      <c r="C2841" t="s">
        <v>1032</v>
      </c>
      <c r="D2841">
        <v>1381</v>
      </c>
      <c r="E2841">
        <v>10</v>
      </c>
      <c r="F2841" s="2">
        <v>5.9290482311341944E-2</v>
      </c>
      <c r="G2841" s="2">
        <v>5.7408485757036033E-2</v>
      </c>
      <c r="H2841" s="2">
        <v>8.5349813499999996E-2</v>
      </c>
    </row>
    <row r="2842" spans="1:8" x14ac:dyDescent="0.3">
      <c r="A2842">
        <v>2012</v>
      </c>
      <c r="B2842" t="s">
        <v>935</v>
      </c>
      <c r="C2842" t="s">
        <v>936</v>
      </c>
      <c r="D2842">
        <v>4911</v>
      </c>
      <c r="E2842">
        <v>55</v>
      </c>
      <c r="F2842" s="2">
        <v>5.7513278885144785E-2</v>
      </c>
      <c r="G2842" s="2">
        <v>8.8468787480724204E-2</v>
      </c>
      <c r="H2842" s="2">
        <v>5.7035454999999999E-2</v>
      </c>
    </row>
    <row r="2843" spans="1:8" x14ac:dyDescent="0.3">
      <c r="A2843">
        <v>2012</v>
      </c>
      <c r="B2843" t="s">
        <v>885</v>
      </c>
      <c r="C2843" t="s">
        <v>886</v>
      </c>
      <c r="D2843">
        <v>4911</v>
      </c>
      <c r="E2843">
        <v>55</v>
      </c>
      <c r="F2843" s="2">
        <v>5.6373086195560286E-2</v>
      </c>
      <c r="G2843" s="2">
        <v>2.9698752130174262E-2</v>
      </c>
      <c r="H2843" s="2">
        <v>5.7035454999999999E-2</v>
      </c>
    </row>
    <row r="2844" spans="1:8" x14ac:dyDescent="0.3">
      <c r="A2844">
        <v>2012</v>
      </c>
      <c r="B2844" t="s">
        <v>869</v>
      </c>
      <c r="C2844" t="s">
        <v>870</v>
      </c>
      <c r="D2844">
        <v>1381</v>
      </c>
      <c r="E2844">
        <v>10</v>
      </c>
      <c r="F2844" s="2">
        <v>5.5118374863268198E-2</v>
      </c>
      <c r="G2844" s="2">
        <v>5.2081376089391188E-2</v>
      </c>
      <c r="H2844" s="2">
        <v>8.5349813499999996E-2</v>
      </c>
    </row>
    <row r="2845" spans="1:8" x14ac:dyDescent="0.3">
      <c r="A2845">
        <v>2012</v>
      </c>
      <c r="B2845" t="s">
        <v>247</v>
      </c>
      <c r="C2845" t="s">
        <v>248</v>
      </c>
      <c r="D2845">
        <v>4400</v>
      </c>
      <c r="E2845">
        <v>25</v>
      </c>
      <c r="F2845" s="2">
        <v>5.4952937604372247E-2</v>
      </c>
      <c r="G2845" s="2">
        <v>5.2832267857664129E-2</v>
      </c>
      <c r="H2845" s="2">
        <v>8.7541826500000003E-2</v>
      </c>
    </row>
    <row r="2846" spans="1:8" x14ac:dyDescent="0.3">
      <c r="A2846">
        <v>2012</v>
      </c>
      <c r="B2846" t="s">
        <v>125</v>
      </c>
      <c r="C2846" t="s">
        <v>126</v>
      </c>
      <c r="D2846">
        <v>1311</v>
      </c>
      <c r="E2846">
        <v>10</v>
      </c>
      <c r="F2846" s="2">
        <v>5.3323918925333461E-2</v>
      </c>
      <c r="G2846" s="2">
        <v>5.8305331485377553E-2</v>
      </c>
      <c r="H2846" s="2">
        <v>8.5349813499999996E-2</v>
      </c>
    </row>
    <row r="2847" spans="1:8" x14ac:dyDescent="0.3">
      <c r="A2847">
        <v>2012</v>
      </c>
      <c r="B2847" t="s">
        <v>227</v>
      </c>
      <c r="C2847" t="s">
        <v>228</v>
      </c>
      <c r="D2847">
        <v>1311</v>
      </c>
      <c r="E2847">
        <v>10</v>
      </c>
      <c r="F2847" s="2">
        <v>5.3225768510152351E-2</v>
      </c>
      <c r="G2847" s="2">
        <v>5.7525034379855997E-2</v>
      </c>
      <c r="H2847" s="2">
        <v>8.5349813499999996E-2</v>
      </c>
    </row>
    <row r="2848" spans="1:8" x14ac:dyDescent="0.3">
      <c r="A2848">
        <v>2012</v>
      </c>
      <c r="B2848" t="s">
        <v>1089</v>
      </c>
      <c r="C2848" t="s">
        <v>1090</v>
      </c>
      <c r="D2848">
        <v>4512</v>
      </c>
      <c r="E2848">
        <v>20</v>
      </c>
      <c r="F2848" s="2">
        <v>5.0973665831313422E-2</v>
      </c>
      <c r="G2848" s="2">
        <v>5.7032949953372707E-2</v>
      </c>
      <c r="H2848" s="2">
        <v>8.1440306000000004E-2</v>
      </c>
    </row>
    <row r="2849" spans="1:8" x14ac:dyDescent="0.3">
      <c r="A2849">
        <v>2012</v>
      </c>
      <c r="B2849" t="s">
        <v>34</v>
      </c>
      <c r="C2849" t="s">
        <v>35</v>
      </c>
      <c r="D2849">
        <v>3674</v>
      </c>
      <c r="E2849">
        <v>45</v>
      </c>
      <c r="F2849" s="2">
        <v>4.9125874125874124E-2</v>
      </c>
      <c r="G2849" s="2">
        <v>1.97583278902678E-2</v>
      </c>
      <c r="H2849" s="2">
        <v>0.100896865</v>
      </c>
    </row>
    <row r="2850" spans="1:8" x14ac:dyDescent="0.3">
      <c r="A2850">
        <v>2012</v>
      </c>
      <c r="B2850" t="s">
        <v>301</v>
      </c>
      <c r="C2850" t="s">
        <v>302</v>
      </c>
      <c r="D2850">
        <v>1311</v>
      </c>
      <c r="E2850">
        <v>10</v>
      </c>
      <c r="F2850" s="2">
        <v>4.8108968778226374E-2</v>
      </c>
      <c r="G2850" s="2">
        <v>4.1725605793677067E-2</v>
      </c>
      <c r="H2850" s="2">
        <v>8.5349813499999996E-2</v>
      </c>
    </row>
    <row r="2851" spans="1:8" x14ac:dyDescent="0.3">
      <c r="A2851">
        <v>2012</v>
      </c>
      <c r="B2851" t="s">
        <v>295</v>
      </c>
      <c r="C2851" t="s">
        <v>296</v>
      </c>
      <c r="D2851">
        <v>1000</v>
      </c>
      <c r="E2851">
        <v>15</v>
      </c>
      <c r="F2851" s="2">
        <v>4.3683967716423661E-2</v>
      </c>
      <c r="G2851" s="2">
        <v>4.7625298278415953E-2</v>
      </c>
      <c r="H2851" s="2">
        <v>0.10065891499999999</v>
      </c>
    </row>
    <row r="2852" spans="1:8" x14ac:dyDescent="0.3">
      <c r="A2852">
        <v>2012</v>
      </c>
      <c r="B2852" t="s">
        <v>57</v>
      </c>
      <c r="C2852" t="s">
        <v>58</v>
      </c>
      <c r="D2852">
        <v>3720</v>
      </c>
      <c r="E2852">
        <v>15</v>
      </c>
      <c r="F2852" s="2">
        <v>3.5120035132233822E-2</v>
      </c>
      <c r="G2852" s="2">
        <v>2.7596247888325775E-2</v>
      </c>
      <c r="H2852" s="2">
        <v>9.8937609999999995E-2</v>
      </c>
    </row>
    <row r="2853" spans="1:8" x14ac:dyDescent="0.3">
      <c r="A2853">
        <v>2012</v>
      </c>
      <c r="B2853" t="s">
        <v>1001</v>
      </c>
      <c r="C2853" t="s">
        <v>1002</v>
      </c>
      <c r="D2853">
        <v>1311</v>
      </c>
      <c r="E2853">
        <v>10</v>
      </c>
      <c r="F2853" s="2">
        <v>3.4951550807109003E-2</v>
      </c>
      <c r="G2853" s="2">
        <v>3.1489436872238881E-2</v>
      </c>
      <c r="H2853" s="2">
        <v>8.5349813499999996E-2</v>
      </c>
    </row>
    <row r="2854" spans="1:8" x14ac:dyDescent="0.3">
      <c r="A2854">
        <v>2012</v>
      </c>
      <c r="B2854" t="s">
        <v>113</v>
      </c>
      <c r="C2854" t="s">
        <v>114</v>
      </c>
      <c r="D2854">
        <v>1311</v>
      </c>
      <c r="E2854">
        <v>10</v>
      </c>
      <c r="F2854" s="2">
        <v>3.469824115657822E-2</v>
      </c>
      <c r="G2854" s="2">
        <v>2.9443415423145151E-2</v>
      </c>
      <c r="H2854" s="2">
        <v>8.5349813499999996E-2</v>
      </c>
    </row>
    <row r="2855" spans="1:8" x14ac:dyDescent="0.3">
      <c r="A2855">
        <v>2012</v>
      </c>
      <c r="B2855" t="s">
        <v>847</v>
      </c>
      <c r="C2855" t="s">
        <v>848</v>
      </c>
      <c r="D2855">
        <v>7841</v>
      </c>
      <c r="E2855">
        <v>50</v>
      </c>
      <c r="F2855" s="2">
        <v>2.8828731897312304E-2</v>
      </c>
      <c r="G2855" s="2">
        <v>5.2981233653050458E-3</v>
      </c>
      <c r="H2855" s="2">
        <v>0.11807849000000001</v>
      </c>
    </row>
    <row r="2856" spans="1:8" x14ac:dyDescent="0.3">
      <c r="A2856">
        <v>2012</v>
      </c>
      <c r="B2856" t="s">
        <v>457</v>
      </c>
      <c r="C2856" t="s">
        <v>458</v>
      </c>
      <c r="D2856">
        <v>1311</v>
      </c>
      <c r="E2856">
        <v>10</v>
      </c>
      <c r="F2856" s="2">
        <v>2.8203359125038994E-2</v>
      </c>
      <c r="G2856" s="2">
        <v>4.0967462599252637E-2</v>
      </c>
      <c r="H2856" s="2">
        <v>8.5349813499999996E-2</v>
      </c>
    </row>
    <row r="2857" spans="1:8" x14ac:dyDescent="0.3">
      <c r="A2857">
        <v>2012</v>
      </c>
      <c r="B2857" t="s">
        <v>1209</v>
      </c>
      <c r="C2857" t="s">
        <v>1210</v>
      </c>
      <c r="D2857">
        <v>3312</v>
      </c>
      <c r="E2857">
        <v>15</v>
      </c>
      <c r="F2857" s="2">
        <v>2.7104856905355659E-2</v>
      </c>
      <c r="G2857" s="2">
        <v>3.0595201943516549E-2</v>
      </c>
      <c r="H2857" s="2">
        <v>0.103239208</v>
      </c>
    </row>
    <row r="2858" spans="1:8" x14ac:dyDescent="0.3">
      <c r="A2858">
        <v>2012</v>
      </c>
      <c r="B2858" t="s">
        <v>959</v>
      </c>
      <c r="C2858" t="s">
        <v>960</v>
      </c>
      <c r="D2858">
        <v>1311</v>
      </c>
      <c r="E2858">
        <v>10</v>
      </c>
      <c r="F2858" s="2">
        <v>1.7422024296582371E-2</v>
      </c>
      <c r="G2858" s="2">
        <v>2.1364745147833784E-2</v>
      </c>
      <c r="H2858" s="2">
        <v>8.5349813499999996E-2</v>
      </c>
    </row>
    <row r="2859" spans="1:8" x14ac:dyDescent="0.3">
      <c r="A2859">
        <v>2012</v>
      </c>
      <c r="B2859" t="s">
        <v>93</v>
      </c>
      <c r="C2859" t="s">
        <v>94</v>
      </c>
      <c r="D2859">
        <v>5961</v>
      </c>
      <c r="E2859">
        <v>25</v>
      </c>
      <c r="F2859" s="2">
        <v>1.6674727932285367E-2</v>
      </c>
      <c r="G2859" s="2">
        <v>-7.7601373994638069E-3</v>
      </c>
      <c r="H2859" s="2">
        <v>0.10029046400000001</v>
      </c>
    </row>
    <row r="2860" spans="1:8" x14ac:dyDescent="0.3">
      <c r="A2860">
        <v>2012</v>
      </c>
      <c r="B2860" t="s">
        <v>983</v>
      </c>
      <c r="C2860" t="s">
        <v>984</v>
      </c>
      <c r="D2860">
        <v>1311</v>
      </c>
      <c r="E2860">
        <v>10</v>
      </c>
      <c r="F2860" s="2">
        <v>1.6606993727678168E-2</v>
      </c>
      <c r="G2860" s="2">
        <v>1.6993510492160479E-2</v>
      </c>
      <c r="H2860" s="2">
        <v>8.5349813499999996E-2</v>
      </c>
    </row>
    <row r="2861" spans="1:8" x14ac:dyDescent="0.3">
      <c r="A2861">
        <v>2012</v>
      </c>
      <c r="B2861" t="s">
        <v>377</v>
      </c>
      <c r="C2861" t="s">
        <v>378</v>
      </c>
      <c r="D2861">
        <v>1311</v>
      </c>
      <c r="E2861">
        <v>10</v>
      </c>
      <c r="F2861" s="2">
        <v>1.4598903836571997E-2</v>
      </c>
      <c r="G2861" s="2">
        <v>4.1681006462467975E-3</v>
      </c>
      <c r="H2861" s="2">
        <v>8.5349813499999996E-2</v>
      </c>
    </row>
    <row r="2862" spans="1:8" x14ac:dyDescent="0.3">
      <c r="A2862">
        <v>2012</v>
      </c>
      <c r="B2862" t="s">
        <v>1095</v>
      </c>
      <c r="C2862" t="s">
        <v>1096</v>
      </c>
      <c r="D2862">
        <v>4812</v>
      </c>
      <c r="E2862">
        <v>50</v>
      </c>
      <c r="F2862" s="2">
        <v>1.3832462758754111E-3</v>
      </c>
      <c r="G2862" s="2">
        <v>5.179380643099296E-3</v>
      </c>
      <c r="H2862" s="2">
        <v>6.8744295999999996E-2</v>
      </c>
    </row>
    <row r="2863" spans="1:8" x14ac:dyDescent="0.3">
      <c r="A2863">
        <v>2012</v>
      </c>
      <c r="B2863" t="s">
        <v>1279</v>
      </c>
      <c r="C2863" t="s">
        <v>1280</v>
      </c>
      <c r="D2863">
        <v>1311</v>
      </c>
      <c r="E2863">
        <v>10</v>
      </c>
      <c r="F2863" s="2">
        <v>-2.1904053551506136E-2</v>
      </c>
      <c r="G2863" s="2">
        <v>-3.7957961484264911E-2</v>
      </c>
      <c r="H2863" s="2">
        <v>8.5349813499999996E-2</v>
      </c>
    </row>
    <row r="2864" spans="1:8" x14ac:dyDescent="0.3">
      <c r="A2864">
        <v>2012</v>
      </c>
      <c r="B2864" t="s">
        <v>273</v>
      </c>
      <c r="C2864" t="s">
        <v>274</v>
      </c>
      <c r="D2864">
        <v>1311</v>
      </c>
      <c r="E2864">
        <v>10</v>
      </c>
      <c r="F2864" s="2">
        <v>-2.9067312954421078E-2</v>
      </c>
      <c r="G2864" s="2">
        <v>-3.6708792249614375E-2</v>
      </c>
      <c r="H2864" s="2">
        <v>8.5349813499999996E-2</v>
      </c>
    </row>
    <row r="2865" spans="1:8" x14ac:dyDescent="0.3">
      <c r="A2865">
        <v>2012</v>
      </c>
      <c r="B2865" t="s">
        <v>1241</v>
      </c>
      <c r="C2865" t="s">
        <v>1242</v>
      </c>
      <c r="D2865">
        <v>3576</v>
      </c>
      <c r="E2865">
        <v>45</v>
      </c>
      <c r="F2865" s="2">
        <v>-3.0913111582051043E-2</v>
      </c>
      <c r="G2865" s="2">
        <v>-2.5123681230255709E-2</v>
      </c>
      <c r="H2865" s="2">
        <v>0.117225285</v>
      </c>
    </row>
    <row r="2866" spans="1:8" x14ac:dyDescent="0.3">
      <c r="A2866">
        <v>2012</v>
      </c>
      <c r="B2866" t="s">
        <v>805</v>
      </c>
      <c r="C2866" t="s">
        <v>806</v>
      </c>
      <c r="D2866">
        <v>3674</v>
      </c>
      <c r="E2866">
        <v>45</v>
      </c>
      <c r="F2866" s="2">
        <v>-6.6252617282553342E-2</v>
      </c>
      <c r="G2866" s="2">
        <v>-6.3136798551848977E-2</v>
      </c>
      <c r="H2866" s="2">
        <v>0.100896865</v>
      </c>
    </row>
    <row r="2867" spans="1:8" x14ac:dyDescent="0.3">
      <c r="A2867">
        <v>2012</v>
      </c>
      <c r="B2867" t="s">
        <v>515</v>
      </c>
      <c r="C2867" t="s">
        <v>516</v>
      </c>
      <c r="D2867">
        <v>2834</v>
      </c>
      <c r="E2867">
        <v>35</v>
      </c>
      <c r="F2867" s="2">
        <v>-7.6746567549116296E-2</v>
      </c>
      <c r="G2867" s="2">
        <v>-3.5913430439615632E-2</v>
      </c>
      <c r="H2867" s="2">
        <v>9.1879404000000012E-2</v>
      </c>
    </row>
    <row r="2868" spans="1:8" x14ac:dyDescent="0.3">
      <c r="A2868">
        <v>2012</v>
      </c>
      <c r="B2868" t="s">
        <v>929</v>
      </c>
      <c r="C2868" t="s">
        <v>930</v>
      </c>
      <c r="D2868">
        <v>5311</v>
      </c>
      <c r="E2868">
        <v>25</v>
      </c>
      <c r="F2868" s="2">
        <v>-0.12523123169415754</v>
      </c>
      <c r="G2868" s="2">
        <v>-0.1590949344668792</v>
      </c>
      <c r="H2868" s="2">
        <v>8.5971879000000001E-2</v>
      </c>
    </row>
    <row r="2869" spans="1:8" x14ac:dyDescent="0.3">
      <c r="A2869">
        <v>2012</v>
      </c>
      <c r="B2869" t="s">
        <v>853</v>
      </c>
      <c r="C2869" t="s">
        <v>854</v>
      </c>
      <c r="D2869">
        <v>1311</v>
      </c>
      <c r="E2869">
        <v>10</v>
      </c>
      <c r="F2869" s="2">
        <v>-0.17826230319017394</v>
      </c>
      <c r="G2869" s="2">
        <v>-0.14183954831932774</v>
      </c>
      <c r="H2869" s="2">
        <v>8.5349813499999996E-2</v>
      </c>
    </row>
    <row r="2870" spans="1:8" x14ac:dyDescent="0.3">
      <c r="A2870">
        <v>2012</v>
      </c>
      <c r="B2870" t="s">
        <v>1043</v>
      </c>
      <c r="C2870" t="s">
        <v>1044</v>
      </c>
      <c r="D2870">
        <v>7372</v>
      </c>
      <c r="E2870">
        <v>45</v>
      </c>
      <c r="F2870" s="2">
        <v>-0.20070855407158841</v>
      </c>
      <c r="G2870" s="2">
        <v>-9.3416187393656216E-2</v>
      </c>
      <c r="H2870" s="2">
        <v>0.1144288385</v>
      </c>
    </row>
    <row r="2871" spans="1:8" x14ac:dyDescent="0.3">
      <c r="A2871">
        <v>2012</v>
      </c>
      <c r="B2871" t="s">
        <v>85</v>
      </c>
      <c r="C2871" t="s">
        <v>86</v>
      </c>
      <c r="D2871">
        <v>7370</v>
      </c>
      <c r="E2871">
        <v>25</v>
      </c>
      <c r="F2871" s="2">
        <v>-0.44628938007704189</v>
      </c>
      <c r="G2871" s="2">
        <v>-0.6675473719632794</v>
      </c>
      <c r="H2871" s="2">
        <v>0.1144288385</v>
      </c>
    </row>
    <row r="2872" spans="1:8" x14ac:dyDescent="0.3">
      <c r="A2872">
        <v>2013</v>
      </c>
      <c r="B2872" t="s">
        <v>38</v>
      </c>
      <c r="C2872" t="s">
        <v>39</v>
      </c>
      <c r="D2872">
        <v>6324</v>
      </c>
      <c r="E2872">
        <v>35</v>
      </c>
      <c r="F2872" s="2" t="s">
        <v>40</v>
      </c>
      <c r="G2872" s="2">
        <v>1.2362804512899133</v>
      </c>
      <c r="H2872" s="2">
        <v>8.7311421600000008E-2</v>
      </c>
    </row>
    <row r="2873" spans="1:8" x14ac:dyDescent="0.3">
      <c r="A2873">
        <v>2013</v>
      </c>
      <c r="B2873" t="s">
        <v>91</v>
      </c>
      <c r="C2873" t="s">
        <v>92</v>
      </c>
      <c r="D2873">
        <v>2111</v>
      </c>
      <c r="E2873">
        <v>30</v>
      </c>
      <c r="F2873" s="2" t="s">
        <v>40</v>
      </c>
      <c r="G2873" s="2">
        <v>0.37385830466061931</v>
      </c>
      <c r="H2873" s="2">
        <v>9.0348355000000005E-2</v>
      </c>
    </row>
    <row r="2874" spans="1:8" x14ac:dyDescent="0.3">
      <c r="A2874">
        <v>2013</v>
      </c>
      <c r="B2874" t="s">
        <v>123</v>
      </c>
      <c r="C2874" t="s">
        <v>124</v>
      </c>
      <c r="D2874">
        <v>6324</v>
      </c>
      <c r="E2874">
        <v>35</v>
      </c>
      <c r="F2874" s="2" t="s">
        <v>40</v>
      </c>
      <c r="G2874" s="2">
        <v>0.32531446242577167</v>
      </c>
      <c r="H2874" s="2">
        <v>8.7311421600000008E-2</v>
      </c>
    </row>
    <row r="2875" spans="1:8" x14ac:dyDescent="0.3">
      <c r="A2875">
        <v>2013</v>
      </c>
      <c r="B2875" t="s">
        <v>313</v>
      </c>
      <c r="C2875" t="s">
        <v>314</v>
      </c>
      <c r="D2875">
        <v>4841</v>
      </c>
      <c r="E2875">
        <v>50</v>
      </c>
      <c r="F2875" s="2" t="s">
        <v>40</v>
      </c>
      <c r="G2875" s="2">
        <v>9.2603652669349529E-2</v>
      </c>
      <c r="H2875" s="2">
        <v>6.8228292799999993E-2</v>
      </c>
    </row>
    <row r="2876" spans="1:8" x14ac:dyDescent="0.3">
      <c r="A2876">
        <v>2013</v>
      </c>
      <c r="B2876" t="s">
        <v>387</v>
      </c>
      <c r="C2876" t="s">
        <v>388</v>
      </c>
      <c r="D2876">
        <v>4841</v>
      </c>
      <c r="E2876">
        <v>50</v>
      </c>
      <c r="F2876" s="2" t="s">
        <v>40</v>
      </c>
      <c r="G2876" s="2">
        <v>0.41933442525312686</v>
      </c>
      <c r="H2876" s="2">
        <v>6.8228292799999993E-2</v>
      </c>
    </row>
    <row r="2877" spans="1:8" x14ac:dyDescent="0.3">
      <c r="A2877">
        <v>2013</v>
      </c>
      <c r="B2877" t="s">
        <v>461</v>
      </c>
      <c r="C2877" t="s">
        <v>462</v>
      </c>
      <c r="D2877">
        <v>7323</v>
      </c>
      <c r="E2877">
        <v>20</v>
      </c>
      <c r="F2877" s="2" t="s">
        <v>40</v>
      </c>
      <c r="G2877" s="2">
        <v>0.26012322594488552</v>
      </c>
      <c r="H2877" s="2">
        <v>0.11027811700000001</v>
      </c>
    </row>
    <row r="2878" spans="1:8" x14ac:dyDescent="0.3">
      <c r="A2878">
        <v>2013</v>
      </c>
      <c r="B2878" t="s">
        <v>471</v>
      </c>
      <c r="C2878" t="s">
        <v>472</v>
      </c>
      <c r="D2878">
        <v>4700</v>
      </c>
      <c r="E2878">
        <v>25</v>
      </c>
      <c r="F2878" s="2" t="s">
        <v>40</v>
      </c>
      <c r="G2878" s="2">
        <v>0.30936064566072702</v>
      </c>
      <c r="H2878" s="2">
        <v>9.7509275600000014E-2</v>
      </c>
    </row>
    <row r="2879" spans="1:8" x14ac:dyDescent="0.3">
      <c r="A2879">
        <v>2013</v>
      </c>
      <c r="B2879" t="s">
        <v>475</v>
      </c>
      <c r="C2879" t="s">
        <v>476</v>
      </c>
      <c r="D2879">
        <v>5912</v>
      </c>
      <c r="E2879">
        <v>35</v>
      </c>
      <c r="F2879" s="2" t="s">
        <v>40</v>
      </c>
      <c r="G2879" s="2">
        <v>0.1430600781947681</v>
      </c>
      <c r="H2879" s="2">
        <v>0.10624926820000001</v>
      </c>
    </row>
    <row r="2880" spans="1:8" x14ac:dyDescent="0.3">
      <c r="A2880">
        <v>2013</v>
      </c>
      <c r="B2880" t="s">
        <v>489</v>
      </c>
      <c r="C2880" t="s">
        <v>490</v>
      </c>
      <c r="D2880">
        <v>7374</v>
      </c>
      <c r="E2880">
        <v>45</v>
      </c>
      <c r="F2880" s="2" t="s">
        <v>40</v>
      </c>
      <c r="G2880" s="2">
        <v>0.28000336257756858</v>
      </c>
      <c r="H2880" s="2">
        <v>0.11027811700000001</v>
      </c>
    </row>
    <row r="2881" spans="1:8" x14ac:dyDescent="0.3">
      <c r="A2881">
        <v>2013</v>
      </c>
      <c r="B2881" t="s">
        <v>497</v>
      </c>
      <c r="C2881" t="s">
        <v>498</v>
      </c>
      <c r="D2881">
        <v>7374</v>
      </c>
      <c r="E2881">
        <v>45</v>
      </c>
      <c r="F2881" s="2" t="s">
        <v>40</v>
      </c>
      <c r="G2881" s="2">
        <v>0.3228502415458937</v>
      </c>
      <c r="H2881" s="2">
        <v>0.11027811700000001</v>
      </c>
    </row>
    <row r="2882" spans="1:8" x14ac:dyDescent="0.3">
      <c r="A2882">
        <v>2013</v>
      </c>
      <c r="B2882" t="s">
        <v>863</v>
      </c>
      <c r="C2882" t="s">
        <v>864</v>
      </c>
      <c r="D2882">
        <v>8700</v>
      </c>
      <c r="E2882">
        <v>20</v>
      </c>
      <c r="F2882" s="2" t="s">
        <v>40</v>
      </c>
      <c r="G2882" s="2">
        <v>0.14047576936681996</v>
      </c>
      <c r="H2882" s="2">
        <v>8.3657255999999999E-2</v>
      </c>
    </row>
    <row r="2883" spans="1:8" x14ac:dyDescent="0.3">
      <c r="A2883">
        <v>2013</v>
      </c>
      <c r="B2883" t="s">
        <v>947</v>
      </c>
      <c r="C2883" t="s">
        <v>948</v>
      </c>
      <c r="D2883">
        <v>2834</v>
      </c>
      <c r="E2883">
        <v>35</v>
      </c>
      <c r="F2883" s="2" t="s">
        <v>40</v>
      </c>
      <c r="G2883" s="2">
        <v>0.22478955805255046</v>
      </c>
      <c r="H2883" s="2">
        <v>8.0721543999999992E-2</v>
      </c>
    </row>
    <row r="2884" spans="1:8" x14ac:dyDescent="0.3">
      <c r="A2884">
        <v>2013</v>
      </c>
      <c r="B2884" t="s">
        <v>1027</v>
      </c>
      <c r="C2884" t="s">
        <v>1028</v>
      </c>
      <c r="D2884">
        <v>3823</v>
      </c>
      <c r="E2884">
        <v>20</v>
      </c>
      <c r="F2884" s="2" t="s">
        <v>40</v>
      </c>
      <c r="G2884" s="2">
        <v>0.25427038927249074</v>
      </c>
      <c r="H2884" s="2">
        <v>9.0785433999999998E-2</v>
      </c>
    </row>
    <row r="2885" spans="1:8" x14ac:dyDescent="0.3">
      <c r="A2885">
        <v>2013</v>
      </c>
      <c r="B2885" t="s">
        <v>1107</v>
      </c>
      <c r="C2885" t="s">
        <v>1108</v>
      </c>
      <c r="D2885">
        <v>4955</v>
      </c>
      <c r="E2885">
        <v>20</v>
      </c>
      <c r="F2885" s="2" t="s">
        <v>40</v>
      </c>
      <c r="G2885" s="2">
        <v>0.38165644724231751</v>
      </c>
      <c r="H2885" s="2">
        <v>5.876139200000001E-2</v>
      </c>
    </row>
    <row r="2886" spans="1:8" x14ac:dyDescent="0.3">
      <c r="A2886">
        <v>2013</v>
      </c>
      <c r="B2886" t="s">
        <v>1227</v>
      </c>
      <c r="C2886" t="s">
        <v>1228</v>
      </c>
      <c r="D2886">
        <v>7370</v>
      </c>
      <c r="E2886">
        <v>45</v>
      </c>
      <c r="F2886" s="2" t="s">
        <v>40</v>
      </c>
      <c r="G2886" s="2">
        <v>1.4881182870734684</v>
      </c>
      <c r="H2886" s="2">
        <v>0.11027811700000001</v>
      </c>
    </row>
    <row r="2887" spans="1:8" x14ac:dyDescent="0.3">
      <c r="A2887">
        <v>2013</v>
      </c>
      <c r="B2887" t="s">
        <v>1243</v>
      </c>
      <c r="C2887" t="s">
        <v>1244</v>
      </c>
      <c r="D2887">
        <v>6099</v>
      </c>
      <c r="E2887">
        <v>45</v>
      </c>
      <c r="F2887" s="2" t="s">
        <v>40</v>
      </c>
      <c r="G2887" s="2">
        <v>0.49736006427669588</v>
      </c>
      <c r="H2887" s="2">
        <v>6.4761178799999999E-2</v>
      </c>
    </row>
    <row r="2888" spans="1:8" x14ac:dyDescent="0.3">
      <c r="A2888">
        <v>2013</v>
      </c>
      <c r="B2888" t="s">
        <v>1267</v>
      </c>
      <c r="C2888" t="s">
        <v>1268</v>
      </c>
      <c r="D2888">
        <v>6099</v>
      </c>
      <c r="E2888">
        <v>45</v>
      </c>
      <c r="F2888" s="2" t="s">
        <v>40</v>
      </c>
      <c r="G2888" s="2">
        <v>0.96423514419219325</v>
      </c>
      <c r="H2888" s="2">
        <v>6.4761178799999999E-2</v>
      </c>
    </row>
    <row r="2889" spans="1:8" x14ac:dyDescent="0.3">
      <c r="A2889">
        <v>2013</v>
      </c>
      <c r="B2889" t="s">
        <v>255</v>
      </c>
      <c r="C2889" t="s">
        <v>256</v>
      </c>
      <c r="D2889">
        <v>2834</v>
      </c>
      <c r="E2889">
        <v>35</v>
      </c>
      <c r="F2889" s="2">
        <v>118.99027987263267</v>
      </c>
      <c r="G2889" s="2">
        <v>0.34809286955491942</v>
      </c>
      <c r="H2889" s="2">
        <v>8.0721543999999992E-2</v>
      </c>
    </row>
    <row r="2890" spans="1:8" x14ac:dyDescent="0.3">
      <c r="A2890">
        <v>2013</v>
      </c>
      <c r="B2890" t="s">
        <v>203</v>
      </c>
      <c r="C2890" t="s">
        <v>204</v>
      </c>
      <c r="D2890">
        <v>7370</v>
      </c>
      <c r="E2890">
        <v>25</v>
      </c>
      <c r="F2890" s="2">
        <v>62.001691976289393</v>
      </c>
      <c r="G2890" s="2">
        <v>2.1660037726331152</v>
      </c>
      <c r="H2890" s="2">
        <v>0.11027811700000001</v>
      </c>
    </row>
    <row r="2891" spans="1:8" x14ac:dyDescent="0.3">
      <c r="A2891">
        <v>2013</v>
      </c>
      <c r="B2891" t="s">
        <v>129</v>
      </c>
      <c r="C2891" t="s">
        <v>130</v>
      </c>
      <c r="D2891">
        <v>3663</v>
      </c>
      <c r="E2891">
        <v>45</v>
      </c>
      <c r="F2891" s="2">
        <v>47.136098509397279</v>
      </c>
      <c r="G2891" s="2">
        <v>1.7442044318366778</v>
      </c>
      <c r="H2891" s="2">
        <v>9.2981584000000006E-2</v>
      </c>
    </row>
    <row r="2892" spans="1:8" x14ac:dyDescent="0.3">
      <c r="A2892">
        <v>2013</v>
      </c>
      <c r="B2892" t="s">
        <v>767</v>
      </c>
      <c r="C2892" t="s">
        <v>768</v>
      </c>
      <c r="D2892">
        <v>6099</v>
      </c>
      <c r="E2892">
        <v>45</v>
      </c>
      <c r="F2892" s="2">
        <v>17.633561643835616</v>
      </c>
      <c r="G2892" s="2">
        <v>2.6499786507258754</v>
      </c>
      <c r="H2892" s="2">
        <v>6.4761178799999999E-2</v>
      </c>
    </row>
    <row r="2893" spans="1:8" x14ac:dyDescent="0.3">
      <c r="A2893">
        <v>2013</v>
      </c>
      <c r="B2893" t="s">
        <v>1211</v>
      </c>
      <c r="C2893" t="s">
        <v>1212</v>
      </c>
      <c r="D2893">
        <v>6324</v>
      </c>
      <c r="E2893">
        <v>35</v>
      </c>
      <c r="F2893" s="2">
        <v>6.1622404635441814</v>
      </c>
      <c r="G2893" s="2">
        <v>0.77474962063732933</v>
      </c>
      <c r="H2893" s="2">
        <v>8.7311421600000008E-2</v>
      </c>
    </row>
    <row r="2894" spans="1:8" x14ac:dyDescent="0.3">
      <c r="A2894">
        <v>2013</v>
      </c>
      <c r="B2894" t="s">
        <v>1187</v>
      </c>
      <c r="C2894" t="s">
        <v>1188</v>
      </c>
      <c r="D2894">
        <v>7370</v>
      </c>
      <c r="E2894">
        <v>50</v>
      </c>
      <c r="F2894" s="2">
        <v>3.4427128781989236</v>
      </c>
      <c r="G2894" s="2">
        <v>1.4335759532416983</v>
      </c>
      <c r="H2894" s="2">
        <v>0.11027811700000001</v>
      </c>
    </row>
    <row r="2895" spans="1:8" x14ac:dyDescent="0.3">
      <c r="A2895">
        <v>2013</v>
      </c>
      <c r="B2895" t="s">
        <v>407</v>
      </c>
      <c r="C2895" t="s">
        <v>408</v>
      </c>
      <c r="D2895">
        <v>2086</v>
      </c>
      <c r="E2895">
        <v>30</v>
      </c>
      <c r="F2895" s="2">
        <v>3.3126721763085398</v>
      </c>
      <c r="G2895" s="2">
        <v>0.31163547599674535</v>
      </c>
      <c r="H2895" s="2">
        <v>8.2836498000000008E-2</v>
      </c>
    </row>
    <row r="2896" spans="1:8" x14ac:dyDescent="0.3">
      <c r="A2896">
        <v>2013</v>
      </c>
      <c r="B2896" t="s">
        <v>907</v>
      </c>
      <c r="C2896" t="s">
        <v>908</v>
      </c>
      <c r="D2896">
        <v>7370</v>
      </c>
      <c r="E2896">
        <v>45</v>
      </c>
      <c r="F2896" s="2">
        <v>3.0333936143676725</v>
      </c>
      <c r="G2896" s="2">
        <v>0.9375418093101956</v>
      </c>
      <c r="H2896" s="2">
        <v>0.11027811700000001</v>
      </c>
    </row>
    <row r="2897" spans="1:8" x14ac:dyDescent="0.3">
      <c r="A2897">
        <v>2013</v>
      </c>
      <c r="B2897" t="s">
        <v>225</v>
      </c>
      <c r="C2897" t="s">
        <v>226</v>
      </c>
      <c r="D2897">
        <v>7372</v>
      </c>
      <c r="E2897">
        <v>45</v>
      </c>
      <c r="F2897" s="2">
        <v>2.9779693486590038</v>
      </c>
      <c r="G2897" s="2">
        <v>0.59051144010767165</v>
      </c>
      <c r="H2897" s="2">
        <v>0.11027811700000001</v>
      </c>
    </row>
    <row r="2898" spans="1:8" x14ac:dyDescent="0.3">
      <c r="A2898">
        <v>2013</v>
      </c>
      <c r="B2898" t="s">
        <v>611</v>
      </c>
      <c r="C2898" t="s">
        <v>612</v>
      </c>
      <c r="D2898">
        <v>6324</v>
      </c>
      <c r="E2898">
        <v>35</v>
      </c>
      <c r="F2898" s="2">
        <v>2.9660460021905806</v>
      </c>
      <c r="G2898" s="2">
        <v>0.74652406417112305</v>
      </c>
      <c r="H2898" s="2">
        <v>8.7311421600000008E-2</v>
      </c>
    </row>
    <row r="2899" spans="1:8" x14ac:dyDescent="0.3">
      <c r="A2899">
        <v>2013</v>
      </c>
      <c r="B2899" t="s">
        <v>197</v>
      </c>
      <c r="C2899" t="s">
        <v>198</v>
      </c>
      <c r="D2899">
        <v>7200</v>
      </c>
      <c r="E2899">
        <v>25</v>
      </c>
      <c r="F2899" s="2">
        <v>2.8937300974240943</v>
      </c>
      <c r="G2899" s="2">
        <v>0.96038366593780611</v>
      </c>
      <c r="H2899" s="2">
        <v>9.1787912400000005E-2</v>
      </c>
    </row>
    <row r="2900" spans="1:8" x14ac:dyDescent="0.3">
      <c r="A2900">
        <v>2013</v>
      </c>
      <c r="B2900" t="s">
        <v>1015</v>
      </c>
      <c r="C2900" t="s">
        <v>1016</v>
      </c>
      <c r="D2900">
        <v>2111</v>
      </c>
      <c r="E2900">
        <v>30</v>
      </c>
      <c r="F2900" s="2">
        <v>2.682559598494354</v>
      </c>
      <c r="G2900" s="2">
        <v>0.52456910395032652</v>
      </c>
      <c r="H2900" s="2">
        <v>9.0348355000000005E-2</v>
      </c>
    </row>
    <row r="2901" spans="1:8" x14ac:dyDescent="0.3">
      <c r="A2901">
        <v>2013</v>
      </c>
      <c r="B2901" t="s">
        <v>207</v>
      </c>
      <c r="C2901" t="s">
        <v>208</v>
      </c>
      <c r="D2901">
        <v>3845</v>
      </c>
      <c r="E2901">
        <v>35</v>
      </c>
      <c r="F2901" s="2">
        <v>2.4984413965087282</v>
      </c>
      <c r="G2901" s="2">
        <v>8.6347840947932089E-2</v>
      </c>
      <c r="H2901" s="2">
        <v>9.0785433999999998E-2</v>
      </c>
    </row>
    <row r="2902" spans="1:8" x14ac:dyDescent="0.3">
      <c r="A2902">
        <v>2013</v>
      </c>
      <c r="B2902" t="s">
        <v>1239</v>
      </c>
      <c r="C2902" t="s">
        <v>1240</v>
      </c>
      <c r="D2902">
        <v>4888</v>
      </c>
      <c r="E2902">
        <v>50</v>
      </c>
      <c r="F2902" s="2">
        <v>2.4455128205128207</v>
      </c>
      <c r="G2902" s="2">
        <v>0.26887259758272242</v>
      </c>
      <c r="H2902" s="2">
        <v>6.8228292799999993E-2</v>
      </c>
    </row>
    <row r="2903" spans="1:8" x14ac:dyDescent="0.3">
      <c r="A2903">
        <v>2013</v>
      </c>
      <c r="B2903" t="s">
        <v>223</v>
      </c>
      <c r="C2903" t="s">
        <v>224</v>
      </c>
      <c r="D2903">
        <v>4213</v>
      </c>
      <c r="E2903">
        <v>20</v>
      </c>
      <c r="F2903" s="2">
        <v>2.264047842650367</v>
      </c>
      <c r="G2903" s="2">
        <v>0.93443087741497932</v>
      </c>
      <c r="H2903" s="2">
        <v>8.828503280000001E-2</v>
      </c>
    </row>
    <row r="2904" spans="1:8" x14ac:dyDescent="0.3">
      <c r="A2904">
        <v>2013</v>
      </c>
      <c r="B2904" t="s">
        <v>1293</v>
      </c>
      <c r="C2904" t="s">
        <v>1294</v>
      </c>
      <c r="D2904">
        <v>3674</v>
      </c>
      <c r="E2904">
        <v>45</v>
      </c>
      <c r="F2904" s="2">
        <v>2.1735676733869052</v>
      </c>
      <c r="G2904" s="2">
        <v>1.0330642209240986</v>
      </c>
      <c r="H2904" s="2">
        <v>9.2981584000000006E-2</v>
      </c>
    </row>
    <row r="2905" spans="1:8" x14ac:dyDescent="0.3">
      <c r="A2905">
        <v>2013</v>
      </c>
      <c r="B2905" t="s">
        <v>923</v>
      </c>
      <c r="C2905" t="s">
        <v>924</v>
      </c>
      <c r="D2905">
        <v>8721</v>
      </c>
      <c r="E2905">
        <v>45</v>
      </c>
      <c r="F2905" s="2">
        <v>2.1483918128654973</v>
      </c>
      <c r="G2905" s="2">
        <v>1.325427807486631</v>
      </c>
      <c r="H2905" s="2">
        <v>8.3657255999999999E-2</v>
      </c>
    </row>
    <row r="2906" spans="1:8" x14ac:dyDescent="0.3">
      <c r="A2906">
        <v>2013</v>
      </c>
      <c r="B2906" t="s">
        <v>903</v>
      </c>
      <c r="C2906" t="s">
        <v>904</v>
      </c>
      <c r="D2906">
        <v>7311</v>
      </c>
      <c r="E2906">
        <v>50</v>
      </c>
      <c r="F2906" s="2">
        <v>2.0736310786393277</v>
      </c>
      <c r="G2906" s="2">
        <v>0.5528893188686218</v>
      </c>
      <c r="H2906" s="2">
        <v>0.11027811700000001</v>
      </c>
    </row>
    <row r="2907" spans="1:8" x14ac:dyDescent="0.3">
      <c r="A2907">
        <v>2013</v>
      </c>
      <c r="B2907" t="s">
        <v>429</v>
      </c>
      <c r="C2907" t="s">
        <v>430</v>
      </c>
      <c r="D2907">
        <v>7370</v>
      </c>
      <c r="E2907">
        <v>25</v>
      </c>
      <c r="F2907" s="2">
        <v>1.9573575672841663</v>
      </c>
      <c r="G2907" s="2">
        <v>0.75655737704918036</v>
      </c>
      <c r="H2907" s="2">
        <v>0.11027811700000001</v>
      </c>
    </row>
    <row r="2908" spans="1:8" x14ac:dyDescent="0.3">
      <c r="A2908">
        <v>2013</v>
      </c>
      <c r="B2908" t="s">
        <v>989</v>
      </c>
      <c r="C2908" t="s">
        <v>990</v>
      </c>
      <c r="D2908">
        <v>3674</v>
      </c>
      <c r="E2908">
        <v>45</v>
      </c>
      <c r="F2908" s="2">
        <v>1.9214233308877475</v>
      </c>
      <c r="G2908" s="2">
        <v>0.9224891605657829</v>
      </c>
      <c r="H2908" s="2">
        <v>9.2981584000000006E-2</v>
      </c>
    </row>
    <row r="2909" spans="1:8" x14ac:dyDescent="0.3">
      <c r="A2909">
        <v>2013</v>
      </c>
      <c r="B2909" t="s">
        <v>415</v>
      </c>
      <c r="C2909" t="s">
        <v>416</v>
      </c>
      <c r="D2909">
        <v>7323</v>
      </c>
      <c r="E2909">
        <v>20</v>
      </c>
      <c r="F2909" s="2">
        <v>1.8945551128818059</v>
      </c>
      <c r="G2909" s="2">
        <v>0.85629213483146061</v>
      </c>
      <c r="H2909" s="2">
        <v>0.11027811700000001</v>
      </c>
    </row>
    <row r="2910" spans="1:8" x14ac:dyDescent="0.3">
      <c r="A2910">
        <v>2013</v>
      </c>
      <c r="B2910" t="s">
        <v>739</v>
      </c>
      <c r="C2910" t="s">
        <v>740</v>
      </c>
      <c r="D2910">
        <v>2111</v>
      </c>
      <c r="E2910">
        <v>30</v>
      </c>
      <c r="F2910" s="2">
        <v>1.8270397842211732</v>
      </c>
      <c r="G2910" s="2">
        <v>1.4342248908296944</v>
      </c>
      <c r="H2910" s="2">
        <v>9.0348355000000005E-2</v>
      </c>
    </row>
    <row r="2911" spans="1:8" x14ac:dyDescent="0.3">
      <c r="A2911">
        <v>2013</v>
      </c>
      <c r="B2911" t="s">
        <v>647</v>
      </c>
      <c r="C2911" t="s">
        <v>648</v>
      </c>
      <c r="D2911">
        <v>7372</v>
      </c>
      <c r="E2911">
        <v>45</v>
      </c>
      <c r="F2911" s="2">
        <v>1.6705216535433072</v>
      </c>
      <c r="G2911" s="2">
        <v>1.1322692793931732</v>
      </c>
      <c r="H2911" s="2">
        <v>0.11027811700000001</v>
      </c>
    </row>
    <row r="2912" spans="1:8" x14ac:dyDescent="0.3">
      <c r="A2912">
        <v>2013</v>
      </c>
      <c r="B2912" t="s">
        <v>807</v>
      </c>
      <c r="C2912" t="s">
        <v>808</v>
      </c>
      <c r="D2912">
        <v>7372</v>
      </c>
      <c r="E2912">
        <v>45</v>
      </c>
      <c r="F2912" s="2">
        <v>1.5621866463815222</v>
      </c>
      <c r="G2912" s="2">
        <v>1.1139571611884316</v>
      </c>
      <c r="H2912" s="2">
        <v>0.11027811700000001</v>
      </c>
    </row>
    <row r="2913" spans="1:8" x14ac:dyDescent="0.3">
      <c r="A2913">
        <v>2013</v>
      </c>
      <c r="B2913" t="s">
        <v>1055</v>
      </c>
      <c r="C2913" t="s">
        <v>1056</v>
      </c>
      <c r="D2913">
        <v>4833</v>
      </c>
      <c r="E2913">
        <v>25</v>
      </c>
      <c r="F2913" s="2">
        <v>1.4544286557780415</v>
      </c>
      <c r="G2913" s="2">
        <v>0.63444016300589701</v>
      </c>
      <c r="H2913" s="2">
        <v>6.8228292799999993E-2</v>
      </c>
    </row>
    <row r="2914" spans="1:8" x14ac:dyDescent="0.3">
      <c r="A2914">
        <v>2013</v>
      </c>
      <c r="B2914" t="s">
        <v>1285</v>
      </c>
      <c r="C2914" t="s">
        <v>1286</v>
      </c>
      <c r="D2914">
        <v>6531</v>
      </c>
      <c r="E2914">
        <v>25</v>
      </c>
      <c r="F2914" s="2">
        <v>1.4519535374868004</v>
      </c>
      <c r="G2914" s="2">
        <v>0.22967603911980439</v>
      </c>
      <c r="H2914" s="2">
        <v>6.8545344999999994E-2</v>
      </c>
    </row>
    <row r="2915" spans="1:8" x14ac:dyDescent="0.3">
      <c r="A2915">
        <v>2013</v>
      </c>
      <c r="B2915" t="s">
        <v>479</v>
      </c>
      <c r="C2915" t="s">
        <v>480</v>
      </c>
      <c r="D2915">
        <v>7373</v>
      </c>
      <c r="E2915">
        <v>45</v>
      </c>
      <c r="F2915" s="2">
        <v>1.445023414910112</v>
      </c>
      <c r="G2915" s="2">
        <v>1.0961566967276781</v>
      </c>
      <c r="H2915" s="2">
        <v>0.11027811700000001</v>
      </c>
    </row>
    <row r="2916" spans="1:8" x14ac:dyDescent="0.3">
      <c r="A2916">
        <v>2013</v>
      </c>
      <c r="B2916" t="s">
        <v>559</v>
      </c>
      <c r="C2916" t="s">
        <v>560</v>
      </c>
      <c r="D2916">
        <v>8200</v>
      </c>
      <c r="E2916">
        <v>25</v>
      </c>
      <c r="F2916" s="2">
        <v>1.4006982306538109</v>
      </c>
      <c r="G2916" s="2">
        <v>0.14902385639002144</v>
      </c>
      <c r="H2916" s="2">
        <v>0.11789968799999997</v>
      </c>
    </row>
    <row r="2917" spans="1:8" x14ac:dyDescent="0.3">
      <c r="A2917">
        <v>2013</v>
      </c>
      <c r="B2917" t="s">
        <v>705</v>
      </c>
      <c r="C2917" t="s">
        <v>706</v>
      </c>
      <c r="D2917">
        <v>8071</v>
      </c>
      <c r="E2917">
        <v>35</v>
      </c>
      <c r="F2917" s="2">
        <v>1.3890987036848015</v>
      </c>
      <c r="G2917" s="2">
        <v>0.25819284287266486</v>
      </c>
      <c r="H2917" s="2">
        <v>8.1210442000000008E-2</v>
      </c>
    </row>
    <row r="2918" spans="1:8" x14ac:dyDescent="0.3">
      <c r="A2918">
        <v>2013</v>
      </c>
      <c r="B2918" t="s">
        <v>1165</v>
      </c>
      <c r="C2918" t="s">
        <v>1166</v>
      </c>
      <c r="D2918">
        <v>4888</v>
      </c>
      <c r="E2918">
        <v>25</v>
      </c>
      <c r="F2918" s="2">
        <v>1.3569169694522945</v>
      </c>
      <c r="G2918" s="2">
        <v>0.32354212566583929</v>
      </c>
      <c r="H2918" s="2">
        <v>6.8228292799999993E-2</v>
      </c>
    </row>
    <row r="2919" spans="1:8" x14ac:dyDescent="0.3">
      <c r="A2919">
        <v>2013</v>
      </c>
      <c r="B2919" t="s">
        <v>107</v>
      </c>
      <c r="C2919" t="s">
        <v>108</v>
      </c>
      <c r="D2919">
        <v>3823</v>
      </c>
      <c r="E2919">
        <v>20</v>
      </c>
      <c r="F2919" s="2">
        <v>1.3158037167446144</v>
      </c>
      <c r="G2919" s="2">
        <v>0.25245414943183891</v>
      </c>
      <c r="H2919" s="2">
        <v>9.0785433999999998E-2</v>
      </c>
    </row>
    <row r="2920" spans="1:8" x14ac:dyDescent="0.3">
      <c r="A2920">
        <v>2013</v>
      </c>
      <c r="B2920" t="s">
        <v>731</v>
      </c>
      <c r="C2920" t="s">
        <v>732</v>
      </c>
      <c r="D2920">
        <v>3674</v>
      </c>
      <c r="E2920">
        <v>45</v>
      </c>
      <c r="F2920" s="2">
        <v>1.3101726111322531</v>
      </c>
      <c r="G2920" s="2">
        <v>0.94023453539054369</v>
      </c>
      <c r="H2920" s="2">
        <v>9.2981584000000006E-2</v>
      </c>
    </row>
    <row r="2921" spans="1:8" x14ac:dyDescent="0.3">
      <c r="A2921">
        <v>2013</v>
      </c>
      <c r="B2921" t="s">
        <v>69</v>
      </c>
      <c r="C2921" t="s">
        <v>70</v>
      </c>
      <c r="D2921">
        <v>2834</v>
      </c>
      <c r="E2921">
        <v>35</v>
      </c>
      <c r="F2921" s="2">
        <v>1.2748227716780496</v>
      </c>
      <c r="G2921" s="2">
        <v>0.46205754925202325</v>
      </c>
      <c r="H2921" s="2">
        <v>8.0721543999999992E-2</v>
      </c>
    </row>
    <row r="2922" spans="1:8" x14ac:dyDescent="0.3">
      <c r="A2922">
        <v>2013</v>
      </c>
      <c r="B2922" t="s">
        <v>551</v>
      </c>
      <c r="C2922" t="s">
        <v>552</v>
      </c>
      <c r="D2922">
        <v>2836</v>
      </c>
      <c r="E2922">
        <v>35</v>
      </c>
      <c r="F2922" s="2">
        <v>1.2620231531664658</v>
      </c>
      <c r="G2922" s="2">
        <v>0.22280021229429553</v>
      </c>
      <c r="H2922" s="2">
        <v>8.0721543999999992E-2</v>
      </c>
    </row>
    <row r="2923" spans="1:8" x14ac:dyDescent="0.3">
      <c r="A2923">
        <v>2013</v>
      </c>
      <c r="B2923" t="s">
        <v>1173</v>
      </c>
      <c r="C2923" t="s">
        <v>1174</v>
      </c>
      <c r="D2923">
        <v>7389</v>
      </c>
      <c r="E2923">
        <v>45</v>
      </c>
      <c r="F2923" s="2">
        <v>1.2525090986557084</v>
      </c>
      <c r="G2923" s="2">
        <v>0.32607565922649734</v>
      </c>
      <c r="H2923" s="2">
        <v>0.11027811700000001</v>
      </c>
    </row>
    <row r="2924" spans="1:8" x14ac:dyDescent="0.3">
      <c r="A2924">
        <v>2013</v>
      </c>
      <c r="B2924" t="s">
        <v>1237</v>
      </c>
      <c r="C2924" t="s">
        <v>1238</v>
      </c>
      <c r="D2924">
        <v>4833</v>
      </c>
      <c r="E2924">
        <v>50</v>
      </c>
      <c r="F2924" s="2">
        <v>1.2119473684210527</v>
      </c>
      <c r="G2924" s="2">
        <v>0.91702923181509177</v>
      </c>
      <c r="H2924" s="2">
        <v>6.8228292799999993E-2</v>
      </c>
    </row>
    <row r="2925" spans="1:8" x14ac:dyDescent="0.3">
      <c r="A2925">
        <v>2013</v>
      </c>
      <c r="B2925" t="s">
        <v>803</v>
      </c>
      <c r="C2925" t="s">
        <v>804</v>
      </c>
      <c r="D2925">
        <v>3674</v>
      </c>
      <c r="E2925">
        <v>45</v>
      </c>
      <c r="F2925" s="2">
        <v>1.2014769912946004</v>
      </c>
      <c r="G2925" s="2">
        <v>0.32009370668246007</v>
      </c>
      <c r="H2925" s="2">
        <v>9.2981584000000006E-2</v>
      </c>
    </row>
    <row r="2926" spans="1:8" x14ac:dyDescent="0.3">
      <c r="A2926">
        <v>2013</v>
      </c>
      <c r="B2926" t="s">
        <v>1163</v>
      </c>
      <c r="C2926" t="s">
        <v>1164</v>
      </c>
      <c r="D2926">
        <v>4841</v>
      </c>
      <c r="E2926">
        <v>25</v>
      </c>
      <c r="F2926" s="2">
        <v>1.1819888961463096</v>
      </c>
      <c r="G2926" s="2">
        <v>9.5295356377950877E-2</v>
      </c>
      <c r="H2926" s="2">
        <v>6.8228292799999993E-2</v>
      </c>
    </row>
    <row r="2927" spans="1:8" x14ac:dyDescent="0.3">
      <c r="A2927">
        <v>2013</v>
      </c>
      <c r="B2927" t="s">
        <v>877</v>
      </c>
      <c r="C2927" t="s">
        <v>878</v>
      </c>
      <c r="D2927">
        <v>7372</v>
      </c>
      <c r="E2927">
        <v>45</v>
      </c>
      <c r="F2927" s="2">
        <v>1.1566279069767442</v>
      </c>
      <c r="G2927" s="2">
        <v>0.51034039184642788</v>
      </c>
      <c r="H2927" s="2">
        <v>0.11027811700000001</v>
      </c>
    </row>
    <row r="2928" spans="1:8" x14ac:dyDescent="0.3">
      <c r="A2928">
        <v>2013</v>
      </c>
      <c r="B2928" t="s">
        <v>649</v>
      </c>
      <c r="C2928" t="s">
        <v>650</v>
      </c>
      <c r="D2928">
        <v>3845</v>
      </c>
      <c r="E2928">
        <v>35</v>
      </c>
      <c r="F2928" s="2">
        <v>1.1071008897095853</v>
      </c>
      <c r="G2928" s="2">
        <v>0.90135733468824863</v>
      </c>
      <c r="H2928" s="2">
        <v>9.0785433999999998E-2</v>
      </c>
    </row>
    <row r="2929" spans="1:8" x14ac:dyDescent="0.3">
      <c r="A2929">
        <v>2013</v>
      </c>
      <c r="B2929" t="s">
        <v>359</v>
      </c>
      <c r="C2929" t="s">
        <v>360</v>
      </c>
      <c r="D2929">
        <v>3826</v>
      </c>
      <c r="E2929">
        <v>35</v>
      </c>
      <c r="F2929" s="2">
        <v>1.0921781413022478</v>
      </c>
      <c r="G2929" s="2">
        <v>0.24086431282761947</v>
      </c>
      <c r="H2929" s="2">
        <v>9.0785433999999998E-2</v>
      </c>
    </row>
    <row r="2930" spans="1:8" x14ac:dyDescent="0.3">
      <c r="A2930">
        <v>2013</v>
      </c>
      <c r="B2930" t="s">
        <v>291</v>
      </c>
      <c r="C2930" t="s">
        <v>292</v>
      </c>
      <c r="D2930">
        <v>3576</v>
      </c>
      <c r="E2930">
        <v>45</v>
      </c>
      <c r="F2930" s="2">
        <v>1.0566193794175147</v>
      </c>
      <c r="G2930" s="2">
        <v>0.74986612402270536</v>
      </c>
      <c r="H2930" s="2">
        <v>0.110611208</v>
      </c>
    </row>
    <row r="2931" spans="1:8" x14ac:dyDescent="0.3">
      <c r="A2931">
        <v>2013</v>
      </c>
      <c r="B2931" t="s">
        <v>109</v>
      </c>
      <c r="C2931" t="s">
        <v>110</v>
      </c>
      <c r="D2931">
        <v>2836</v>
      </c>
      <c r="E2931">
        <v>35</v>
      </c>
      <c r="F2931" s="2">
        <v>1.0436230436230436</v>
      </c>
      <c r="G2931" s="2">
        <v>0.3477160216021602</v>
      </c>
      <c r="H2931" s="2">
        <v>8.0721543999999992E-2</v>
      </c>
    </row>
    <row r="2932" spans="1:8" x14ac:dyDescent="0.3">
      <c r="A2932">
        <v>2013</v>
      </c>
      <c r="B2932" t="s">
        <v>189</v>
      </c>
      <c r="C2932" t="s">
        <v>190</v>
      </c>
      <c r="D2932">
        <v>2836</v>
      </c>
      <c r="E2932">
        <v>35</v>
      </c>
      <c r="F2932" s="2">
        <v>1.0328144134758859</v>
      </c>
      <c r="G2932" s="2">
        <v>0.30826625880511721</v>
      </c>
      <c r="H2932" s="2">
        <v>8.0721543999999992E-2</v>
      </c>
    </row>
    <row r="2933" spans="1:8" x14ac:dyDescent="0.3">
      <c r="A2933">
        <v>2013</v>
      </c>
      <c r="B2933" t="s">
        <v>149</v>
      </c>
      <c r="C2933" t="s">
        <v>150</v>
      </c>
      <c r="D2933">
        <v>7374</v>
      </c>
      <c r="E2933">
        <v>45</v>
      </c>
      <c r="F2933" s="2">
        <v>1.0224547511312219</v>
      </c>
      <c r="G2933" s="2">
        <v>0.5097961369427928</v>
      </c>
      <c r="H2933" s="2">
        <v>0.11027811700000001</v>
      </c>
    </row>
    <row r="2934" spans="1:8" x14ac:dyDescent="0.3">
      <c r="A2934">
        <v>2013</v>
      </c>
      <c r="B2934" t="s">
        <v>209</v>
      </c>
      <c r="C2934" t="s">
        <v>210</v>
      </c>
      <c r="D2934">
        <v>2834</v>
      </c>
      <c r="E2934">
        <v>35</v>
      </c>
      <c r="F2934" s="2">
        <v>1.0020260003376666</v>
      </c>
      <c r="G2934" s="2">
        <v>0.20498282498034184</v>
      </c>
      <c r="H2934" s="2">
        <v>8.0721543999999992E-2</v>
      </c>
    </row>
    <row r="2935" spans="1:8" x14ac:dyDescent="0.3">
      <c r="A2935">
        <v>2013</v>
      </c>
      <c r="B2935" t="s">
        <v>241</v>
      </c>
      <c r="C2935" t="s">
        <v>242</v>
      </c>
      <c r="D2935">
        <v>3841</v>
      </c>
      <c r="E2935">
        <v>35</v>
      </c>
      <c r="F2935" s="2">
        <v>0.99497991967871491</v>
      </c>
      <c r="G2935" s="2">
        <v>0.22887323943661972</v>
      </c>
      <c r="H2935" s="2">
        <v>9.0785433999999998E-2</v>
      </c>
    </row>
    <row r="2936" spans="1:8" x14ac:dyDescent="0.3">
      <c r="A2936">
        <v>2013</v>
      </c>
      <c r="B2936" t="s">
        <v>693</v>
      </c>
      <c r="C2936" t="s">
        <v>694</v>
      </c>
      <c r="D2936">
        <v>2000</v>
      </c>
      <c r="E2936">
        <v>30</v>
      </c>
      <c r="F2936" s="2">
        <v>0.96409867695700113</v>
      </c>
      <c r="G2936" s="2">
        <v>0.50298989415774686</v>
      </c>
      <c r="H2936" s="2">
        <v>8.2836498000000008E-2</v>
      </c>
    </row>
    <row r="2937" spans="1:8" x14ac:dyDescent="0.3">
      <c r="A2937">
        <v>2013</v>
      </c>
      <c r="B2937" t="s">
        <v>637</v>
      </c>
      <c r="C2937" t="s">
        <v>638</v>
      </c>
      <c r="D2937">
        <v>7311</v>
      </c>
      <c r="E2937">
        <v>50</v>
      </c>
      <c r="F2937" s="2">
        <v>0.94293166156202146</v>
      </c>
      <c r="G2937" s="2">
        <v>0.8330060031127251</v>
      </c>
      <c r="H2937" s="2">
        <v>0.11027811700000001</v>
      </c>
    </row>
    <row r="2938" spans="1:8" x14ac:dyDescent="0.3">
      <c r="A2938">
        <v>2013</v>
      </c>
      <c r="B2938" t="s">
        <v>1127</v>
      </c>
      <c r="C2938" t="s">
        <v>1128</v>
      </c>
      <c r="D2938">
        <v>3100</v>
      </c>
      <c r="E2938">
        <v>25</v>
      </c>
      <c r="F2938" s="2">
        <v>0.9243493237800483</v>
      </c>
      <c r="G2938" s="2">
        <v>0.85898914859817244</v>
      </c>
      <c r="H2938" s="2">
        <v>0.1307402272</v>
      </c>
    </row>
    <row r="2939" spans="1:8" x14ac:dyDescent="0.3">
      <c r="A2939">
        <v>2013</v>
      </c>
      <c r="B2939" t="s">
        <v>971</v>
      </c>
      <c r="C2939" t="s">
        <v>972</v>
      </c>
      <c r="D2939">
        <v>2840</v>
      </c>
      <c r="E2939">
        <v>30</v>
      </c>
      <c r="F2939" s="2">
        <v>0.91612561876748688</v>
      </c>
      <c r="G2939" s="2">
        <v>0.2108188915108303</v>
      </c>
      <c r="H2939" s="2">
        <v>8.0721543999999992E-2</v>
      </c>
    </row>
    <row r="2940" spans="1:8" x14ac:dyDescent="0.3">
      <c r="A2940">
        <v>2013</v>
      </c>
      <c r="B2940" t="s">
        <v>237</v>
      </c>
      <c r="C2940" t="s">
        <v>238</v>
      </c>
      <c r="D2940">
        <v>2300</v>
      </c>
      <c r="E2940">
        <v>25</v>
      </c>
      <c r="F2940" s="2">
        <v>0.8957993328461622</v>
      </c>
      <c r="G2940" s="2">
        <v>0.77570020194681388</v>
      </c>
      <c r="H2940" s="2">
        <v>0.10788624320000001</v>
      </c>
    </row>
    <row r="2941" spans="1:8" x14ac:dyDescent="0.3">
      <c r="A2941">
        <v>2013</v>
      </c>
      <c r="B2941" t="s">
        <v>1189</v>
      </c>
      <c r="C2941" t="s">
        <v>1190</v>
      </c>
      <c r="D2941">
        <v>4888</v>
      </c>
      <c r="E2941">
        <v>50</v>
      </c>
      <c r="F2941" s="2">
        <v>0.88356353591160219</v>
      </c>
      <c r="G2941" s="2">
        <v>0.32614435016933108</v>
      </c>
      <c r="H2941" s="2">
        <v>6.8228292799999993E-2</v>
      </c>
    </row>
    <row r="2942" spans="1:8" x14ac:dyDescent="0.3">
      <c r="A2942">
        <v>2013</v>
      </c>
      <c r="B2942" t="s">
        <v>661</v>
      </c>
      <c r="C2942" t="s">
        <v>662</v>
      </c>
      <c r="D2942">
        <v>2834</v>
      </c>
      <c r="E2942">
        <v>35</v>
      </c>
      <c r="F2942" s="2">
        <v>0.88004150328461572</v>
      </c>
      <c r="G2942" s="2">
        <v>0.30065316756971178</v>
      </c>
      <c r="H2942" s="2">
        <v>8.0721543999999992E-2</v>
      </c>
    </row>
    <row r="2943" spans="1:8" x14ac:dyDescent="0.3">
      <c r="A2943">
        <v>2013</v>
      </c>
      <c r="B2943" t="s">
        <v>1149</v>
      </c>
      <c r="C2943" t="s">
        <v>1150</v>
      </c>
      <c r="D2943">
        <v>7370</v>
      </c>
      <c r="E2943">
        <v>45</v>
      </c>
      <c r="F2943" s="2">
        <v>0.87433439829605963</v>
      </c>
      <c r="G2943" s="2">
        <v>0.44026776519052524</v>
      </c>
      <c r="H2943" s="2">
        <v>0.11027811700000001</v>
      </c>
    </row>
    <row r="2944" spans="1:8" x14ac:dyDescent="0.3">
      <c r="A2944">
        <v>2013</v>
      </c>
      <c r="B2944" t="s">
        <v>791</v>
      </c>
      <c r="C2944" t="s">
        <v>792</v>
      </c>
      <c r="D2944">
        <v>3845</v>
      </c>
      <c r="E2944">
        <v>35</v>
      </c>
      <c r="F2944" s="2">
        <v>0.85106069534472595</v>
      </c>
      <c r="G2944" s="2">
        <v>0.48247986191024167</v>
      </c>
      <c r="H2944" s="2">
        <v>9.0785433999999998E-2</v>
      </c>
    </row>
    <row r="2945" spans="1:8" x14ac:dyDescent="0.3">
      <c r="A2945">
        <v>2013</v>
      </c>
      <c r="B2945" t="s">
        <v>821</v>
      </c>
      <c r="C2945" t="s">
        <v>822</v>
      </c>
      <c r="D2945">
        <v>2086</v>
      </c>
      <c r="E2945">
        <v>30</v>
      </c>
      <c r="F2945" s="2">
        <v>0.82973311645279857</v>
      </c>
      <c r="G2945" s="2">
        <v>0.66324902749484127</v>
      </c>
      <c r="H2945" s="2">
        <v>8.2836498000000008E-2</v>
      </c>
    </row>
    <row r="2946" spans="1:8" x14ac:dyDescent="0.3">
      <c r="A2946">
        <v>2013</v>
      </c>
      <c r="B2946" t="s">
        <v>363</v>
      </c>
      <c r="C2946" t="s">
        <v>364</v>
      </c>
      <c r="D2946">
        <v>8090</v>
      </c>
      <c r="E2946">
        <v>35</v>
      </c>
      <c r="F2946" s="2">
        <v>0.81622542147895716</v>
      </c>
      <c r="G2946" s="2">
        <v>0.53567362491871051</v>
      </c>
      <c r="H2946" s="2">
        <v>8.1210442000000008E-2</v>
      </c>
    </row>
    <row r="2947" spans="1:8" x14ac:dyDescent="0.3">
      <c r="A2947">
        <v>2013</v>
      </c>
      <c r="B2947" t="s">
        <v>639</v>
      </c>
      <c r="C2947" t="s">
        <v>640</v>
      </c>
      <c r="D2947">
        <v>7370</v>
      </c>
      <c r="E2947">
        <v>45</v>
      </c>
      <c r="F2947" s="2">
        <v>0.81072402887424255</v>
      </c>
      <c r="G2947" s="2">
        <v>0.487593749498129</v>
      </c>
      <c r="H2947" s="2">
        <v>0.11027811700000001</v>
      </c>
    </row>
    <row r="2948" spans="1:8" x14ac:dyDescent="0.3">
      <c r="A2948">
        <v>2013</v>
      </c>
      <c r="B2948" t="s">
        <v>1099</v>
      </c>
      <c r="C2948" t="s">
        <v>1100</v>
      </c>
      <c r="D2948">
        <v>3540</v>
      </c>
      <c r="E2948">
        <v>20</v>
      </c>
      <c r="F2948" s="2">
        <v>0.79615677873792745</v>
      </c>
      <c r="G2948" s="2">
        <v>0.16241546914623836</v>
      </c>
      <c r="H2948" s="2">
        <v>0.110611208</v>
      </c>
    </row>
    <row r="2949" spans="1:8" x14ac:dyDescent="0.3">
      <c r="A2949">
        <v>2013</v>
      </c>
      <c r="B2949" t="s">
        <v>1045</v>
      </c>
      <c r="C2949" t="s">
        <v>1046</v>
      </c>
      <c r="D2949">
        <v>3572</v>
      </c>
      <c r="E2949">
        <v>45</v>
      </c>
      <c r="F2949" s="2">
        <v>0.7833688466416513</v>
      </c>
      <c r="G2949" s="2">
        <v>0.6509469710925333</v>
      </c>
      <c r="H2949" s="2">
        <v>0.110611208</v>
      </c>
    </row>
    <row r="2950" spans="1:8" x14ac:dyDescent="0.3">
      <c r="A2950">
        <v>2013</v>
      </c>
      <c r="B2950" t="s">
        <v>981</v>
      </c>
      <c r="C2950" t="s">
        <v>982</v>
      </c>
      <c r="D2950">
        <v>2300</v>
      </c>
      <c r="E2950">
        <v>25</v>
      </c>
      <c r="F2950" s="2">
        <v>0.78086128119364184</v>
      </c>
      <c r="G2950" s="2">
        <v>0.12965578498063871</v>
      </c>
      <c r="H2950" s="2">
        <v>0.10788624320000001</v>
      </c>
    </row>
    <row r="2951" spans="1:8" x14ac:dyDescent="0.3">
      <c r="A2951">
        <v>2013</v>
      </c>
      <c r="B2951" t="s">
        <v>371</v>
      </c>
      <c r="C2951" t="s">
        <v>372</v>
      </c>
      <c r="D2951">
        <v>4512</v>
      </c>
      <c r="E2951">
        <v>20</v>
      </c>
      <c r="F2951" s="2">
        <v>0.75442068305138843</v>
      </c>
      <c r="G2951" s="2">
        <v>0.13999085505258343</v>
      </c>
      <c r="H2951" s="2">
        <v>8.3652193600000008E-2</v>
      </c>
    </row>
    <row r="2952" spans="1:8" x14ac:dyDescent="0.3">
      <c r="A2952">
        <v>2013</v>
      </c>
      <c r="B2952" t="s">
        <v>18</v>
      </c>
      <c r="C2952" t="s">
        <v>19</v>
      </c>
      <c r="D2952">
        <v>8742</v>
      </c>
      <c r="E2952">
        <v>45</v>
      </c>
      <c r="F2952" s="2">
        <v>0.74847088969925868</v>
      </c>
      <c r="G2952" s="2">
        <v>0.64137296634038643</v>
      </c>
      <c r="H2952" s="2">
        <v>8.3657255999999999E-2</v>
      </c>
    </row>
    <row r="2953" spans="1:8" x14ac:dyDescent="0.3">
      <c r="A2953">
        <v>2013</v>
      </c>
      <c r="B2953" t="s">
        <v>303</v>
      </c>
      <c r="C2953" t="s">
        <v>304</v>
      </c>
      <c r="D2953">
        <v>2086</v>
      </c>
      <c r="E2953">
        <v>30</v>
      </c>
      <c r="F2953" s="2">
        <v>0.74405852037991393</v>
      </c>
      <c r="G2953" s="2">
        <v>0.2613796225363883</v>
      </c>
      <c r="H2953" s="2">
        <v>8.2836498000000008E-2</v>
      </c>
    </row>
    <row r="2954" spans="1:8" x14ac:dyDescent="0.3">
      <c r="A2954">
        <v>2013</v>
      </c>
      <c r="B2954" t="s">
        <v>115</v>
      </c>
      <c r="C2954" t="s">
        <v>116</v>
      </c>
      <c r="D2954">
        <v>3674</v>
      </c>
      <c r="E2954">
        <v>45</v>
      </c>
      <c r="F2954" s="2">
        <v>0.73021307660949608</v>
      </c>
      <c r="G2954" s="2">
        <v>0.63730873342423233</v>
      </c>
      <c r="H2954" s="2">
        <v>9.2981584000000006E-2</v>
      </c>
    </row>
    <row r="2955" spans="1:8" x14ac:dyDescent="0.3">
      <c r="A2955">
        <v>2013</v>
      </c>
      <c r="B2955" t="s">
        <v>83</v>
      </c>
      <c r="C2955" t="s">
        <v>84</v>
      </c>
      <c r="D2955">
        <v>7370</v>
      </c>
      <c r="E2955">
        <v>50</v>
      </c>
      <c r="F2955" s="2">
        <v>0.7261600072265213</v>
      </c>
      <c r="G2955" s="2">
        <v>0.44819163110433119</v>
      </c>
      <c r="H2955" s="2">
        <v>0.11027811700000001</v>
      </c>
    </row>
    <row r="2956" spans="1:8" x14ac:dyDescent="0.3">
      <c r="A2956">
        <v>2013</v>
      </c>
      <c r="B2956" t="s">
        <v>87</v>
      </c>
      <c r="C2956" t="s">
        <v>88</v>
      </c>
      <c r="D2956">
        <v>3674</v>
      </c>
      <c r="E2956">
        <v>45</v>
      </c>
      <c r="F2956" s="2">
        <v>0.72470887337741252</v>
      </c>
      <c r="G2956" s="2">
        <v>0.68454691992046268</v>
      </c>
      <c r="H2956" s="2">
        <v>9.2981584000000006E-2</v>
      </c>
    </row>
    <row r="2957" spans="1:8" x14ac:dyDescent="0.3">
      <c r="A2957">
        <v>2013</v>
      </c>
      <c r="B2957" t="s">
        <v>543</v>
      </c>
      <c r="C2957" t="s">
        <v>544</v>
      </c>
      <c r="D2957">
        <v>2040</v>
      </c>
      <c r="E2957">
        <v>30</v>
      </c>
      <c r="F2957" s="2">
        <v>0.7177810570595019</v>
      </c>
      <c r="G2957" s="2">
        <v>0.21452543556620088</v>
      </c>
      <c r="H2957" s="2">
        <v>8.2836498000000008E-2</v>
      </c>
    </row>
    <row r="2958" spans="1:8" x14ac:dyDescent="0.3">
      <c r="A2958">
        <v>2013</v>
      </c>
      <c r="B2958" t="s">
        <v>889</v>
      </c>
      <c r="C2958" t="s">
        <v>890</v>
      </c>
      <c r="D2958">
        <v>3674</v>
      </c>
      <c r="E2958">
        <v>45</v>
      </c>
      <c r="F2958" s="2">
        <v>0.71439200254530411</v>
      </c>
      <c r="G2958" s="2">
        <v>0.34644063429510602</v>
      </c>
      <c r="H2958" s="2">
        <v>9.2981584000000006E-2</v>
      </c>
    </row>
    <row r="2959" spans="1:8" x14ac:dyDescent="0.3">
      <c r="A2959">
        <v>2013</v>
      </c>
      <c r="B2959" t="s">
        <v>1017</v>
      </c>
      <c r="C2959" t="s">
        <v>1018</v>
      </c>
      <c r="D2959">
        <v>7363</v>
      </c>
      <c r="E2959">
        <v>20</v>
      </c>
      <c r="F2959" s="2">
        <v>0.70840590280173299</v>
      </c>
      <c r="G2959" s="2">
        <v>0.6059736693217721</v>
      </c>
      <c r="H2959" s="2">
        <v>0.11027811700000001</v>
      </c>
    </row>
    <row r="2960" spans="1:8" x14ac:dyDescent="0.3">
      <c r="A2960">
        <v>2013</v>
      </c>
      <c r="B2960" t="s">
        <v>993</v>
      </c>
      <c r="C2960" t="s">
        <v>994</v>
      </c>
      <c r="D2960">
        <v>8071</v>
      </c>
      <c r="E2960">
        <v>35</v>
      </c>
      <c r="F2960" s="2">
        <v>0.70636285514170705</v>
      </c>
      <c r="G2960" s="2">
        <v>0.34368720497522426</v>
      </c>
      <c r="H2960" s="2">
        <v>8.1210442000000008E-2</v>
      </c>
    </row>
    <row r="2961" spans="1:8" x14ac:dyDescent="0.3">
      <c r="A2961">
        <v>2013</v>
      </c>
      <c r="B2961" t="s">
        <v>283</v>
      </c>
      <c r="C2961" t="s">
        <v>284</v>
      </c>
      <c r="D2961">
        <v>6324</v>
      </c>
      <c r="E2961">
        <v>35</v>
      </c>
      <c r="F2961" s="2">
        <v>0.68945287590868509</v>
      </c>
      <c r="G2961" s="2">
        <v>0.47346938775510206</v>
      </c>
      <c r="H2961" s="2">
        <v>8.7311421600000008E-2</v>
      </c>
    </row>
    <row r="2962" spans="1:8" x14ac:dyDescent="0.3">
      <c r="A2962">
        <v>2013</v>
      </c>
      <c r="B2962" t="s">
        <v>51</v>
      </c>
      <c r="C2962" t="s">
        <v>52</v>
      </c>
      <c r="D2962">
        <v>7370</v>
      </c>
      <c r="E2962">
        <v>45</v>
      </c>
      <c r="F2962" s="2">
        <v>0.68326068977069288</v>
      </c>
      <c r="G2962" s="2">
        <v>0.5593745090449822</v>
      </c>
      <c r="H2962" s="2">
        <v>0.11027811700000001</v>
      </c>
    </row>
    <row r="2963" spans="1:8" x14ac:dyDescent="0.3">
      <c r="A2963">
        <v>2013</v>
      </c>
      <c r="B2963" t="s">
        <v>59</v>
      </c>
      <c r="C2963" t="s">
        <v>60</v>
      </c>
      <c r="D2963">
        <v>2836</v>
      </c>
      <c r="E2963">
        <v>35</v>
      </c>
      <c r="F2963" s="2">
        <v>0.68153187066325793</v>
      </c>
      <c r="G2963" s="2">
        <v>0.34368064366964096</v>
      </c>
      <c r="H2963" s="2">
        <v>8.0721543999999992E-2</v>
      </c>
    </row>
    <row r="2964" spans="1:8" x14ac:dyDescent="0.3">
      <c r="A2964">
        <v>2013</v>
      </c>
      <c r="B2964" t="s">
        <v>1255</v>
      </c>
      <c r="C2964" t="s">
        <v>1256</v>
      </c>
      <c r="D2964">
        <v>3826</v>
      </c>
      <c r="E2964">
        <v>35</v>
      </c>
      <c r="F2964" s="2">
        <v>0.67098566401919169</v>
      </c>
      <c r="G2964" s="2">
        <v>0.48996426909284052</v>
      </c>
      <c r="H2964" s="2">
        <v>9.0785433999999998E-2</v>
      </c>
    </row>
    <row r="2965" spans="1:8" x14ac:dyDescent="0.3">
      <c r="A2965">
        <v>2013</v>
      </c>
      <c r="B2965" t="s">
        <v>1057</v>
      </c>
      <c r="C2965" t="s">
        <v>1058</v>
      </c>
      <c r="D2965">
        <v>3572</v>
      </c>
      <c r="E2965">
        <v>45</v>
      </c>
      <c r="F2965" s="2">
        <v>0.67042376931655245</v>
      </c>
      <c r="G2965" s="2">
        <v>0.56292375812923756</v>
      </c>
      <c r="H2965" s="2">
        <v>0.110611208</v>
      </c>
    </row>
    <row r="2966" spans="1:8" x14ac:dyDescent="0.3">
      <c r="A2966">
        <v>2013</v>
      </c>
      <c r="B2966" t="s">
        <v>783</v>
      </c>
      <c r="C2966" t="s">
        <v>784</v>
      </c>
      <c r="D2966">
        <v>2020</v>
      </c>
      <c r="E2966">
        <v>30</v>
      </c>
      <c r="F2966" s="2">
        <v>0.66260171260597289</v>
      </c>
      <c r="G2966" s="2">
        <v>0.56952458718925791</v>
      </c>
      <c r="H2966" s="2">
        <v>8.2836498000000008E-2</v>
      </c>
    </row>
    <row r="2967" spans="1:8" x14ac:dyDescent="0.3">
      <c r="A2967">
        <v>2013</v>
      </c>
      <c r="B2967" t="s">
        <v>1179</v>
      </c>
      <c r="C2967" t="s">
        <v>1180</v>
      </c>
      <c r="D2967">
        <v>3585</v>
      </c>
      <c r="E2967">
        <v>20</v>
      </c>
      <c r="F2967" s="2">
        <v>0.65840102607952122</v>
      </c>
      <c r="G2967" s="2">
        <v>0.13196805819709401</v>
      </c>
      <c r="H2967" s="2">
        <v>0.110611208</v>
      </c>
    </row>
    <row r="2968" spans="1:8" x14ac:dyDescent="0.3">
      <c r="A2968">
        <v>2013</v>
      </c>
      <c r="B2968" t="s">
        <v>953</v>
      </c>
      <c r="C2968" t="s">
        <v>954</v>
      </c>
      <c r="D2968">
        <v>2111</v>
      </c>
      <c r="E2968">
        <v>30</v>
      </c>
      <c r="F2968" s="2">
        <v>0.65661127749331782</v>
      </c>
      <c r="G2968" s="2">
        <v>0.48843982704780209</v>
      </c>
      <c r="H2968" s="2">
        <v>9.0348355000000005E-2</v>
      </c>
    </row>
    <row r="2969" spans="1:8" x14ac:dyDescent="0.3">
      <c r="A2969">
        <v>2013</v>
      </c>
      <c r="B2969" t="s">
        <v>445</v>
      </c>
      <c r="C2969" t="s">
        <v>446</v>
      </c>
      <c r="D2969">
        <v>3572</v>
      </c>
      <c r="E2969">
        <v>45</v>
      </c>
      <c r="F2969" s="2">
        <v>0.65488998698725098</v>
      </c>
      <c r="G2969" s="2">
        <v>0.36939531093573802</v>
      </c>
      <c r="H2969" s="2">
        <v>0.110611208</v>
      </c>
    </row>
    <row r="2970" spans="1:8" x14ac:dyDescent="0.3">
      <c r="A2970">
        <v>2013</v>
      </c>
      <c r="B2970" t="s">
        <v>309</v>
      </c>
      <c r="C2970" t="s">
        <v>310</v>
      </c>
      <c r="D2970">
        <v>2844</v>
      </c>
      <c r="E2970">
        <v>30</v>
      </c>
      <c r="F2970" s="2">
        <v>0.6444041395497706</v>
      </c>
      <c r="G2970" s="2">
        <v>0.42025176372942313</v>
      </c>
      <c r="H2970" s="2">
        <v>8.0721543999999992E-2</v>
      </c>
    </row>
    <row r="2971" spans="1:8" x14ac:dyDescent="0.3">
      <c r="A2971">
        <v>2013</v>
      </c>
      <c r="B2971" t="s">
        <v>267</v>
      </c>
      <c r="C2971" t="s">
        <v>268</v>
      </c>
      <c r="D2971">
        <v>7373</v>
      </c>
      <c r="E2971">
        <v>35</v>
      </c>
      <c r="F2971" s="2">
        <v>0.64010437059907188</v>
      </c>
      <c r="G2971" s="2">
        <v>0.32836190035977553</v>
      </c>
      <c r="H2971" s="2">
        <v>0.11027811700000001</v>
      </c>
    </row>
    <row r="2972" spans="1:8" x14ac:dyDescent="0.3">
      <c r="A2972">
        <v>2013</v>
      </c>
      <c r="B2972" t="s">
        <v>1291</v>
      </c>
      <c r="C2972" t="s">
        <v>1292</v>
      </c>
      <c r="D2972">
        <v>3577</v>
      </c>
      <c r="E2972">
        <v>45</v>
      </c>
      <c r="F2972" s="2">
        <v>0.63727907932593508</v>
      </c>
      <c r="G2972" s="2">
        <v>0.20286251440354175</v>
      </c>
      <c r="H2972" s="2">
        <v>0.110611208</v>
      </c>
    </row>
    <row r="2973" spans="1:8" x14ac:dyDescent="0.3">
      <c r="A2973">
        <v>2013</v>
      </c>
      <c r="B2973" t="s">
        <v>815</v>
      </c>
      <c r="C2973" t="s">
        <v>816</v>
      </c>
      <c r="D2973">
        <v>2082</v>
      </c>
      <c r="E2973">
        <v>30</v>
      </c>
      <c r="F2973" s="2">
        <v>0.63021709419680394</v>
      </c>
      <c r="G2973" s="2">
        <v>6.2602546653684144E-2</v>
      </c>
      <c r="H2973" s="2">
        <v>8.2836498000000008E-2</v>
      </c>
    </row>
    <row r="2974" spans="1:8" x14ac:dyDescent="0.3">
      <c r="A2974">
        <v>2013</v>
      </c>
      <c r="B2974" t="s">
        <v>941</v>
      </c>
      <c r="C2974" t="s">
        <v>942</v>
      </c>
      <c r="D2974">
        <v>3826</v>
      </c>
      <c r="E2974">
        <v>35</v>
      </c>
      <c r="F2974" s="2">
        <v>0.62277227375832522</v>
      </c>
      <c r="G2974" s="2">
        <v>0.2113596888771806</v>
      </c>
      <c r="H2974" s="2">
        <v>9.0785433999999998E-2</v>
      </c>
    </row>
    <row r="2975" spans="1:8" x14ac:dyDescent="0.3">
      <c r="A2975">
        <v>2013</v>
      </c>
      <c r="B2975" t="s">
        <v>12</v>
      </c>
      <c r="C2975" t="s">
        <v>13</v>
      </c>
      <c r="D2975">
        <v>2836</v>
      </c>
      <c r="E2975">
        <v>35</v>
      </c>
      <c r="F2975" s="2">
        <v>0.62074096568478587</v>
      </c>
      <c r="G2975" s="2">
        <v>0.50635789659587616</v>
      </c>
      <c r="H2975" s="2">
        <v>8.0721543999999992E-2</v>
      </c>
    </row>
    <row r="2976" spans="1:8" x14ac:dyDescent="0.3">
      <c r="A2976">
        <v>2013</v>
      </c>
      <c r="B2976" t="s">
        <v>1137</v>
      </c>
      <c r="C2976" t="s">
        <v>1138</v>
      </c>
      <c r="D2976">
        <v>4833</v>
      </c>
      <c r="E2976">
        <v>50</v>
      </c>
      <c r="F2976" s="2">
        <v>0.61420712132276911</v>
      </c>
      <c r="G2976" s="2">
        <v>0.27525897452107206</v>
      </c>
      <c r="H2976" s="2">
        <v>6.8228292799999993E-2</v>
      </c>
    </row>
    <row r="2977" spans="1:8" x14ac:dyDescent="0.3">
      <c r="A2977">
        <v>2013</v>
      </c>
      <c r="B2977" t="s">
        <v>401</v>
      </c>
      <c r="C2977" t="s">
        <v>402</v>
      </c>
      <c r="D2977">
        <v>3585</v>
      </c>
      <c r="E2977">
        <v>20</v>
      </c>
      <c r="F2977" s="2">
        <v>0.61173808023866383</v>
      </c>
      <c r="G2977" s="2">
        <v>0.26168983685087638</v>
      </c>
      <c r="H2977" s="2">
        <v>0.110611208</v>
      </c>
    </row>
    <row r="2978" spans="1:8" x14ac:dyDescent="0.3">
      <c r="A2978">
        <v>2013</v>
      </c>
      <c r="B2978" t="s">
        <v>817</v>
      </c>
      <c r="C2978" t="s">
        <v>818</v>
      </c>
      <c r="D2978">
        <v>2052</v>
      </c>
      <c r="E2978">
        <v>30</v>
      </c>
      <c r="F2978" s="2">
        <v>0.61071953010279001</v>
      </c>
      <c r="G2978" s="2">
        <v>0.11051587569325434</v>
      </c>
      <c r="H2978" s="2">
        <v>8.2836498000000008E-2</v>
      </c>
    </row>
    <row r="2979" spans="1:8" x14ac:dyDescent="0.3">
      <c r="A2979">
        <v>2013</v>
      </c>
      <c r="B2979" t="s">
        <v>73</v>
      </c>
      <c r="C2979" t="s">
        <v>74</v>
      </c>
      <c r="D2979">
        <v>7374</v>
      </c>
      <c r="E2979">
        <v>45</v>
      </c>
      <c r="F2979" s="2">
        <v>0.60944635386614177</v>
      </c>
      <c r="G2979" s="2">
        <v>0.3780408709527977</v>
      </c>
      <c r="H2979" s="2">
        <v>0.11027811700000001</v>
      </c>
    </row>
    <row r="2980" spans="1:8" x14ac:dyDescent="0.3">
      <c r="A2980">
        <v>2013</v>
      </c>
      <c r="B2980" t="s">
        <v>211</v>
      </c>
      <c r="C2980" t="s">
        <v>212</v>
      </c>
      <c r="D2980">
        <v>3674</v>
      </c>
      <c r="E2980">
        <v>45</v>
      </c>
      <c r="F2980" s="2">
        <v>0.60836349014877367</v>
      </c>
      <c r="G2980" s="2">
        <v>0.26658389499822632</v>
      </c>
      <c r="H2980" s="2">
        <v>9.2981584000000006E-2</v>
      </c>
    </row>
    <row r="2981" spans="1:8" x14ac:dyDescent="0.3">
      <c r="A2981">
        <v>2013</v>
      </c>
      <c r="B2981" t="s">
        <v>28</v>
      </c>
      <c r="C2981" t="s">
        <v>29</v>
      </c>
      <c r="D2981">
        <v>7380</v>
      </c>
      <c r="E2981">
        <v>20</v>
      </c>
      <c r="F2981" s="2">
        <v>0.60400335946248596</v>
      </c>
      <c r="G2981" s="2">
        <v>0.14795817226682526</v>
      </c>
      <c r="H2981" s="2">
        <v>0.11027811700000001</v>
      </c>
    </row>
    <row r="2982" spans="1:8" x14ac:dyDescent="0.3">
      <c r="A2982">
        <v>2013</v>
      </c>
      <c r="B2982" t="s">
        <v>771</v>
      </c>
      <c r="C2982" t="s">
        <v>772</v>
      </c>
      <c r="D2982">
        <v>3942</v>
      </c>
      <c r="E2982">
        <v>25</v>
      </c>
      <c r="F2982" s="2">
        <v>0.60217932432023713</v>
      </c>
      <c r="G2982" s="2">
        <v>0.38529959055088231</v>
      </c>
      <c r="H2982" s="2">
        <v>0.10414707499999999</v>
      </c>
    </row>
    <row r="2983" spans="1:8" x14ac:dyDescent="0.3">
      <c r="A2983">
        <v>2013</v>
      </c>
      <c r="B2983" t="s">
        <v>669</v>
      </c>
      <c r="C2983" t="s">
        <v>670</v>
      </c>
      <c r="D2983">
        <v>3576</v>
      </c>
      <c r="E2983">
        <v>45</v>
      </c>
      <c r="F2983" s="2">
        <v>0.60170894600965319</v>
      </c>
      <c r="G2983" s="2">
        <v>0.43055063111615371</v>
      </c>
      <c r="H2983" s="2">
        <v>0.110611208</v>
      </c>
    </row>
    <row r="2984" spans="1:8" x14ac:dyDescent="0.3">
      <c r="A2984">
        <v>2013</v>
      </c>
      <c r="B2984" t="s">
        <v>1235</v>
      </c>
      <c r="C2984" t="s">
        <v>1236</v>
      </c>
      <c r="D2984">
        <v>2320</v>
      </c>
      <c r="E2984">
        <v>25</v>
      </c>
      <c r="F2984" s="2">
        <v>0.60091515611669444</v>
      </c>
      <c r="G2984" s="2">
        <v>0.21629955851344446</v>
      </c>
      <c r="H2984" s="2">
        <v>0.10788624320000001</v>
      </c>
    </row>
    <row r="2985" spans="1:8" x14ac:dyDescent="0.3">
      <c r="A2985">
        <v>2013</v>
      </c>
      <c r="B2985" t="s">
        <v>1103</v>
      </c>
      <c r="C2985" t="s">
        <v>1104</v>
      </c>
      <c r="D2985">
        <v>5812</v>
      </c>
      <c r="E2985">
        <v>25</v>
      </c>
      <c r="F2985" s="2">
        <v>0.60081345344785408</v>
      </c>
      <c r="G2985" s="2">
        <v>0.32319760453788249</v>
      </c>
      <c r="H2985" s="2">
        <v>9.1550344000000006E-2</v>
      </c>
    </row>
    <row r="2986" spans="1:8" x14ac:dyDescent="0.3">
      <c r="A2986">
        <v>2013</v>
      </c>
      <c r="B2986" t="s">
        <v>643</v>
      </c>
      <c r="C2986" t="s">
        <v>644</v>
      </c>
      <c r="D2986">
        <v>7990</v>
      </c>
      <c r="E2986">
        <v>25</v>
      </c>
      <c r="F2986" s="2">
        <v>0.60005229783617708</v>
      </c>
      <c r="G2986" s="2">
        <v>0.39283315744027636</v>
      </c>
      <c r="H2986" s="2">
        <v>7.3879459199999997E-2</v>
      </c>
    </row>
    <row r="2987" spans="1:8" x14ac:dyDescent="0.3">
      <c r="A2987">
        <v>2013</v>
      </c>
      <c r="B2987" t="s">
        <v>979</v>
      </c>
      <c r="C2987" t="s">
        <v>980</v>
      </c>
      <c r="D2987">
        <v>1531</v>
      </c>
      <c r="E2987">
        <v>25</v>
      </c>
      <c r="F2987" s="2">
        <v>0.59350039183346071</v>
      </c>
      <c r="G2987" s="2">
        <v>0.13473075338680432</v>
      </c>
      <c r="H2987" s="2">
        <v>9.9407526399999974E-2</v>
      </c>
    </row>
    <row r="2988" spans="1:8" x14ac:dyDescent="0.3">
      <c r="A2988">
        <v>2013</v>
      </c>
      <c r="B2988" t="s">
        <v>1079</v>
      </c>
      <c r="C2988" t="s">
        <v>1080</v>
      </c>
      <c r="D2988">
        <v>2033</v>
      </c>
      <c r="E2988">
        <v>30</v>
      </c>
      <c r="F2988" s="2">
        <v>0.59338941249009081</v>
      </c>
      <c r="G2988" s="2">
        <v>0.1250058683792945</v>
      </c>
      <c r="H2988" s="2">
        <v>8.2836498000000008E-2</v>
      </c>
    </row>
    <row r="2989" spans="1:8" x14ac:dyDescent="0.3">
      <c r="A2989">
        <v>2013</v>
      </c>
      <c r="B2989" t="s">
        <v>26</v>
      </c>
      <c r="C2989" t="s">
        <v>27</v>
      </c>
      <c r="D2989">
        <v>7370</v>
      </c>
      <c r="E2989">
        <v>45</v>
      </c>
      <c r="F2989" s="2">
        <v>0.58176219916046013</v>
      </c>
      <c r="G2989" s="2">
        <v>0.23394562823636147</v>
      </c>
      <c r="H2989" s="2">
        <v>0.11027811700000001</v>
      </c>
    </row>
    <row r="2990" spans="1:8" x14ac:dyDescent="0.3">
      <c r="A2990">
        <v>2013</v>
      </c>
      <c r="B2990" t="s">
        <v>851</v>
      </c>
      <c r="C2990" t="s">
        <v>852</v>
      </c>
      <c r="D2990">
        <v>3990</v>
      </c>
      <c r="E2990">
        <v>25</v>
      </c>
      <c r="F2990" s="2">
        <v>0.57453134219962765</v>
      </c>
      <c r="G2990" s="2">
        <v>0.30431803428461518</v>
      </c>
      <c r="H2990" s="2">
        <v>0.10414707499999999</v>
      </c>
    </row>
    <row r="2991" spans="1:8" x14ac:dyDescent="0.3">
      <c r="A2991">
        <v>2013</v>
      </c>
      <c r="B2991" t="s">
        <v>481</v>
      </c>
      <c r="C2991" t="s">
        <v>482</v>
      </c>
      <c r="D2991">
        <v>7370</v>
      </c>
      <c r="E2991">
        <v>50</v>
      </c>
      <c r="F2991" s="2">
        <v>0.57175886281897581</v>
      </c>
      <c r="G2991" s="2">
        <v>0.41176841574167505</v>
      </c>
      <c r="H2991" s="2">
        <v>0.11027811700000001</v>
      </c>
    </row>
    <row r="2992" spans="1:8" x14ac:dyDescent="0.3">
      <c r="A2992">
        <v>2013</v>
      </c>
      <c r="B2992" t="s">
        <v>1097</v>
      </c>
      <c r="C2992" t="s">
        <v>1098</v>
      </c>
      <c r="D2992">
        <v>3845</v>
      </c>
      <c r="E2992">
        <v>35</v>
      </c>
      <c r="F2992" s="2">
        <v>0.5717045942464577</v>
      </c>
      <c r="G2992" s="2">
        <v>0.3242481203007519</v>
      </c>
      <c r="H2992" s="2">
        <v>9.0785433999999998E-2</v>
      </c>
    </row>
    <row r="2993" spans="1:8" x14ac:dyDescent="0.3">
      <c r="A2993">
        <v>2013</v>
      </c>
      <c r="B2993" t="s">
        <v>147</v>
      </c>
      <c r="C2993" t="s">
        <v>148</v>
      </c>
      <c r="D2993">
        <v>7370</v>
      </c>
      <c r="E2993">
        <v>45</v>
      </c>
      <c r="F2993" s="2">
        <v>0.5634788116075542</v>
      </c>
      <c r="G2993" s="2">
        <v>0.34448751810513761</v>
      </c>
      <c r="H2993" s="2">
        <v>0.11027811700000001</v>
      </c>
    </row>
    <row r="2994" spans="1:8" x14ac:dyDescent="0.3">
      <c r="A2994">
        <v>2013</v>
      </c>
      <c r="B2994" t="s">
        <v>675</v>
      </c>
      <c r="C2994" t="s">
        <v>676</v>
      </c>
      <c r="D2994">
        <v>2040</v>
      </c>
      <c r="E2994">
        <v>30</v>
      </c>
      <c r="F2994" s="2">
        <v>0.56167479481384563</v>
      </c>
      <c r="G2994" s="2">
        <v>0.3560933448573898</v>
      </c>
      <c r="H2994" s="2">
        <v>8.2836498000000008E-2</v>
      </c>
    </row>
    <row r="2995" spans="1:8" x14ac:dyDescent="0.3">
      <c r="A2995">
        <v>2013</v>
      </c>
      <c r="B2995" t="s">
        <v>793</v>
      </c>
      <c r="C2995" t="s">
        <v>794</v>
      </c>
      <c r="D2995">
        <v>2834</v>
      </c>
      <c r="E2995">
        <v>35</v>
      </c>
      <c r="F2995" s="2">
        <v>0.55497627989721288</v>
      </c>
      <c r="G2995" s="2">
        <v>0.15891908609804711</v>
      </c>
      <c r="H2995" s="2">
        <v>8.0721543999999992E-2</v>
      </c>
    </row>
    <row r="2996" spans="1:8" x14ac:dyDescent="0.3">
      <c r="A2996">
        <v>2013</v>
      </c>
      <c r="B2996" t="s">
        <v>875</v>
      </c>
      <c r="C2996" t="s">
        <v>876</v>
      </c>
      <c r="D2996">
        <v>3812</v>
      </c>
      <c r="E2996">
        <v>20</v>
      </c>
      <c r="F2996" s="2">
        <v>0.55214933532115795</v>
      </c>
      <c r="G2996" s="2">
        <v>0.41323371028540656</v>
      </c>
      <c r="H2996" s="2">
        <v>9.0785433999999998E-2</v>
      </c>
    </row>
    <row r="2997" spans="1:8" x14ac:dyDescent="0.3">
      <c r="A2997">
        <v>2013</v>
      </c>
      <c r="B2997" t="s">
        <v>961</v>
      </c>
      <c r="C2997" t="s">
        <v>962</v>
      </c>
      <c r="D2997">
        <v>3579</v>
      </c>
      <c r="E2997">
        <v>20</v>
      </c>
      <c r="F2997" s="2">
        <v>0.54772853025130697</v>
      </c>
      <c r="G2997" s="2">
        <v>0.28940331769465272</v>
      </c>
      <c r="H2997" s="2">
        <v>0.110611208</v>
      </c>
    </row>
    <row r="2998" spans="1:8" x14ac:dyDescent="0.3">
      <c r="A2998">
        <v>2013</v>
      </c>
      <c r="B2998" t="s">
        <v>375</v>
      </c>
      <c r="C2998" t="s">
        <v>376</v>
      </c>
      <c r="D2998">
        <v>3843</v>
      </c>
      <c r="E2998">
        <v>35</v>
      </c>
      <c r="F2998" s="2">
        <v>0.54023288202862207</v>
      </c>
      <c r="G2998" s="2">
        <v>0.18147960975906891</v>
      </c>
      <c r="H2998" s="2">
        <v>9.0785433999999998E-2</v>
      </c>
    </row>
    <row r="2999" spans="1:8" x14ac:dyDescent="0.3">
      <c r="A2999">
        <v>2013</v>
      </c>
      <c r="B2999" t="s">
        <v>293</v>
      </c>
      <c r="C2999" t="s">
        <v>294</v>
      </c>
      <c r="D2999">
        <v>7372</v>
      </c>
      <c r="E2999">
        <v>45</v>
      </c>
      <c r="F2999" s="2">
        <v>0.53690623411655003</v>
      </c>
      <c r="G2999" s="2">
        <v>0.21279428650766255</v>
      </c>
      <c r="H2999" s="2">
        <v>0.11027811700000001</v>
      </c>
    </row>
    <row r="3000" spans="1:8" x14ac:dyDescent="0.3">
      <c r="A3000">
        <v>2013</v>
      </c>
      <c r="B3000" t="s">
        <v>269</v>
      </c>
      <c r="C3000" t="s">
        <v>270</v>
      </c>
      <c r="D3000">
        <v>2870</v>
      </c>
      <c r="E3000">
        <v>15</v>
      </c>
      <c r="F3000" s="2">
        <v>0.52906375823396024</v>
      </c>
      <c r="G3000" s="2">
        <v>0.38464487628464827</v>
      </c>
      <c r="H3000" s="2">
        <v>8.0721543999999992E-2</v>
      </c>
    </row>
    <row r="3001" spans="1:8" x14ac:dyDescent="0.3">
      <c r="A3001">
        <v>2013</v>
      </c>
      <c r="B3001" t="s">
        <v>431</v>
      </c>
      <c r="C3001" t="s">
        <v>432</v>
      </c>
      <c r="D3001">
        <v>2842</v>
      </c>
      <c r="E3001">
        <v>15</v>
      </c>
      <c r="F3001" s="2">
        <v>0.52700070661134557</v>
      </c>
      <c r="G3001" s="2">
        <v>0.14686867286090693</v>
      </c>
      <c r="H3001" s="2">
        <v>8.0721543999999992E-2</v>
      </c>
    </row>
    <row r="3002" spans="1:8" x14ac:dyDescent="0.3">
      <c r="A3002">
        <v>2013</v>
      </c>
      <c r="B3002" t="s">
        <v>297</v>
      </c>
      <c r="C3002" t="s">
        <v>298</v>
      </c>
      <c r="D3002">
        <v>2842</v>
      </c>
      <c r="E3002">
        <v>30</v>
      </c>
      <c r="F3002" s="2">
        <v>0.52440182301557159</v>
      </c>
      <c r="G3002" s="2">
        <v>0.29738454804114683</v>
      </c>
      <c r="H3002" s="2">
        <v>8.0721543999999992E-2</v>
      </c>
    </row>
    <row r="3003" spans="1:8" x14ac:dyDescent="0.3">
      <c r="A3003">
        <v>2013</v>
      </c>
      <c r="B3003" t="s">
        <v>217</v>
      </c>
      <c r="C3003" t="s">
        <v>218</v>
      </c>
      <c r="D3003">
        <v>2085</v>
      </c>
      <c r="E3003">
        <v>30</v>
      </c>
      <c r="F3003" s="2">
        <v>0.51934924913361569</v>
      </c>
      <c r="G3003" s="2">
        <v>0.29592175066312998</v>
      </c>
      <c r="H3003" s="2">
        <v>8.2836498000000008E-2</v>
      </c>
    </row>
    <row r="3004" spans="1:8" x14ac:dyDescent="0.3">
      <c r="A3004">
        <v>2013</v>
      </c>
      <c r="B3004" t="s">
        <v>349</v>
      </c>
      <c r="C3004" t="s">
        <v>350</v>
      </c>
      <c r="D3004">
        <v>3845</v>
      </c>
      <c r="E3004">
        <v>35</v>
      </c>
      <c r="F3004" s="2">
        <v>0.51481124276660239</v>
      </c>
      <c r="G3004" s="2">
        <v>0.25240679718291659</v>
      </c>
      <c r="H3004" s="2">
        <v>9.0785433999999998E-2</v>
      </c>
    </row>
    <row r="3005" spans="1:8" x14ac:dyDescent="0.3">
      <c r="A3005">
        <v>2013</v>
      </c>
      <c r="B3005" t="s">
        <v>535</v>
      </c>
      <c r="C3005" t="s">
        <v>536</v>
      </c>
      <c r="D3005">
        <v>3812</v>
      </c>
      <c r="E3005">
        <v>25</v>
      </c>
      <c r="F3005" s="2">
        <v>0.50570061919782883</v>
      </c>
      <c r="G3005" s="2">
        <v>0.48542973282471696</v>
      </c>
      <c r="H3005" s="2">
        <v>9.0785433999999998E-2</v>
      </c>
    </row>
    <row r="3006" spans="1:8" x14ac:dyDescent="0.3">
      <c r="A3006">
        <v>2013</v>
      </c>
      <c r="B3006" t="s">
        <v>1231</v>
      </c>
      <c r="C3006" t="s">
        <v>1232</v>
      </c>
      <c r="D3006">
        <v>4812</v>
      </c>
      <c r="E3006">
        <v>50</v>
      </c>
      <c r="F3006" s="2">
        <v>0.50277990525629024</v>
      </c>
      <c r="G3006" s="2">
        <v>0.18416059847536695</v>
      </c>
      <c r="H3006" s="2">
        <v>6.8228292799999993E-2</v>
      </c>
    </row>
    <row r="3007" spans="1:8" x14ac:dyDescent="0.3">
      <c r="A3007">
        <v>2013</v>
      </c>
      <c r="B3007" t="s">
        <v>307</v>
      </c>
      <c r="C3007" t="s">
        <v>308</v>
      </c>
      <c r="D3007">
        <v>7370</v>
      </c>
      <c r="E3007">
        <v>45</v>
      </c>
      <c r="F3007" s="2">
        <v>0.49572384096425615</v>
      </c>
      <c r="G3007" s="2">
        <v>0.4349991724837321</v>
      </c>
      <c r="H3007" s="2">
        <v>0.11027811700000001</v>
      </c>
    </row>
    <row r="3008" spans="1:8" x14ac:dyDescent="0.3">
      <c r="A3008">
        <v>2013</v>
      </c>
      <c r="B3008" t="s">
        <v>1009</v>
      </c>
      <c r="C3008" t="s">
        <v>1010</v>
      </c>
      <c r="D3008">
        <v>2834</v>
      </c>
      <c r="E3008">
        <v>35</v>
      </c>
      <c r="F3008" s="2">
        <v>0.49554810124057397</v>
      </c>
      <c r="G3008" s="2">
        <v>0.55969600472306835</v>
      </c>
      <c r="H3008" s="2">
        <v>8.0721543999999992E-2</v>
      </c>
    </row>
    <row r="3009" spans="1:8" x14ac:dyDescent="0.3">
      <c r="A3009">
        <v>2013</v>
      </c>
      <c r="B3009" t="s">
        <v>701</v>
      </c>
      <c r="C3009" t="s">
        <v>702</v>
      </c>
      <c r="D3009">
        <v>3812</v>
      </c>
      <c r="E3009">
        <v>20</v>
      </c>
      <c r="F3009" s="2">
        <v>0.49412079102084444</v>
      </c>
      <c r="G3009" s="2">
        <v>0.30997434252726108</v>
      </c>
      <c r="H3009" s="2">
        <v>9.0785433999999998E-2</v>
      </c>
    </row>
    <row r="3010" spans="1:8" x14ac:dyDescent="0.3">
      <c r="A3010">
        <v>2013</v>
      </c>
      <c r="B3010" t="s">
        <v>625</v>
      </c>
      <c r="C3010" t="s">
        <v>626</v>
      </c>
      <c r="D3010">
        <v>3560</v>
      </c>
      <c r="E3010">
        <v>20</v>
      </c>
      <c r="F3010" s="2">
        <v>0.48290313996806811</v>
      </c>
      <c r="G3010" s="2">
        <v>0.26812303390422931</v>
      </c>
      <c r="H3010" s="2">
        <v>0.110611208</v>
      </c>
    </row>
    <row r="3011" spans="1:8" x14ac:dyDescent="0.3">
      <c r="A3011">
        <v>2013</v>
      </c>
      <c r="B3011" t="s">
        <v>689</v>
      </c>
      <c r="C3011" t="s">
        <v>690</v>
      </c>
      <c r="D3011">
        <v>3827</v>
      </c>
      <c r="E3011">
        <v>45</v>
      </c>
      <c r="F3011" s="2">
        <v>0.48170728253349138</v>
      </c>
      <c r="G3011" s="2">
        <v>0.44381130598931889</v>
      </c>
      <c r="H3011" s="2">
        <v>9.0785433999999998E-2</v>
      </c>
    </row>
    <row r="3012" spans="1:8" x14ac:dyDescent="0.3">
      <c r="A3012">
        <v>2013</v>
      </c>
      <c r="B3012" t="s">
        <v>939</v>
      </c>
      <c r="C3012" t="s">
        <v>940</v>
      </c>
      <c r="D3012">
        <v>2080</v>
      </c>
      <c r="E3012">
        <v>30</v>
      </c>
      <c r="F3012" s="2">
        <v>0.48054975327702598</v>
      </c>
      <c r="G3012" s="2">
        <v>0.19677763734308468</v>
      </c>
      <c r="H3012" s="2">
        <v>8.2836498000000008E-2</v>
      </c>
    </row>
    <row r="3013" spans="1:8" x14ac:dyDescent="0.3">
      <c r="A3013">
        <v>2013</v>
      </c>
      <c r="B3013" t="s">
        <v>829</v>
      </c>
      <c r="C3013" t="s">
        <v>830</v>
      </c>
      <c r="D3013">
        <v>3663</v>
      </c>
      <c r="E3013">
        <v>45</v>
      </c>
      <c r="F3013" s="2">
        <v>0.48042223024178998</v>
      </c>
      <c r="G3013" s="2">
        <v>0.38349599163471593</v>
      </c>
      <c r="H3013" s="2">
        <v>9.2981584000000006E-2</v>
      </c>
    </row>
    <row r="3014" spans="1:8" x14ac:dyDescent="0.3">
      <c r="A3014">
        <v>2013</v>
      </c>
      <c r="B3014" t="s">
        <v>111</v>
      </c>
      <c r="C3014" t="s">
        <v>112</v>
      </c>
      <c r="D3014">
        <v>3678</v>
      </c>
      <c r="E3014">
        <v>45</v>
      </c>
      <c r="F3014" s="2">
        <v>0.47975451218254156</v>
      </c>
      <c r="G3014" s="2">
        <v>0.40502667316172491</v>
      </c>
      <c r="H3014" s="2">
        <v>9.2981584000000006E-2</v>
      </c>
    </row>
    <row r="3015" spans="1:8" x14ac:dyDescent="0.3">
      <c r="A3015">
        <v>2013</v>
      </c>
      <c r="B3015" t="s">
        <v>447</v>
      </c>
      <c r="C3015" t="s">
        <v>448</v>
      </c>
      <c r="D3015">
        <v>3823</v>
      </c>
      <c r="E3015">
        <v>20</v>
      </c>
      <c r="F3015" s="2">
        <v>0.47739837398373985</v>
      </c>
      <c r="G3015" s="2">
        <v>0.30988854115192443</v>
      </c>
      <c r="H3015" s="2">
        <v>9.0785433999999998E-2</v>
      </c>
    </row>
    <row r="3016" spans="1:8" x14ac:dyDescent="0.3">
      <c r="A3016">
        <v>2013</v>
      </c>
      <c r="B3016" t="s">
        <v>1019</v>
      </c>
      <c r="C3016" t="s">
        <v>1020</v>
      </c>
      <c r="D3016">
        <v>3620</v>
      </c>
      <c r="E3016">
        <v>20</v>
      </c>
      <c r="F3016" s="2">
        <v>0.47608753393932235</v>
      </c>
      <c r="G3016" s="2">
        <v>0.39376322653673895</v>
      </c>
      <c r="H3016" s="2">
        <v>9.2981584000000006E-2</v>
      </c>
    </row>
    <row r="3017" spans="1:8" x14ac:dyDescent="0.3">
      <c r="A3017">
        <v>2013</v>
      </c>
      <c r="B3017" t="s">
        <v>727</v>
      </c>
      <c r="C3017" t="s">
        <v>728</v>
      </c>
      <c r="D3017">
        <v>2834</v>
      </c>
      <c r="E3017">
        <v>35</v>
      </c>
      <c r="F3017" s="2">
        <v>0.474334733330115</v>
      </c>
      <c r="G3017" s="2">
        <v>0.30543690743817808</v>
      </c>
      <c r="H3017" s="2">
        <v>8.0721543999999992E-2</v>
      </c>
    </row>
    <row r="3018" spans="1:8" x14ac:dyDescent="0.3">
      <c r="A3018">
        <v>2013</v>
      </c>
      <c r="B3018" t="s">
        <v>1303</v>
      </c>
      <c r="C3018" t="s">
        <v>1304</v>
      </c>
      <c r="D3018">
        <v>3842</v>
      </c>
      <c r="E3018">
        <v>35</v>
      </c>
      <c r="F3018" s="2">
        <v>0.46650088953582408</v>
      </c>
      <c r="G3018" s="2">
        <v>0.30064661478143834</v>
      </c>
      <c r="H3018" s="2">
        <v>9.0785433999999998E-2</v>
      </c>
    </row>
    <row r="3019" spans="1:8" x14ac:dyDescent="0.3">
      <c r="A3019">
        <v>2013</v>
      </c>
      <c r="B3019" t="s">
        <v>1007</v>
      </c>
      <c r="C3019" t="s">
        <v>1008</v>
      </c>
      <c r="D3019">
        <v>7372</v>
      </c>
      <c r="E3019">
        <v>45</v>
      </c>
      <c r="F3019" s="2">
        <v>0.46003079055233415</v>
      </c>
      <c r="G3019" s="2">
        <v>0.32960534146868348</v>
      </c>
      <c r="H3019" s="2">
        <v>0.11027811700000001</v>
      </c>
    </row>
    <row r="3020" spans="1:8" x14ac:dyDescent="0.3">
      <c r="A3020">
        <v>2013</v>
      </c>
      <c r="B3020" t="s">
        <v>703</v>
      </c>
      <c r="C3020" t="s">
        <v>704</v>
      </c>
      <c r="D3020">
        <v>3812</v>
      </c>
      <c r="E3020">
        <v>20</v>
      </c>
      <c r="F3020" s="2">
        <v>0.45811086077590202</v>
      </c>
      <c r="G3020" s="2">
        <v>0.36407088339756671</v>
      </c>
      <c r="H3020" s="2">
        <v>9.0785433999999998E-2</v>
      </c>
    </row>
    <row r="3021" spans="1:8" x14ac:dyDescent="0.3">
      <c r="A3021">
        <v>2013</v>
      </c>
      <c r="B3021" t="s">
        <v>759</v>
      </c>
      <c r="C3021" t="s">
        <v>760</v>
      </c>
      <c r="D3021">
        <v>7011</v>
      </c>
      <c r="E3021">
        <v>25</v>
      </c>
      <c r="F3021" s="2">
        <v>0.45707854703508227</v>
      </c>
      <c r="G3021" s="2">
        <v>0.29075108069164263</v>
      </c>
      <c r="H3021" s="2">
        <v>0.10034699199999998</v>
      </c>
    </row>
    <row r="3022" spans="1:8" x14ac:dyDescent="0.3">
      <c r="A3022">
        <v>2013</v>
      </c>
      <c r="B3022" t="s">
        <v>601</v>
      </c>
      <c r="C3022" t="s">
        <v>602</v>
      </c>
      <c r="D3022">
        <v>9997</v>
      </c>
      <c r="E3022">
        <v>20</v>
      </c>
      <c r="F3022" s="2">
        <v>0.45602132299491155</v>
      </c>
      <c r="G3022" s="2">
        <v>0.357981981981982</v>
      </c>
      <c r="H3022" s="2">
        <v>9.798703302461538E-2</v>
      </c>
    </row>
    <row r="3023" spans="1:8" x14ac:dyDescent="0.3">
      <c r="A3023">
        <v>2013</v>
      </c>
      <c r="B3023" t="s">
        <v>699</v>
      </c>
      <c r="C3023" t="s">
        <v>700</v>
      </c>
      <c r="D3023">
        <v>5600</v>
      </c>
      <c r="E3023">
        <v>25</v>
      </c>
      <c r="F3023" s="2">
        <v>0.45514997170345217</v>
      </c>
      <c r="G3023" s="2">
        <v>0.3580043859649123</v>
      </c>
      <c r="H3023" s="2">
        <v>0.1195013764</v>
      </c>
    </row>
    <row r="3024" spans="1:8" x14ac:dyDescent="0.3">
      <c r="A3024">
        <v>2013</v>
      </c>
      <c r="B3024" t="s">
        <v>609</v>
      </c>
      <c r="C3024" t="s">
        <v>610</v>
      </c>
      <c r="D3024">
        <v>3570</v>
      </c>
      <c r="E3024">
        <v>45</v>
      </c>
      <c r="F3024" s="2">
        <v>0.45458169275324589</v>
      </c>
      <c r="G3024" s="2">
        <v>0.23153821773810151</v>
      </c>
      <c r="H3024" s="2">
        <v>0.110611208</v>
      </c>
    </row>
    <row r="3025" spans="1:8" x14ac:dyDescent="0.3">
      <c r="A3025">
        <v>2013</v>
      </c>
      <c r="B3025" t="s">
        <v>385</v>
      </c>
      <c r="C3025" t="s">
        <v>386</v>
      </c>
      <c r="D3025">
        <v>4841</v>
      </c>
      <c r="E3025">
        <v>25</v>
      </c>
      <c r="F3025" s="2">
        <v>0.44649253731343286</v>
      </c>
      <c r="G3025" s="2">
        <v>0.32945663922840274</v>
      </c>
      <c r="H3025" s="2">
        <v>6.8228292799999993E-2</v>
      </c>
    </row>
    <row r="3026" spans="1:8" x14ac:dyDescent="0.3">
      <c r="A3026">
        <v>2013</v>
      </c>
      <c r="B3026" t="s">
        <v>777</v>
      </c>
      <c r="C3026" t="s">
        <v>778</v>
      </c>
      <c r="D3026">
        <v>2090</v>
      </c>
      <c r="E3026">
        <v>30</v>
      </c>
      <c r="F3026" s="2">
        <v>0.44579310997539284</v>
      </c>
      <c r="G3026" s="2">
        <v>0.28352567891249575</v>
      </c>
      <c r="H3026" s="2">
        <v>8.2836498000000008E-2</v>
      </c>
    </row>
    <row r="3027" spans="1:8" x14ac:dyDescent="0.3">
      <c r="A3027">
        <v>2013</v>
      </c>
      <c r="B3027" t="s">
        <v>85</v>
      </c>
      <c r="C3027" t="s">
        <v>86</v>
      </c>
      <c r="D3027">
        <v>7370</v>
      </c>
      <c r="E3027">
        <v>25</v>
      </c>
      <c r="F3027" s="2">
        <v>0.443394684406069</v>
      </c>
      <c r="G3027" s="2">
        <v>0.29997702130081083</v>
      </c>
      <c r="H3027" s="2">
        <v>0.11027811700000001</v>
      </c>
    </row>
    <row r="3028" spans="1:8" x14ac:dyDescent="0.3">
      <c r="A3028">
        <v>2013</v>
      </c>
      <c r="B3028" t="s">
        <v>1155</v>
      </c>
      <c r="C3028" t="s">
        <v>1156</v>
      </c>
      <c r="D3028">
        <v>3674</v>
      </c>
      <c r="E3028">
        <v>45</v>
      </c>
      <c r="F3028" s="2">
        <v>0.44241632914090812</v>
      </c>
      <c r="G3028" s="2">
        <v>0.24957433067167684</v>
      </c>
      <c r="H3028" s="2">
        <v>9.2981584000000006E-2</v>
      </c>
    </row>
    <row r="3029" spans="1:8" x14ac:dyDescent="0.3">
      <c r="A3029">
        <v>2013</v>
      </c>
      <c r="B3029" t="s">
        <v>833</v>
      </c>
      <c r="C3029" t="s">
        <v>834</v>
      </c>
      <c r="D3029">
        <v>2834</v>
      </c>
      <c r="E3029">
        <v>35</v>
      </c>
      <c r="F3029" s="2">
        <v>0.43549297845926416</v>
      </c>
      <c r="G3029" s="2">
        <v>0.19835491353081761</v>
      </c>
      <c r="H3029" s="2">
        <v>8.0721543999999992E-2</v>
      </c>
    </row>
    <row r="3030" spans="1:8" x14ac:dyDescent="0.3">
      <c r="A3030">
        <v>2013</v>
      </c>
      <c r="B3030" t="s">
        <v>571</v>
      </c>
      <c r="C3030" t="s">
        <v>572</v>
      </c>
      <c r="D3030">
        <v>3944</v>
      </c>
      <c r="E3030">
        <v>25</v>
      </c>
      <c r="F3030" s="2">
        <v>0.42806192382388036</v>
      </c>
      <c r="G3030" s="2">
        <v>0.29420642005414155</v>
      </c>
      <c r="H3030" s="2">
        <v>0.10414707499999999</v>
      </c>
    </row>
    <row r="3031" spans="1:8" x14ac:dyDescent="0.3">
      <c r="A3031">
        <v>2013</v>
      </c>
      <c r="B3031" t="s">
        <v>585</v>
      </c>
      <c r="C3031" t="s">
        <v>586</v>
      </c>
      <c r="D3031">
        <v>2060</v>
      </c>
      <c r="E3031">
        <v>30</v>
      </c>
      <c r="F3031" s="2">
        <v>0.4276261108844352</v>
      </c>
      <c r="G3031" s="2">
        <v>0.34681198619941589</v>
      </c>
      <c r="H3031" s="2">
        <v>8.2836498000000008E-2</v>
      </c>
    </row>
    <row r="3032" spans="1:8" x14ac:dyDescent="0.3">
      <c r="A3032">
        <v>2013</v>
      </c>
      <c r="B3032" t="s">
        <v>305</v>
      </c>
      <c r="C3032" t="s">
        <v>306</v>
      </c>
      <c r="D3032">
        <v>2086</v>
      </c>
      <c r="E3032">
        <v>30</v>
      </c>
      <c r="F3032" s="2">
        <v>0.42234492481203006</v>
      </c>
      <c r="G3032" s="2">
        <v>0.11331356867071153</v>
      </c>
      <c r="H3032" s="2">
        <v>8.2836498000000008E-2</v>
      </c>
    </row>
    <row r="3033" spans="1:8" x14ac:dyDescent="0.3">
      <c r="A3033">
        <v>2013</v>
      </c>
      <c r="B3033" t="s">
        <v>1159</v>
      </c>
      <c r="C3033" t="s">
        <v>1160</v>
      </c>
      <c r="D3033">
        <v>3826</v>
      </c>
      <c r="E3033">
        <v>35</v>
      </c>
      <c r="F3033" s="2">
        <v>0.4204617557973877</v>
      </c>
      <c r="G3033" s="2">
        <v>0.11454257018257585</v>
      </c>
      <c r="H3033" s="2">
        <v>9.0785433999999998E-2</v>
      </c>
    </row>
    <row r="3034" spans="1:8" x14ac:dyDescent="0.3">
      <c r="A3034">
        <v>2013</v>
      </c>
      <c r="B3034" t="s">
        <v>931</v>
      </c>
      <c r="C3034" t="s">
        <v>932</v>
      </c>
      <c r="D3034">
        <v>3561</v>
      </c>
      <c r="E3034">
        <v>20</v>
      </c>
      <c r="F3034" s="2">
        <v>0.42002748100600329</v>
      </c>
      <c r="G3034" s="2">
        <v>0.1880148286244715</v>
      </c>
      <c r="H3034" s="2">
        <v>0.110611208</v>
      </c>
    </row>
    <row r="3035" spans="1:8" x14ac:dyDescent="0.3">
      <c r="A3035">
        <v>2013</v>
      </c>
      <c r="B3035" t="s">
        <v>969</v>
      </c>
      <c r="C3035" t="s">
        <v>970</v>
      </c>
      <c r="D3035">
        <v>3728</v>
      </c>
      <c r="E3035">
        <v>20</v>
      </c>
      <c r="F3035" s="2">
        <v>0.41970927844461686</v>
      </c>
      <c r="G3035" s="2">
        <v>0.22706378303230071</v>
      </c>
      <c r="H3035" s="2">
        <v>9.9345723199999986E-2</v>
      </c>
    </row>
    <row r="3036" spans="1:8" x14ac:dyDescent="0.3">
      <c r="A3036">
        <v>2013</v>
      </c>
      <c r="B3036" t="s">
        <v>737</v>
      </c>
      <c r="C3036" t="s">
        <v>738</v>
      </c>
      <c r="D3036">
        <v>3760</v>
      </c>
      <c r="E3036">
        <v>20</v>
      </c>
      <c r="F3036" s="2">
        <v>0.4170094795206582</v>
      </c>
      <c r="G3036" s="2">
        <v>0.35257445734477538</v>
      </c>
      <c r="H3036" s="2">
        <v>9.9345723199999986E-2</v>
      </c>
    </row>
    <row r="3037" spans="1:8" x14ac:dyDescent="0.3">
      <c r="A3037">
        <v>2013</v>
      </c>
      <c r="B3037" t="s">
        <v>1081</v>
      </c>
      <c r="C3037" t="s">
        <v>1082</v>
      </c>
      <c r="D3037">
        <v>3420</v>
      </c>
      <c r="E3037">
        <v>20</v>
      </c>
      <c r="F3037" s="2">
        <v>0.41651540423861855</v>
      </c>
      <c r="G3037" s="2">
        <v>0.35926700053805727</v>
      </c>
      <c r="H3037" s="2">
        <v>9.7913046999999989E-2</v>
      </c>
    </row>
    <row r="3038" spans="1:8" x14ac:dyDescent="0.3">
      <c r="A3038">
        <v>2013</v>
      </c>
      <c r="B3038" t="s">
        <v>235</v>
      </c>
      <c r="C3038" t="s">
        <v>236</v>
      </c>
      <c r="D3038">
        <v>2030</v>
      </c>
      <c r="E3038">
        <v>30</v>
      </c>
      <c r="F3038" s="2">
        <v>0.41603793921103688</v>
      </c>
      <c r="G3038" s="2">
        <v>0.23158976995244826</v>
      </c>
      <c r="H3038" s="2">
        <v>8.2836498000000008E-2</v>
      </c>
    </row>
    <row r="3039" spans="1:8" x14ac:dyDescent="0.3">
      <c r="A3039">
        <v>2013</v>
      </c>
      <c r="B3039" t="s">
        <v>743</v>
      </c>
      <c r="C3039" t="s">
        <v>744</v>
      </c>
      <c r="D3039">
        <v>3674</v>
      </c>
      <c r="E3039">
        <v>45</v>
      </c>
      <c r="F3039" s="2">
        <v>0.412627409309895</v>
      </c>
      <c r="G3039" s="2">
        <v>0.19154566154602734</v>
      </c>
      <c r="H3039" s="2">
        <v>9.2981584000000006E-2</v>
      </c>
    </row>
    <row r="3040" spans="1:8" x14ac:dyDescent="0.3">
      <c r="A3040">
        <v>2013</v>
      </c>
      <c r="B3040" t="s">
        <v>845</v>
      </c>
      <c r="C3040" t="s">
        <v>846</v>
      </c>
      <c r="D3040">
        <v>3572</v>
      </c>
      <c r="E3040">
        <v>45</v>
      </c>
      <c r="F3040" s="2">
        <v>0.41004711983494113</v>
      </c>
      <c r="G3040" s="2">
        <v>0.3272390004218676</v>
      </c>
      <c r="H3040" s="2">
        <v>0.110611208</v>
      </c>
    </row>
    <row r="3041" spans="1:8" x14ac:dyDescent="0.3">
      <c r="A3041">
        <v>2013</v>
      </c>
      <c r="B3041" t="s">
        <v>71</v>
      </c>
      <c r="C3041" t="s">
        <v>72</v>
      </c>
      <c r="D3041">
        <v>2834</v>
      </c>
      <c r="E3041">
        <v>35</v>
      </c>
      <c r="F3041" s="2">
        <v>0.40699526569620814</v>
      </c>
      <c r="G3041" s="2">
        <v>6.7346906804664222E-2</v>
      </c>
      <c r="H3041" s="2">
        <v>8.0721543999999992E-2</v>
      </c>
    </row>
    <row r="3042" spans="1:8" x14ac:dyDescent="0.3">
      <c r="A3042">
        <v>2013</v>
      </c>
      <c r="B3042" t="s">
        <v>43</v>
      </c>
      <c r="C3042" t="s">
        <v>44</v>
      </c>
      <c r="D3042">
        <v>3826</v>
      </c>
      <c r="E3042">
        <v>35</v>
      </c>
      <c r="F3042" s="2">
        <v>0.40620231087856989</v>
      </c>
      <c r="G3042" s="2">
        <v>0.265625</v>
      </c>
      <c r="H3042" s="2">
        <v>9.0785433999999998E-2</v>
      </c>
    </row>
    <row r="3043" spans="1:8" x14ac:dyDescent="0.3">
      <c r="A3043">
        <v>2013</v>
      </c>
      <c r="B3043" t="s">
        <v>1067</v>
      </c>
      <c r="C3043" t="s">
        <v>1068</v>
      </c>
      <c r="D3043">
        <v>2851</v>
      </c>
      <c r="E3043">
        <v>15</v>
      </c>
      <c r="F3043" s="2">
        <v>0.40288644708734123</v>
      </c>
      <c r="G3043" s="2">
        <v>0.32896555390176474</v>
      </c>
      <c r="H3043" s="2">
        <v>8.0721543999999992E-2</v>
      </c>
    </row>
    <row r="3044" spans="1:8" x14ac:dyDescent="0.3">
      <c r="A3044">
        <v>2013</v>
      </c>
      <c r="B3044" t="s">
        <v>277</v>
      </c>
      <c r="C3044" t="s">
        <v>278</v>
      </c>
      <c r="D3044">
        <v>5812</v>
      </c>
      <c r="E3044">
        <v>25</v>
      </c>
      <c r="F3044" s="2">
        <v>0.39895699568412007</v>
      </c>
      <c r="G3044" s="2">
        <v>0.33828718669621111</v>
      </c>
      <c r="H3044" s="2">
        <v>9.1550344000000006E-2</v>
      </c>
    </row>
    <row r="3045" spans="1:8" x14ac:dyDescent="0.3">
      <c r="A3045">
        <v>2013</v>
      </c>
      <c r="B3045" t="s">
        <v>1193</v>
      </c>
      <c r="C3045" t="s">
        <v>1194</v>
      </c>
      <c r="D3045">
        <v>3669</v>
      </c>
      <c r="E3045">
        <v>20</v>
      </c>
      <c r="F3045" s="2">
        <v>0.39806805074971163</v>
      </c>
      <c r="G3045" s="2">
        <v>0.24576021670003534</v>
      </c>
      <c r="H3045" s="2">
        <v>9.2981584000000006E-2</v>
      </c>
    </row>
    <row r="3046" spans="1:8" x14ac:dyDescent="0.3">
      <c r="A3046">
        <v>2013</v>
      </c>
      <c r="B3046" t="s">
        <v>943</v>
      </c>
      <c r="C3046" t="s">
        <v>944</v>
      </c>
      <c r="D3046">
        <v>2834</v>
      </c>
      <c r="E3046">
        <v>35</v>
      </c>
      <c r="F3046" s="2">
        <v>0.39794359619773384</v>
      </c>
      <c r="G3046" s="2">
        <v>0.22586637373358515</v>
      </c>
      <c r="H3046" s="2">
        <v>8.0721543999999992E-2</v>
      </c>
    </row>
    <row r="3047" spans="1:8" x14ac:dyDescent="0.3">
      <c r="A3047">
        <v>2013</v>
      </c>
      <c r="B3047" t="s">
        <v>713</v>
      </c>
      <c r="C3047" t="s">
        <v>714</v>
      </c>
      <c r="D3047">
        <v>2844</v>
      </c>
      <c r="E3047">
        <v>30</v>
      </c>
      <c r="F3047" s="2">
        <v>0.39791369633092105</v>
      </c>
      <c r="G3047" s="2">
        <v>0.31879106030720494</v>
      </c>
      <c r="H3047" s="2">
        <v>8.0721543999999992E-2</v>
      </c>
    </row>
    <row r="3048" spans="1:8" x14ac:dyDescent="0.3">
      <c r="A3048">
        <v>2013</v>
      </c>
      <c r="B3048" t="s">
        <v>567</v>
      </c>
      <c r="C3048" t="s">
        <v>568</v>
      </c>
      <c r="D3048">
        <v>3751</v>
      </c>
      <c r="E3048">
        <v>25</v>
      </c>
      <c r="F3048" s="2">
        <v>0.39213437100965659</v>
      </c>
      <c r="G3048" s="2">
        <v>0.38918519645170152</v>
      </c>
      <c r="H3048" s="2">
        <v>9.9345723199999986E-2</v>
      </c>
    </row>
    <row r="3049" spans="1:8" x14ac:dyDescent="0.3">
      <c r="A3049">
        <v>2013</v>
      </c>
      <c r="B3049" t="s">
        <v>1131</v>
      </c>
      <c r="C3049" t="s">
        <v>1132</v>
      </c>
      <c r="D3049">
        <v>3678</v>
      </c>
      <c r="E3049">
        <v>45</v>
      </c>
      <c r="F3049" s="2">
        <v>0.3887516386003832</v>
      </c>
      <c r="G3049" s="2">
        <v>0.2729728787561877</v>
      </c>
      <c r="H3049" s="2">
        <v>9.2981584000000006E-2</v>
      </c>
    </row>
    <row r="3050" spans="1:8" x14ac:dyDescent="0.3">
      <c r="A3050">
        <v>2013</v>
      </c>
      <c r="B3050" t="s">
        <v>135</v>
      </c>
      <c r="C3050" t="s">
        <v>136</v>
      </c>
      <c r="D3050">
        <v>3714</v>
      </c>
      <c r="E3050">
        <v>25</v>
      </c>
      <c r="F3050" s="2">
        <v>0.38778305332359386</v>
      </c>
      <c r="G3050" s="2">
        <v>0.30351696999508115</v>
      </c>
      <c r="H3050" s="2">
        <v>9.9345723199999986E-2</v>
      </c>
    </row>
    <row r="3051" spans="1:8" x14ac:dyDescent="0.3">
      <c r="A3051">
        <v>2013</v>
      </c>
      <c r="B3051" t="s">
        <v>515</v>
      </c>
      <c r="C3051" t="s">
        <v>516</v>
      </c>
      <c r="D3051">
        <v>2834</v>
      </c>
      <c r="E3051">
        <v>35</v>
      </c>
      <c r="F3051" s="2">
        <v>0.38711422584857508</v>
      </c>
      <c r="G3051" s="2">
        <v>7.2200806734442707E-2</v>
      </c>
      <c r="H3051" s="2">
        <v>8.0721543999999992E-2</v>
      </c>
    </row>
    <row r="3052" spans="1:8" x14ac:dyDescent="0.3">
      <c r="A3052">
        <v>2013</v>
      </c>
      <c r="B3052" t="s">
        <v>1169</v>
      </c>
      <c r="C3052" t="s">
        <v>1170</v>
      </c>
      <c r="D3052">
        <v>5651</v>
      </c>
      <c r="E3052">
        <v>25</v>
      </c>
      <c r="F3052" s="2">
        <v>0.38393668651688767</v>
      </c>
      <c r="G3052" s="2">
        <v>0.34090903186730431</v>
      </c>
      <c r="H3052" s="2">
        <v>0.1195013764</v>
      </c>
    </row>
    <row r="3053" spans="1:8" x14ac:dyDescent="0.3">
      <c r="A3053">
        <v>2013</v>
      </c>
      <c r="B3053" t="s">
        <v>8</v>
      </c>
      <c r="C3053" t="s">
        <v>9</v>
      </c>
      <c r="D3053">
        <v>2670</v>
      </c>
      <c r="E3053">
        <v>20</v>
      </c>
      <c r="F3053" s="2">
        <v>0.38128661869372027</v>
      </c>
      <c r="G3053" s="2">
        <v>0.29301887956564659</v>
      </c>
      <c r="H3053" s="2">
        <v>8.6740169999999991E-2</v>
      </c>
    </row>
    <row r="3054" spans="1:8" x14ac:dyDescent="0.3">
      <c r="A3054">
        <v>2013</v>
      </c>
      <c r="B3054" t="s">
        <v>1225</v>
      </c>
      <c r="C3054" t="s">
        <v>1226</v>
      </c>
      <c r="D3054">
        <v>3845</v>
      </c>
      <c r="E3054">
        <v>35</v>
      </c>
      <c r="F3054" s="2">
        <v>0.38114994242778438</v>
      </c>
      <c r="G3054" s="2">
        <v>0.34684953112787181</v>
      </c>
      <c r="H3054" s="2">
        <v>9.0785433999999998E-2</v>
      </c>
    </row>
    <row r="3055" spans="1:8" x14ac:dyDescent="0.3">
      <c r="A3055">
        <v>2013</v>
      </c>
      <c r="B3055" t="s">
        <v>435</v>
      </c>
      <c r="C3055" t="s">
        <v>436</v>
      </c>
      <c r="D3055">
        <v>3842</v>
      </c>
      <c r="E3055">
        <v>35</v>
      </c>
      <c r="F3055" s="2">
        <v>0.37872006841505129</v>
      </c>
      <c r="G3055" s="2">
        <v>0.3879790495656617</v>
      </c>
      <c r="H3055" s="2">
        <v>9.0785433999999998E-2</v>
      </c>
    </row>
    <row r="3056" spans="1:8" x14ac:dyDescent="0.3">
      <c r="A3056">
        <v>2013</v>
      </c>
      <c r="B3056" t="s">
        <v>819</v>
      </c>
      <c r="C3056" t="s">
        <v>820</v>
      </c>
      <c r="D3056">
        <v>100</v>
      </c>
      <c r="E3056">
        <v>15</v>
      </c>
      <c r="F3056" s="2">
        <v>0.37808925293037704</v>
      </c>
      <c r="G3056" s="2">
        <v>0.2993166408627409</v>
      </c>
      <c r="H3056" s="2">
        <v>0.140913648</v>
      </c>
    </row>
    <row r="3057" spans="1:8" x14ac:dyDescent="0.3">
      <c r="A3057">
        <v>2013</v>
      </c>
      <c r="B3057" t="s">
        <v>1265</v>
      </c>
      <c r="C3057" t="s">
        <v>1266</v>
      </c>
      <c r="D3057">
        <v>3572</v>
      </c>
      <c r="E3057">
        <v>45</v>
      </c>
      <c r="F3057" s="2">
        <v>0.3769642857142857</v>
      </c>
      <c r="G3057" s="2">
        <v>0.32537384389316276</v>
      </c>
      <c r="H3057" s="2">
        <v>0.110611208</v>
      </c>
    </row>
    <row r="3058" spans="1:8" x14ac:dyDescent="0.3">
      <c r="A3058">
        <v>2013</v>
      </c>
      <c r="B3058" t="s">
        <v>67</v>
      </c>
      <c r="C3058" t="s">
        <v>68</v>
      </c>
      <c r="D3058">
        <v>3420</v>
      </c>
      <c r="E3058">
        <v>20</v>
      </c>
      <c r="F3058" s="2">
        <v>0.36484593837535007</v>
      </c>
      <c r="G3058" s="2">
        <v>0.28798789396785635</v>
      </c>
      <c r="H3058" s="2">
        <v>9.7913046999999989E-2</v>
      </c>
    </row>
    <row r="3059" spans="1:8" x14ac:dyDescent="0.3">
      <c r="A3059">
        <v>2013</v>
      </c>
      <c r="B3059" t="s">
        <v>327</v>
      </c>
      <c r="C3059" t="s">
        <v>328</v>
      </c>
      <c r="D3059">
        <v>2082</v>
      </c>
      <c r="E3059">
        <v>30</v>
      </c>
      <c r="F3059" s="2">
        <v>0.36236046489363732</v>
      </c>
      <c r="G3059" s="2">
        <v>0.18178388723271136</v>
      </c>
      <c r="H3059" s="2">
        <v>8.2836498000000008E-2</v>
      </c>
    </row>
    <row r="3060" spans="1:8" x14ac:dyDescent="0.3">
      <c r="A3060">
        <v>2013</v>
      </c>
      <c r="B3060" t="s">
        <v>1305</v>
      </c>
      <c r="C3060" t="s">
        <v>1306</v>
      </c>
      <c r="D3060">
        <v>2834</v>
      </c>
      <c r="E3060">
        <v>35</v>
      </c>
      <c r="F3060" s="2">
        <v>0.358295150820924</v>
      </c>
      <c r="G3060" s="2">
        <v>0.25379487856388594</v>
      </c>
      <c r="H3060" s="2">
        <v>8.0721543999999992E-2</v>
      </c>
    </row>
    <row r="3061" spans="1:8" x14ac:dyDescent="0.3">
      <c r="A3061">
        <v>2013</v>
      </c>
      <c r="B3061" t="s">
        <v>1299</v>
      </c>
      <c r="C3061" t="s">
        <v>1300</v>
      </c>
      <c r="D3061">
        <v>5812</v>
      </c>
      <c r="E3061">
        <v>25</v>
      </c>
      <c r="F3061" s="2">
        <v>0.3573980787253983</v>
      </c>
      <c r="G3061" s="2">
        <v>0.2821072904922961</v>
      </c>
      <c r="H3061" s="2">
        <v>9.1550344000000006E-2</v>
      </c>
    </row>
    <row r="3062" spans="1:8" x14ac:dyDescent="0.3">
      <c r="A3062">
        <v>2013</v>
      </c>
      <c r="B3062" t="s">
        <v>391</v>
      </c>
      <c r="C3062" t="s">
        <v>392</v>
      </c>
      <c r="D3062">
        <v>4888</v>
      </c>
      <c r="E3062">
        <v>50</v>
      </c>
      <c r="F3062" s="2">
        <v>0.35730198668553753</v>
      </c>
      <c r="G3062" s="2">
        <v>0.22038856739816937</v>
      </c>
      <c r="H3062" s="2">
        <v>6.8228292799999993E-2</v>
      </c>
    </row>
    <row r="3063" spans="1:8" x14ac:dyDescent="0.3">
      <c r="A3063">
        <v>2013</v>
      </c>
      <c r="B3063" t="s">
        <v>865</v>
      </c>
      <c r="C3063" t="s">
        <v>866</v>
      </c>
      <c r="D3063">
        <v>3021</v>
      </c>
      <c r="E3063">
        <v>25</v>
      </c>
      <c r="F3063" s="2">
        <v>0.35656365725960926</v>
      </c>
      <c r="G3063" s="2">
        <v>0.32689821344616832</v>
      </c>
      <c r="H3063" s="2">
        <v>9.6127122999999995E-2</v>
      </c>
    </row>
    <row r="3064" spans="1:8" x14ac:dyDescent="0.3">
      <c r="A3064">
        <v>2013</v>
      </c>
      <c r="B3064" t="s">
        <v>523</v>
      </c>
      <c r="C3064" t="s">
        <v>524</v>
      </c>
      <c r="D3064">
        <v>3873</v>
      </c>
      <c r="E3064">
        <v>25</v>
      </c>
      <c r="F3064" s="2">
        <v>0.34792757067448993</v>
      </c>
      <c r="G3064" s="2">
        <v>0.31370865828342048</v>
      </c>
      <c r="H3064" s="2">
        <v>9.0785433999999998E-2</v>
      </c>
    </row>
    <row r="3065" spans="1:8" x14ac:dyDescent="0.3">
      <c r="A3065">
        <v>2013</v>
      </c>
      <c r="B3065" t="s">
        <v>423</v>
      </c>
      <c r="C3065" t="s">
        <v>424</v>
      </c>
      <c r="D3065">
        <v>2821</v>
      </c>
      <c r="E3065">
        <v>15</v>
      </c>
      <c r="F3065" s="2">
        <v>0.34646926255164645</v>
      </c>
      <c r="G3065" s="2">
        <v>0.2288760595341387</v>
      </c>
      <c r="H3065" s="2">
        <v>8.0721543999999992E-2</v>
      </c>
    </row>
    <row r="3066" spans="1:8" x14ac:dyDescent="0.3">
      <c r="A3066">
        <v>2013</v>
      </c>
      <c r="B3066" t="s">
        <v>965</v>
      </c>
      <c r="C3066" t="s">
        <v>966</v>
      </c>
      <c r="D3066">
        <v>2851</v>
      </c>
      <c r="E3066">
        <v>15</v>
      </c>
      <c r="F3066" s="2">
        <v>0.3456483804122587</v>
      </c>
      <c r="G3066" s="2">
        <v>0.23115531009776849</v>
      </c>
      <c r="H3066" s="2">
        <v>8.0721543999999992E-2</v>
      </c>
    </row>
    <row r="3067" spans="1:8" x14ac:dyDescent="0.3">
      <c r="A3067">
        <v>2013</v>
      </c>
      <c r="B3067" t="s">
        <v>1003</v>
      </c>
      <c r="C3067" t="s">
        <v>1004</v>
      </c>
      <c r="D3067">
        <v>3812</v>
      </c>
      <c r="E3067">
        <v>20</v>
      </c>
      <c r="F3067" s="2">
        <v>0.34158531823506444</v>
      </c>
      <c r="G3067" s="2">
        <v>0.32113358017658789</v>
      </c>
      <c r="H3067" s="2">
        <v>9.0785433999999998E-2</v>
      </c>
    </row>
    <row r="3068" spans="1:8" x14ac:dyDescent="0.3">
      <c r="A3068">
        <v>2013</v>
      </c>
      <c r="B3068" t="s">
        <v>473</v>
      </c>
      <c r="C3068" t="s">
        <v>474</v>
      </c>
      <c r="D3068">
        <v>4731</v>
      </c>
      <c r="E3068">
        <v>20</v>
      </c>
      <c r="F3068" s="2">
        <v>0.33923923629346586</v>
      </c>
      <c r="G3068" s="2">
        <v>0.29153532435826274</v>
      </c>
      <c r="H3068" s="2">
        <v>9.7509275600000014E-2</v>
      </c>
    </row>
    <row r="3069" spans="1:8" x14ac:dyDescent="0.3">
      <c r="A3069">
        <v>2013</v>
      </c>
      <c r="B3069" t="s">
        <v>485</v>
      </c>
      <c r="C3069" t="s">
        <v>486</v>
      </c>
      <c r="D3069">
        <v>5000</v>
      </c>
      <c r="E3069">
        <v>20</v>
      </c>
      <c r="F3069" s="2">
        <v>0.33443234325034576</v>
      </c>
      <c r="G3069" s="2">
        <v>0.32420666275158827</v>
      </c>
      <c r="H3069" s="2">
        <v>0.10728340940000002</v>
      </c>
    </row>
    <row r="3070" spans="1:8" x14ac:dyDescent="0.3">
      <c r="A3070">
        <v>2013</v>
      </c>
      <c r="B3070" t="s">
        <v>635</v>
      </c>
      <c r="C3070" t="s">
        <v>636</v>
      </c>
      <c r="D3070">
        <v>3674</v>
      </c>
      <c r="E3070">
        <v>45</v>
      </c>
      <c r="F3070" s="2">
        <v>0.33416786896376133</v>
      </c>
      <c r="G3070" s="2">
        <v>0.23388999021354545</v>
      </c>
      <c r="H3070" s="2">
        <v>9.2981584000000006E-2</v>
      </c>
    </row>
    <row r="3071" spans="1:8" x14ac:dyDescent="0.3">
      <c r="A3071">
        <v>2013</v>
      </c>
      <c r="B3071" t="s">
        <v>1069</v>
      </c>
      <c r="C3071" t="s">
        <v>1070</v>
      </c>
      <c r="D3071">
        <v>2833</v>
      </c>
      <c r="E3071">
        <v>15</v>
      </c>
      <c r="F3071" s="2">
        <v>0.33346722365038561</v>
      </c>
      <c r="G3071" s="2">
        <v>0.26282542113323126</v>
      </c>
      <c r="H3071" s="2">
        <v>8.0721543999999992E-2</v>
      </c>
    </row>
    <row r="3072" spans="1:8" x14ac:dyDescent="0.3">
      <c r="A3072">
        <v>2013</v>
      </c>
      <c r="B3072" t="s">
        <v>1297</v>
      </c>
      <c r="C3072" t="s">
        <v>1298</v>
      </c>
      <c r="D3072">
        <v>3561</v>
      </c>
      <c r="E3072">
        <v>20</v>
      </c>
      <c r="F3072" s="2">
        <v>0.33282275711159737</v>
      </c>
      <c r="G3072" s="2">
        <v>0.19528125833111171</v>
      </c>
      <c r="H3072" s="2">
        <v>0.110611208</v>
      </c>
    </row>
    <row r="3073" spans="1:8" x14ac:dyDescent="0.3">
      <c r="A3073">
        <v>2013</v>
      </c>
      <c r="B3073" t="s">
        <v>89</v>
      </c>
      <c r="C3073" t="s">
        <v>90</v>
      </c>
      <c r="D3073">
        <v>4841</v>
      </c>
      <c r="E3073">
        <v>50</v>
      </c>
      <c r="F3073" s="2">
        <v>0.33260350056596111</v>
      </c>
      <c r="G3073" s="2">
        <v>0.18609136331407156</v>
      </c>
      <c r="H3073" s="2">
        <v>6.8228292799999993E-2</v>
      </c>
    </row>
    <row r="3074" spans="1:8" x14ac:dyDescent="0.3">
      <c r="A3074">
        <v>2013</v>
      </c>
      <c r="B3074" t="s">
        <v>319</v>
      </c>
      <c r="C3074" t="s">
        <v>320</v>
      </c>
      <c r="D3074">
        <v>2000</v>
      </c>
      <c r="E3074">
        <v>30</v>
      </c>
      <c r="F3074" s="2">
        <v>0.33189075777588167</v>
      </c>
      <c r="G3074" s="2">
        <v>0.13264434485945883</v>
      </c>
      <c r="H3074" s="2">
        <v>8.2836498000000008E-2</v>
      </c>
    </row>
    <row r="3075" spans="1:8" x14ac:dyDescent="0.3">
      <c r="A3075">
        <v>2013</v>
      </c>
      <c r="B3075" t="s">
        <v>659</v>
      </c>
      <c r="C3075" t="s">
        <v>660</v>
      </c>
      <c r="D3075">
        <v>1600</v>
      </c>
      <c r="E3075">
        <v>20</v>
      </c>
      <c r="F3075" s="2">
        <v>0.33166183801852345</v>
      </c>
      <c r="G3075" s="2">
        <v>0.26141751337419872</v>
      </c>
      <c r="H3075" s="2">
        <v>0.11120024359999998</v>
      </c>
    </row>
    <row r="3076" spans="1:8" x14ac:dyDescent="0.3">
      <c r="A3076">
        <v>2013</v>
      </c>
      <c r="B3076" t="s">
        <v>745</v>
      </c>
      <c r="C3076" t="s">
        <v>746</v>
      </c>
      <c r="D3076">
        <v>2820</v>
      </c>
      <c r="E3076">
        <v>15</v>
      </c>
      <c r="F3076" s="2">
        <v>0.32833965186906361</v>
      </c>
      <c r="G3076" s="2">
        <v>0.25264944789947963</v>
      </c>
      <c r="H3076" s="2">
        <v>8.0721543999999992E-2</v>
      </c>
    </row>
    <row r="3077" spans="1:8" x14ac:dyDescent="0.3">
      <c r="A3077">
        <v>2013</v>
      </c>
      <c r="B3077" t="s">
        <v>1005</v>
      </c>
      <c r="C3077" t="s">
        <v>1006</v>
      </c>
      <c r="D3077">
        <v>3724</v>
      </c>
      <c r="E3077">
        <v>20</v>
      </c>
      <c r="F3077" s="2">
        <v>0.32579317733570334</v>
      </c>
      <c r="G3077" s="2">
        <v>0.18023686639539269</v>
      </c>
      <c r="H3077" s="2">
        <v>9.9345723199999986E-2</v>
      </c>
    </row>
    <row r="3078" spans="1:8" x14ac:dyDescent="0.3">
      <c r="A3078">
        <v>2013</v>
      </c>
      <c r="B3078" t="s">
        <v>205</v>
      </c>
      <c r="C3078" t="s">
        <v>206</v>
      </c>
      <c r="D3078">
        <v>3714</v>
      </c>
      <c r="E3078">
        <v>25</v>
      </c>
      <c r="F3078" s="2">
        <v>0.32488063482100821</v>
      </c>
      <c r="G3078" s="2">
        <v>0.26095426732875815</v>
      </c>
      <c r="H3078" s="2">
        <v>9.9345723199999986E-2</v>
      </c>
    </row>
    <row r="3079" spans="1:8" x14ac:dyDescent="0.3">
      <c r="A3079">
        <v>2013</v>
      </c>
      <c r="B3079" t="s">
        <v>999</v>
      </c>
      <c r="C3079" t="s">
        <v>1000</v>
      </c>
      <c r="D3079">
        <v>2320</v>
      </c>
      <c r="E3079">
        <v>25</v>
      </c>
      <c r="F3079" s="2">
        <v>0.32028592216781709</v>
      </c>
      <c r="G3079" s="2">
        <v>0.28548545219004945</v>
      </c>
      <c r="H3079" s="2">
        <v>0.10788624320000001</v>
      </c>
    </row>
    <row r="3080" spans="1:8" x14ac:dyDescent="0.3">
      <c r="A3080">
        <v>2013</v>
      </c>
      <c r="B3080" t="s">
        <v>763</v>
      </c>
      <c r="C3080" t="s">
        <v>764</v>
      </c>
      <c r="D3080">
        <v>3430</v>
      </c>
      <c r="E3080">
        <v>20</v>
      </c>
      <c r="F3080" s="2">
        <v>0.31700963792654335</v>
      </c>
      <c r="G3080" s="2">
        <v>0.25561413786369852</v>
      </c>
      <c r="H3080" s="2">
        <v>9.7913046999999989E-2</v>
      </c>
    </row>
    <row r="3081" spans="1:8" x14ac:dyDescent="0.3">
      <c r="A3081">
        <v>2013</v>
      </c>
      <c r="B3081" t="s">
        <v>667</v>
      </c>
      <c r="C3081" t="s">
        <v>668</v>
      </c>
      <c r="D3081">
        <v>3532</v>
      </c>
      <c r="E3081">
        <v>20</v>
      </c>
      <c r="F3081" s="2">
        <v>0.31664342111987465</v>
      </c>
      <c r="G3081" s="2">
        <v>0.26156502081621424</v>
      </c>
      <c r="H3081" s="2">
        <v>0.110611208</v>
      </c>
    </row>
    <row r="3082" spans="1:8" x14ac:dyDescent="0.3">
      <c r="A3082">
        <v>2013</v>
      </c>
      <c r="B3082" t="s">
        <v>1029</v>
      </c>
      <c r="C3082" t="s">
        <v>1030</v>
      </c>
      <c r="D3082">
        <v>5651</v>
      </c>
      <c r="E3082">
        <v>25</v>
      </c>
      <c r="F3082" s="2">
        <v>0.31547344950891876</v>
      </c>
      <c r="G3082" s="2">
        <v>0.28313557470254802</v>
      </c>
      <c r="H3082" s="2">
        <v>0.1195013764</v>
      </c>
    </row>
    <row r="3083" spans="1:8" x14ac:dyDescent="0.3">
      <c r="A3083">
        <v>2013</v>
      </c>
      <c r="B3083" t="s">
        <v>561</v>
      </c>
      <c r="C3083" t="s">
        <v>562</v>
      </c>
      <c r="D3083">
        <v>5000</v>
      </c>
      <c r="E3083">
        <v>20</v>
      </c>
      <c r="F3083" s="2">
        <v>0.31517171040922598</v>
      </c>
      <c r="G3083" s="2">
        <v>0.25654938766718605</v>
      </c>
      <c r="H3083" s="2">
        <v>0.10728340940000002</v>
      </c>
    </row>
    <row r="3084" spans="1:8" x14ac:dyDescent="0.3">
      <c r="A3084">
        <v>2013</v>
      </c>
      <c r="B3084" t="s">
        <v>395</v>
      </c>
      <c r="C3084" t="s">
        <v>396</v>
      </c>
      <c r="D3084">
        <v>5331</v>
      </c>
      <c r="E3084">
        <v>25</v>
      </c>
      <c r="F3084" s="2">
        <v>0.31150188180246152</v>
      </c>
      <c r="G3084" s="2">
        <v>0.30488465420882876</v>
      </c>
      <c r="H3084" s="2">
        <v>7.1376713999999994E-2</v>
      </c>
    </row>
    <row r="3085" spans="1:8" x14ac:dyDescent="0.3">
      <c r="A3085">
        <v>2013</v>
      </c>
      <c r="B3085" t="s">
        <v>419</v>
      </c>
      <c r="C3085" t="s">
        <v>420</v>
      </c>
      <c r="D3085">
        <v>7370</v>
      </c>
      <c r="E3085">
        <v>45</v>
      </c>
      <c r="F3085" s="2">
        <v>0.31135452462772051</v>
      </c>
      <c r="G3085" s="2">
        <v>0.23182321461524266</v>
      </c>
      <c r="H3085" s="2">
        <v>0.11027811700000001</v>
      </c>
    </row>
    <row r="3086" spans="1:8" x14ac:dyDescent="0.3">
      <c r="A3086">
        <v>2013</v>
      </c>
      <c r="B3086" t="s">
        <v>1277</v>
      </c>
      <c r="C3086" t="s">
        <v>1278</v>
      </c>
      <c r="D3086">
        <v>4813</v>
      </c>
      <c r="E3086">
        <v>50</v>
      </c>
      <c r="F3086" s="2">
        <v>0.30647630837391882</v>
      </c>
      <c r="G3086" s="2">
        <v>0.13411661284087936</v>
      </c>
      <c r="H3086" s="2">
        <v>6.8228292799999993E-2</v>
      </c>
    </row>
    <row r="3087" spans="1:8" x14ac:dyDescent="0.3">
      <c r="A3087">
        <v>2013</v>
      </c>
      <c r="B3087" t="s">
        <v>393</v>
      </c>
      <c r="C3087" t="s">
        <v>394</v>
      </c>
      <c r="D3087">
        <v>5331</v>
      </c>
      <c r="E3087">
        <v>25</v>
      </c>
      <c r="F3087" s="2">
        <v>0.30473020971265308</v>
      </c>
      <c r="G3087" s="2">
        <v>0.19259962000033604</v>
      </c>
      <c r="H3087" s="2">
        <v>7.1376713999999994E-2</v>
      </c>
    </row>
    <row r="3088" spans="1:8" x14ac:dyDescent="0.3">
      <c r="A3088">
        <v>2013</v>
      </c>
      <c r="B3088" t="s">
        <v>533</v>
      </c>
      <c r="C3088" t="s">
        <v>534</v>
      </c>
      <c r="D3088">
        <v>5651</v>
      </c>
      <c r="E3088">
        <v>25</v>
      </c>
      <c r="F3088" s="2">
        <v>0.30261227713834349</v>
      </c>
      <c r="G3088" s="2">
        <v>0.30235363499892776</v>
      </c>
      <c r="H3088" s="2">
        <v>0.1195013764</v>
      </c>
    </row>
    <row r="3089" spans="1:8" x14ac:dyDescent="0.3">
      <c r="A3089">
        <v>2013</v>
      </c>
      <c r="B3089" t="s">
        <v>1271</v>
      </c>
      <c r="C3089" t="s">
        <v>1272</v>
      </c>
      <c r="D3089">
        <v>3630</v>
      </c>
      <c r="E3089">
        <v>25</v>
      </c>
      <c r="F3089" s="2">
        <v>0.30202104097452936</v>
      </c>
      <c r="G3089" s="2">
        <v>0.18268354252857444</v>
      </c>
      <c r="H3089" s="2">
        <v>9.2981584000000006E-2</v>
      </c>
    </row>
    <row r="3090" spans="1:8" x14ac:dyDescent="0.3">
      <c r="A3090">
        <v>2013</v>
      </c>
      <c r="B3090" t="s">
        <v>507</v>
      </c>
      <c r="C3090" t="s">
        <v>508</v>
      </c>
      <c r="D3090">
        <v>2870</v>
      </c>
      <c r="E3090">
        <v>15</v>
      </c>
      <c r="F3090" s="2">
        <v>0.30074411460953843</v>
      </c>
      <c r="G3090" s="2">
        <v>0.26096130780507304</v>
      </c>
      <c r="H3090" s="2">
        <v>8.0721543999999992E-2</v>
      </c>
    </row>
    <row r="3091" spans="1:8" x14ac:dyDescent="0.3">
      <c r="A3091">
        <v>2013</v>
      </c>
      <c r="B3091" t="s">
        <v>683</v>
      </c>
      <c r="C3091" t="s">
        <v>684</v>
      </c>
      <c r="D3091">
        <v>2621</v>
      </c>
      <c r="E3091">
        <v>30</v>
      </c>
      <c r="F3091" s="2">
        <v>0.30012187690432662</v>
      </c>
      <c r="G3091" s="2">
        <v>0.24757258561076115</v>
      </c>
      <c r="H3091" s="2">
        <v>8.6740169999999991E-2</v>
      </c>
    </row>
    <row r="3092" spans="1:8" x14ac:dyDescent="0.3">
      <c r="A3092">
        <v>2013</v>
      </c>
      <c r="B3092" t="s">
        <v>179</v>
      </c>
      <c r="C3092" t="s">
        <v>180</v>
      </c>
      <c r="D3092">
        <v>3841</v>
      </c>
      <c r="E3092">
        <v>35</v>
      </c>
      <c r="F3092" s="2">
        <v>0.29713813178394988</v>
      </c>
      <c r="G3092" s="2">
        <v>0.19127403726156447</v>
      </c>
      <c r="H3092" s="2">
        <v>9.0785433999999998E-2</v>
      </c>
    </row>
    <row r="3093" spans="1:8" x14ac:dyDescent="0.3">
      <c r="A3093">
        <v>2013</v>
      </c>
      <c r="B3093" t="s">
        <v>1059</v>
      </c>
      <c r="C3093" t="s">
        <v>1060</v>
      </c>
      <c r="D3093">
        <v>3081</v>
      </c>
      <c r="E3093">
        <v>15</v>
      </c>
      <c r="F3093" s="2">
        <v>0.29648005880400247</v>
      </c>
      <c r="G3093" s="2">
        <v>0.17295801813879047</v>
      </c>
      <c r="H3093" s="2">
        <v>9.6127122999999995E-2</v>
      </c>
    </row>
    <row r="3094" spans="1:8" x14ac:dyDescent="0.3">
      <c r="A3094">
        <v>2013</v>
      </c>
      <c r="B3094" t="s">
        <v>945</v>
      </c>
      <c r="C3094" t="s">
        <v>946</v>
      </c>
      <c r="D3094">
        <v>5990</v>
      </c>
      <c r="E3094">
        <v>25</v>
      </c>
      <c r="F3094" s="2">
        <v>0.28888679681295137</v>
      </c>
      <c r="G3094" s="2">
        <v>0.25278369005091189</v>
      </c>
      <c r="H3094" s="2">
        <v>0.10624926820000001</v>
      </c>
    </row>
    <row r="3095" spans="1:8" x14ac:dyDescent="0.3">
      <c r="A3095">
        <v>2013</v>
      </c>
      <c r="B3095" t="s">
        <v>427</v>
      </c>
      <c r="C3095" t="s">
        <v>428</v>
      </c>
      <c r="D3095">
        <v>3620</v>
      </c>
      <c r="E3095">
        <v>20</v>
      </c>
      <c r="F3095" s="2">
        <v>0.28530221581224596</v>
      </c>
      <c r="G3095" s="2">
        <v>0.12526096033402923</v>
      </c>
      <c r="H3095" s="2">
        <v>9.2981584000000006E-2</v>
      </c>
    </row>
    <row r="3096" spans="1:8" x14ac:dyDescent="0.3">
      <c r="A3096">
        <v>2013</v>
      </c>
      <c r="B3096" t="s">
        <v>501</v>
      </c>
      <c r="C3096" t="s">
        <v>502</v>
      </c>
      <c r="D3096">
        <v>3812</v>
      </c>
      <c r="E3096">
        <v>45</v>
      </c>
      <c r="F3096" s="2">
        <v>0.28471765632098089</v>
      </c>
      <c r="G3096" s="2">
        <v>0.23245427593722257</v>
      </c>
      <c r="H3096" s="2">
        <v>9.0785433999999998E-2</v>
      </c>
    </row>
    <row r="3097" spans="1:8" x14ac:dyDescent="0.3">
      <c r="A3097">
        <v>2013</v>
      </c>
      <c r="B3097" t="s">
        <v>355</v>
      </c>
      <c r="C3097" t="s">
        <v>356</v>
      </c>
      <c r="D3097">
        <v>5912</v>
      </c>
      <c r="E3097">
        <v>35</v>
      </c>
      <c r="F3097" s="2">
        <v>0.28391200449817261</v>
      </c>
      <c r="G3097" s="2">
        <v>0.15393254030364689</v>
      </c>
      <c r="H3097" s="2">
        <v>0.10624926820000001</v>
      </c>
    </row>
    <row r="3098" spans="1:8" x14ac:dyDescent="0.3">
      <c r="A3098">
        <v>2013</v>
      </c>
      <c r="B3098" t="s">
        <v>641</v>
      </c>
      <c r="C3098" t="s">
        <v>642</v>
      </c>
      <c r="D3098">
        <v>2860</v>
      </c>
      <c r="E3098">
        <v>15</v>
      </c>
      <c r="F3098" s="2">
        <v>0.28275381992461834</v>
      </c>
      <c r="G3098" s="2">
        <v>0.27612668978199062</v>
      </c>
      <c r="H3098" s="2">
        <v>8.0721543999999992E-2</v>
      </c>
    </row>
    <row r="3099" spans="1:8" x14ac:dyDescent="0.3">
      <c r="A3099">
        <v>2013</v>
      </c>
      <c r="B3099" t="s">
        <v>917</v>
      </c>
      <c r="C3099" t="s">
        <v>918</v>
      </c>
      <c r="D3099">
        <v>3569</v>
      </c>
      <c r="E3099">
        <v>20</v>
      </c>
      <c r="F3099" s="2">
        <v>0.28254599496635208</v>
      </c>
      <c r="G3099" s="2">
        <v>0.24293277586604028</v>
      </c>
      <c r="H3099" s="2">
        <v>0.110611208</v>
      </c>
    </row>
    <row r="3100" spans="1:8" x14ac:dyDescent="0.3">
      <c r="A3100">
        <v>2013</v>
      </c>
      <c r="B3100" t="s">
        <v>921</v>
      </c>
      <c r="C3100" t="s">
        <v>922</v>
      </c>
      <c r="D3100">
        <v>5047</v>
      </c>
      <c r="E3100">
        <v>35</v>
      </c>
      <c r="F3100" s="2">
        <v>0.28134185244238941</v>
      </c>
      <c r="G3100" s="2">
        <v>0.29007310526753721</v>
      </c>
      <c r="H3100" s="2">
        <v>0.10728340940000002</v>
      </c>
    </row>
    <row r="3101" spans="1:8" x14ac:dyDescent="0.3">
      <c r="A3101">
        <v>2013</v>
      </c>
      <c r="B3101" t="s">
        <v>1287</v>
      </c>
      <c r="C3101" t="s">
        <v>1288</v>
      </c>
      <c r="D3101">
        <v>7990</v>
      </c>
      <c r="E3101">
        <v>25</v>
      </c>
      <c r="F3101" s="2">
        <v>0.27890320742054797</v>
      </c>
      <c r="G3101" s="2">
        <v>0.26229306386548712</v>
      </c>
      <c r="H3101" s="2">
        <v>7.3879459199999997E-2</v>
      </c>
    </row>
    <row r="3102" spans="1:8" x14ac:dyDescent="0.3">
      <c r="A3102">
        <v>2013</v>
      </c>
      <c r="B3102" t="s">
        <v>1217</v>
      </c>
      <c r="C3102" t="s">
        <v>1218</v>
      </c>
      <c r="D3102">
        <v>5651</v>
      </c>
      <c r="E3102">
        <v>25</v>
      </c>
      <c r="F3102" s="2">
        <v>0.2744464697693888</v>
      </c>
      <c r="G3102" s="2">
        <v>0.234117595705753</v>
      </c>
      <c r="H3102" s="2">
        <v>0.1195013764</v>
      </c>
    </row>
    <row r="3103" spans="1:8" x14ac:dyDescent="0.3">
      <c r="A3103">
        <v>2013</v>
      </c>
      <c r="B3103" t="s">
        <v>177</v>
      </c>
      <c r="C3103" t="s">
        <v>178</v>
      </c>
      <c r="D3103">
        <v>2085</v>
      </c>
      <c r="E3103">
        <v>30</v>
      </c>
      <c r="F3103" s="2">
        <v>0.27379990203281895</v>
      </c>
      <c r="G3103" s="2">
        <v>0.12228044339993747</v>
      </c>
      <c r="H3103" s="2">
        <v>8.2836498000000008E-2</v>
      </c>
    </row>
    <row r="3104" spans="1:8" x14ac:dyDescent="0.3">
      <c r="A3104">
        <v>2013</v>
      </c>
      <c r="B3104" t="s">
        <v>503</v>
      </c>
      <c r="C3104" t="s">
        <v>504</v>
      </c>
      <c r="D3104">
        <v>3561</v>
      </c>
      <c r="E3104">
        <v>20</v>
      </c>
      <c r="F3104" s="2">
        <v>0.26955020726995121</v>
      </c>
      <c r="G3104" s="2">
        <v>0.24031620289648795</v>
      </c>
      <c r="H3104" s="2">
        <v>0.110611208</v>
      </c>
    </row>
    <row r="3105" spans="1:8" x14ac:dyDescent="0.3">
      <c r="A3105">
        <v>2013</v>
      </c>
      <c r="B3105" t="s">
        <v>715</v>
      </c>
      <c r="C3105" t="s">
        <v>716</v>
      </c>
      <c r="D3105">
        <v>2510</v>
      </c>
      <c r="E3105">
        <v>25</v>
      </c>
      <c r="F3105" s="2">
        <v>0.26841108500743155</v>
      </c>
      <c r="G3105" s="2">
        <v>0.16586224665063551</v>
      </c>
      <c r="H3105" s="2">
        <v>0.1261437198</v>
      </c>
    </row>
    <row r="3106" spans="1:8" x14ac:dyDescent="0.3">
      <c r="A3106">
        <v>2013</v>
      </c>
      <c r="B3106" t="s">
        <v>1053</v>
      </c>
      <c r="C3106" t="s">
        <v>1054</v>
      </c>
      <c r="D3106">
        <v>1389</v>
      </c>
      <c r="E3106">
        <v>10</v>
      </c>
      <c r="F3106" s="2">
        <v>0.26821506364780878</v>
      </c>
      <c r="G3106" s="2">
        <v>0.22185233073616337</v>
      </c>
      <c r="H3106" s="2">
        <v>8.2221334399999998E-2</v>
      </c>
    </row>
    <row r="3107" spans="1:8" x14ac:dyDescent="0.3">
      <c r="A3107">
        <v>2013</v>
      </c>
      <c r="B3107" t="s">
        <v>1205</v>
      </c>
      <c r="C3107" t="s">
        <v>1206</v>
      </c>
      <c r="D3107">
        <v>4210</v>
      </c>
      <c r="E3107">
        <v>20</v>
      </c>
      <c r="F3107" s="2">
        <v>0.26790750928537521</v>
      </c>
      <c r="G3107" s="2">
        <v>0.19023681625316138</v>
      </c>
      <c r="H3107" s="2">
        <v>8.828503280000001E-2</v>
      </c>
    </row>
    <row r="3108" spans="1:8" x14ac:dyDescent="0.3">
      <c r="A3108">
        <v>2013</v>
      </c>
      <c r="B3108" t="s">
        <v>133</v>
      </c>
      <c r="C3108" t="s">
        <v>134</v>
      </c>
      <c r="D3108">
        <v>3559</v>
      </c>
      <c r="E3108">
        <v>45</v>
      </c>
      <c r="F3108" s="2">
        <v>0.2674825174825175</v>
      </c>
      <c r="G3108" s="2">
        <v>0.17636689400069355</v>
      </c>
      <c r="H3108" s="2">
        <v>0.110611208</v>
      </c>
    </row>
    <row r="3109" spans="1:8" x14ac:dyDescent="0.3">
      <c r="A3109">
        <v>2013</v>
      </c>
      <c r="B3109" t="s">
        <v>181</v>
      </c>
      <c r="C3109" t="s">
        <v>182</v>
      </c>
      <c r="D3109">
        <v>5700</v>
      </c>
      <c r="E3109">
        <v>25</v>
      </c>
      <c r="F3109" s="2">
        <v>0.26661376576606616</v>
      </c>
      <c r="G3109" s="2">
        <v>0.23867543741435326</v>
      </c>
      <c r="H3109" s="2">
        <v>9.4220606200000001E-2</v>
      </c>
    </row>
    <row r="3110" spans="1:8" x14ac:dyDescent="0.3">
      <c r="A3110">
        <v>2013</v>
      </c>
      <c r="B3110" t="s">
        <v>159</v>
      </c>
      <c r="C3110" t="s">
        <v>160</v>
      </c>
      <c r="D3110">
        <v>2844</v>
      </c>
      <c r="E3110">
        <v>30</v>
      </c>
      <c r="F3110" s="2">
        <v>0.26182846869712351</v>
      </c>
      <c r="G3110" s="2">
        <v>0.1688983225984225</v>
      </c>
      <c r="H3110" s="2">
        <v>8.0721543999999992E-2</v>
      </c>
    </row>
    <row r="3111" spans="1:8" x14ac:dyDescent="0.3">
      <c r="A3111">
        <v>2013</v>
      </c>
      <c r="B3111" t="s">
        <v>919</v>
      </c>
      <c r="C3111" t="s">
        <v>920</v>
      </c>
      <c r="D3111">
        <v>3490</v>
      </c>
      <c r="E3111">
        <v>20</v>
      </c>
      <c r="F3111" s="2">
        <v>0.26155187065911806</v>
      </c>
      <c r="G3111" s="2">
        <v>0.20042029105949613</v>
      </c>
      <c r="H3111" s="2">
        <v>9.7913046999999989E-2</v>
      </c>
    </row>
    <row r="3112" spans="1:8" x14ac:dyDescent="0.3">
      <c r="A3112">
        <v>2013</v>
      </c>
      <c r="B3112" t="s">
        <v>157</v>
      </c>
      <c r="C3112" t="s">
        <v>158</v>
      </c>
      <c r="D3112">
        <v>2670</v>
      </c>
      <c r="E3112">
        <v>15</v>
      </c>
      <c r="F3112" s="2">
        <v>0.25741960552122267</v>
      </c>
      <c r="G3112" s="2">
        <v>0.1836148388091933</v>
      </c>
      <c r="H3112" s="2">
        <v>8.6740169999999991E-2</v>
      </c>
    </row>
    <row r="3113" spans="1:8" x14ac:dyDescent="0.3">
      <c r="A3113">
        <v>2013</v>
      </c>
      <c r="B3113" t="s">
        <v>779</v>
      </c>
      <c r="C3113" t="s">
        <v>780</v>
      </c>
      <c r="D3113">
        <v>5812</v>
      </c>
      <c r="E3113">
        <v>25</v>
      </c>
      <c r="F3113" s="2">
        <v>0.25675379907903717</v>
      </c>
      <c r="G3113" s="2">
        <v>0.23374748812879459</v>
      </c>
      <c r="H3113" s="2">
        <v>9.1550344000000006E-2</v>
      </c>
    </row>
    <row r="3114" spans="1:8" x14ac:dyDescent="0.3">
      <c r="A3114">
        <v>2013</v>
      </c>
      <c r="B3114" t="s">
        <v>603</v>
      </c>
      <c r="C3114" t="s">
        <v>604</v>
      </c>
      <c r="D3114">
        <v>2011</v>
      </c>
      <c r="E3114">
        <v>30</v>
      </c>
      <c r="F3114" s="2">
        <v>0.25591959079803289</v>
      </c>
      <c r="G3114" s="2">
        <v>0.21079674360111161</v>
      </c>
      <c r="H3114" s="2">
        <v>8.2836498000000008E-2</v>
      </c>
    </row>
    <row r="3115" spans="1:8" x14ac:dyDescent="0.3">
      <c r="A3115">
        <v>2013</v>
      </c>
      <c r="B3115" t="s">
        <v>1021</v>
      </c>
      <c r="C3115" t="s">
        <v>1022</v>
      </c>
      <c r="D3115">
        <v>3728</v>
      </c>
      <c r="E3115">
        <v>20</v>
      </c>
      <c r="F3115" s="2">
        <v>0.25571065989847713</v>
      </c>
      <c r="G3115" s="2">
        <v>0.24833362567970532</v>
      </c>
      <c r="H3115" s="2">
        <v>9.9345723199999986E-2</v>
      </c>
    </row>
    <row r="3116" spans="1:8" x14ac:dyDescent="0.3">
      <c r="A3116">
        <v>2013</v>
      </c>
      <c r="B3116" t="s">
        <v>505</v>
      </c>
      <c r="C3116" t="s">
        <v>506</v>
      </c>
      <c r="D3116">
        <v>1600</v>
      </c>
      <c r="E3116">
        <v>20</v>
      </c>
      <c r="F3116" s="2">
        <v>0.25282347855019688</v>
      </c>
      <c r="G3116" s="2">
        <v>0.23591696814847038</v>
      </c>
      <c r="H3116" s="2">
        <v>0.11120024359999998</v>
      </c>
    </row>
    <row r="3117" spans="1:8" x14ac:dyDescent="0.3">
      <c r="A3117">
        <v>2013</v>
      </c>
      <c r="B3117" t="s">
        <v>165</v>
      </c>
      <c r="C3117" t="s">
        <v>166</v>
      </c>
      <c r="D3117">
        <v>3411</v>
      </c>
      <c r="E3117">
        <v>15</v>
      </c>
      <c r="F3117" s="2">
        <v>0.24476735367970476</v>
      </c>
      <c r="G3117" s="2">
        <v>0.19967277486910995</v>
      </c>
      <c r="H3117" s="2">
        <v>9.7913046999999989E-2</v>
      </c>
    </row>
    <row r="3118" spans="1:8" x14ac:dyDescent="0.3">
      <c r="A3118">
        <v>2013</v>
      </c>
      <c r="B3118" t="s">
        <v>367</v>
      </c>
      <c r="C3118" t="s">
        <v>368</v>
      </c>
      <c r="D3118">
        <v>3523</v>
      </c>
      <c r="E3118">
        <v>20</v>
      </c>
      <c r="F3118" s="2">
        <v>0.24392520727073966</v>
      </c>
      <c r="G3118" s="2">
        <v>0.20757043554448334</v>
      </c>
      <c r="H3118" s="2">
        <v>0.110611208</v>
      </c>
    </row>
    <row r="3119" spans="1:8" x14ac:dyDescent="0.3">
      <c r="A3119">
        <v>2013</v>
      </c>
      <c r="B3119" t="s">
        <v>509</v>
      </c>
      <c r="C3119" t="s">
        <v>510</v>
      </c>
      <c r="D3119">
        <v>3533</v>
      </c>
      <c r="E3119">
        <v>10</v>
      </c>
      <c r="F3119" s="2">
        <v>0.24384689922480618</v>
      </c>
      <c r="G3119" s="2">
        <v>0.1804428318759608</v>
      </c>
      <c r="H3119" s="2">
        <v>0.110611208</v>
      </c>
    </row>
    <row r="3120" spans="1:8" x14ac:dyDescent="0.3">
      <c r="A3120">
        <v>2013</v>
      </c>
      <c r="B3120" t="s">
        <v>707</v>
      </c>
      <c r="C3120" t="s">
        <v>708</v>
      </c>
      <c r="D3120">
        <v>3559</v>
      </c>
      <c r="E3120">
        <v>45</v>
      </c>
      <c r="F3120" s="2">
        <v>0.2426677811247312</v>
      </c>
      <c r="G3120" s="2">
        <v>9.1812103124941244E-2</v>
      </c>
      <c r="H3120" s="2">
        <v>0.110611208</v>
      </c>
    </row>
    <row r="3121" spans="1:8" x14ac:dyDescent="0.3">
      <c r="A3121">
        <v>2013</v>
      </c>
      <c r="B3121" t="s">
        <v>287</v>
      </c>
      <c r="C3121" t="s">
        <v>288</v>
      </c>
      <c r="D3121">
        <v>7200</v>
      </c>
      <c r="E3121">
        <v>20</v>
      </c>
      <c r="F3121" s="2">
        <v>0.23079334628927087</v>
      </c>
      <c r="G3121" s="2">
        <v>0.1993874317634802</v>
      </c>
      <c r="H3121" s="2">
        <v>9.1787912400000005E-2</v>
      </c>
    </row>
    <row r="3122" spans="1:8" x14ac:dyDescent="0.3">
      <c r="A3122">
        <v>2013</v>
      </c>
      <c r="B3122" t="s">
        <v>411</v>
      </c>
      <c r="C3122" t="s">
        <v>412</v>
      </c>
      <c r="D3122">
        <v>2820</v>
      </c>
      <c r="E3122">
        <v>15</v>
      </c>
      <c r="F3122" s="2">
        <v>0.22889516252098274</v>
      </c>
      <c r="G3122" s="2">
        <v>0.13675126409957214</v>
      </c>
      <c r="H3122" s="2">
        <v>8.0721543999999992E-2</v>
      </c>
    </row>
    <row r="3123" spans="1:8" x14ac:dyDescent="0.3">
      <c r="A3123">
        <v>2013</v>
      </c>
      <c r="B3123" t="s">
        <v>569</v>
      </c>
      <c r="C3123" t="s">
        <v>570</v>
      </c>
      <c r="D3123">
        <v>3651</v>
      </c>
      <c r="E3123">
        <v>25</v>
      </c>
      <c r="F3123" s="2">
        <v>0.22884608811111268</v>
      </c>
      <c r="G3123" s="2">
        <v>0.23185164650801893</v>
      </c>
      <c r="H3123" s="2">
        <v>9.2981584000000006E-2</v>
      </c>
    </row>
    <row r="3124" spans="1:8" x14ac:dyDescent="0.3">
      <c r="A3124">
        <v>2013</v>
      </c>
      <c r="B3124" t="s">
        <v>10</v>
      </c>
      <c r="C3124" t="s">
        <v>11</v>
      </c>
      <c r="D3124">
        <v>3845</v>
      </c>
      <c r="E3124">
        <v>35</v>
      </c>
      <c r="F3124" s="2">
        <v>0.22802150434424015</v>
      </c>
      <c r="G3124" s="2">
        <v>0.10334326767765913</v>
      </c>
      <c r="H3124" s="2">
        <v>9.0785433999999998E-2</v>
      </c>
    </row>
    <row r="3125" spans="1:8" x14ac:dyDescent="0.3">
      <c r="A3125">
        <v>2013</v>
      </c>
      <c r="B3125" t="s">
        <v>837</v>
      </c>
      <c r="C3125" t="s">
        <v>838</v>
      </c>
      <c r="D3125">
        <v>3533</v>
      </c>
      <c r="E3125">
        <v>10</v>
      </c>
      <c r="F3125" s="2">
        <v>0.22801626542211542</v>
      </c>
      <c r="G3125" s="2">
        <v>0.1173535314656476</v>
      </c>
      <c r="H3125" s="2">
        <v>0.110611208</v>
      </c>
    </row>
    <row r="3126" spans="1:8" x14ac:dyDescent="0.3">
      <c r="A3126">
        <v>2013</v>
      </c>
      <c r="B3126" t="s">
        <v>539</v>
      </c>
      <c r="C3126" t="s">
        <v>540</v>
      </c>
      <c r="D3126">
        <v>3721</v>
      </c>
      <c r="E3126">
        <v>20</v>
      </c>
      <c r="F3126" s="2">
        <v>0.22700699787021342</v>
      </c>
      <c r="G3126" s="2">
        <v>0.18278583689542593</v>
      </c>
      <c r="H3126" s="2">
        <v>9.9345723199999986E-2</v>
      </c>
    </row>
    <row r="3127" spans="1:8" x14ac:dyDescent="0.3">
      <c r="A3127">
        <v>2013</v>
      </c>
      <c r="B3127" t="s">
        <v>547</v>
      </c>
      <c r="C3127" t="s">
        <v>548</v>
      </c>
      <c r="D3127">
        <v>5013</v>
      </c>
      <c r="E3127">
        <v>25</v>
      </c>
      <c r="F3127" s="2">
        <v>0.22637363629399321</v>
      </c>
      <c r="G3127" s="2">
        <v>0.16973262270480632</v>
      </c>
      <c r="H3127" s="2">
        <v>0.10728340940000002</v>
      </c>
    </row>
    <row r="3128" spans="1:8" x14ac:dyDescent="0.3">
      <c r="A3128">
        <v>2013</v>
      </c>
      <c r="B3128" t="s">
        <v>645</v>
      </c>
      <c r="C3128" t="s">
        <v>646</v>
      </c>
      <c r="D3128">
        <v>2631</v>
      </c>
      <c r="E3128">
        <v>15</v>
      </c>
      <c r="F3128" s="2">
        <v>0.22601188791395416</v>
      </c>
      <c r="G3128" s="2">
        <v>0.15611147976111481</v>
      </c>
      <c r="H3128" s="2">
        <v>8.6740169999999991E-2</v>
      </c>
    </row>
    <row r="3129" spans="1:8" x14ac:dyDescent="0.3">
      <c r="A3129">
        <v>2013</v>
      </c>
      <c r="B3129" t="s">
        <v>1161</v>
      </c>
      <c r="C3129" t="s">
        <v>1162</v>
      </c>
      <c r="D3129">
        <v>5944</v>
      </c>
      <c r="E3129">
        <v>25</v>
      </c>
      <c r="F3129" s="2">
        <v>0.22542362067846697</v>
      </c>
      <c r="G3129" s="2">
        <v>0.21044512730970641</v>
      </c>
      <c r="H3129" s="2">
        <v>0.10624926820000001</v>
      </c>
    </row>
    <row r="3130" spans="1:8" x14ac:dyDescent="0.3">
      <c r="A3130">
        <v>2013</v>
      </c>
      <c r="B3130" t="s">
        <v>153</v>
      </c>
      <c r="C3130" t="s">
        <v>154</v>
      </c>
      <c r="D3130">
        <v>5531</v>
      </c>
      <c r="E3130">
        <v>25</v>
      </c>
      <c r="F3130" s="2">
        <v>0.22487481596631434</v>
      </c>
      <c r="G3130" s="2">
        <v>0.21322107809189428</v>
      </c>
      <c r="H3130" s="2">
        <v>7.9300845000000009E-2</v>
      </c>
    </row>
    <row r="3131" spans="1:8" x14ac:dyDescent="0.3">
      <c r="A3131">
        <v>2013</v>
      </c>
      <c r="B3131" t="s">
        <v>175</v>
      </c>
      <c r="C3131" t="s">
        <v>176</v>
      </c>
      <c r="D3131">
        <v>2834</v>
      </c>
      <c r="E3131">
        <v>35</v>
      </c>
      <c r="F3131" s="2">
        <v>0.22471042471042471</v>
      </c>
      <c r="G3131" s="2">
        <v>0.17315884538049961</v>
      </c>
      <c r="H3131" s="2">
        <v>8.0721543999999992E-2</v>
      </c>
    </row>
    <row r="3132" spans="1:8" x14ac:dyDescent="0.3">
      <c r="A3132">
        <v>2013</v>
      </c>
      <c r="B3132" t="s">
        <v>563</v>
      </c>
      <c r="C3132" t="s">
        <v>564</v>
      </c>
      <c r="D3132">
        <v>1389</v>
      </c>
      <c r="E3132">
        <v>10</v>
      </c>
      <c r="F3132" s="2">
        <v>0.22310542864476385</v>
      </c>
      <c r="G3132" s="2">
        <v>0.2002378886262306</v>
      </c>
      <c r="H3132" s="2">
        <v>8.2221334399999998E-2</v>
      </c>
    </row>
    <row r="3133" spans="1:8" x14ac:dyDescent="0.3">
      <c r="A3133">
        <v>2013</v>
      </c>
      <c r="B3133" t="s">
        <v>1111</v>
      </c>
      <c r="C3133" t="s">
        <v>1112</v>
      </c>
      <c r="D3133">
        <v>3842</v>
      </c>
      <c r="E3133">
        <v>35</v>
      </c>
      <c r="F3133" s="2">
        <v>0.22135594668489406</v>
      </c>
      <c r="G3133" s="2">
        <v>0.16083628156642674</v>
      </c>
      <c r="H3133" s="2">
        <v>9.0785433999999998E-2</v>
      </c>
    </row>
    <row r="3134" spans="1:8" x14ac:dyDescent="0.3">
      <c r="A3134">
        <v>2013</v>
      </c>
      <c r="B3134" t="s">
        <v>167</v>
      </c>
      <c r="C3134" t="s">
        <v>168</v>
      </c>
      <c r="D3134">
        <v>3841</v>
      </c>
      <c r="E3134">
        <v>35</v>
      </c>
      <c r="F3134" s="2">
        <v>0.22105205519456822</v>
      </c>
      <c r="G3134" s="2">
        <v>5.4860377729204032E-2</v>
      </c>
      <c r="H3134" s="2">
        <v>9.0785433999999998E-2</v>
      </c>
    </row>
    <row r="3135" spans="1:8" x14ac:dyDescent="0.3">
      <c r="A3135">
        <v>2013</v>
      </c>
      <c r="B3135" t="s">
        <v>531</v>
      </c>
      <c r="C3135" t="s">
        <v>532</v>
      </c>
      <c r="D3135">
        <v>5734</v>
      </c>
      <c r="E3135">
        <v>25</v>
      </c>
      <c r="F3135" s="2">
        <v>0.21805051302288875</v>
      </c>
      <c r="G3135" s="2">
        <v>0.18426819758530749</v>
      </c>
      <c r="H3135" s="2">
        <v>9.4220606200000001E-2</v>
      </c>
    </row>
    <row r="3136" spans="1:8" x14ac:dyDescent="0.3">
      <c r="A3136">
        <v>2013</v>
      </c>
      <c r="B3136" t="s">
        <v>529</v>
      </c>
      <c r="C3136" t="s">
        <v>530</v>
      </c>
      <c r="D3136">
        <v>4813</v>
      </c>
      <c r="E3136">
        <v>50</v>
      </c>
      <c r="F3136" s="2">
        <v>0.21734634323320468</v>
      </c>
      <c r="G3136" s="2">
        <v>0.11055542169575647</v>
      </c>
      <c r="H3136" s="2">
        <v>6.8228292799999993E-2</v>
      </c>
    </row>
    <row r="3137" spans="1:8" x14ac:dyDescent="0.3">
      <c r="A3137">
        <v>2013</v>
      </c>
      <c r="B3137" t="s">
        <v>263</v>
      </c>
      <c r="C3137" t="s">
        <v>264</v>
      </c>
      <c r="D3137">
        <v>4813</v>
      </c>
      <c r="E3137">
        <v>50</v>
      </c>
      <c r="F3137" s="2">
        <v>0.20801162396063125</v>
      </c>
      <c r="G3137" s="2">
        <v>0.1034942566399068</v>
      </c>
      <c r="H3137" s="2">
        <v>6.8228292799999993E-2</v>
      </c>
    </row>
    <row r="3138" spans="1:8" x14ac:dyDescent="0.3">
      <c r="A3138">
        <v>2013</v>
      </c>
      <c r="B3138" t="s">
        <v>1011</v>
      </c>
      <c r="C3138" t="s">
        <v>1012</v>
      </c>
      <c r="D3138">
        <v>4953</v>
      </c>
      <c r="E3138">
        <v>20</v>
      </c>
      <c r="F3138" s="2">
        <v>0.20800419189566835</v>
      </c>
      <c r="G3138" s="2">
        <v>0.14397020327483503</v>
      </c>
      <c r="H3138" s="2">
        <v>5.876139200000001E-2</v>
      </c>
    </row>
    <row r="3139" spans="1:8" x14ac:dyDescent="0.3">
      <c r="A3139">
        <v>2013</v>
      </c>
      <c r="B3139" t="s">
        <v>1101</v>
      </c>
      <c r="C3139" t="s">
        <v>1102</v>
      </c>
      <c r="D3139">
        <v>5110</v>
      </c>
      <c r="E3139">
        <v>25</v>
      </c>
      <c r="F3139" s="2">
        <v>0.20725761074545818</v>
      </c>
      <c r="G3139" s="2">
        <v>0.2060107322734275</v>
      </c>
      <c r="H3139" s="2">
        <v>0.10583570279999999</v>
      </c>
    </row>
    <row r="3140" spans="1:8" x14ac:dyDescent="0.3">
      <c r="A3140">
        <v>2013</v>
      </c>
      <c r="B3140" t="s">
        <v>991</v>
      </c>
      <c r="C3140" t="s">
        <v>992</v>
      </c>
      <c r="D3140">
        <v>1731</v>
      </c>
      <c r="E3140">
        <v>20</v>
      </c>
      <c r="F3140" s="2">
        <v>0.20353069286639072</v>
      </c>
      <c r="G3140" s="2">
        <v>0.14127811854785793</v>
      </c>
      <c r="H3140" s="2">
        <v>0.1183332824</v>
      </c>
    </row>
    <row r="3141" spans="1:8" x14ac:dyDescent="0.3">
      <c r="A3141">
        <v>2013</v>
      </c>
      <c r="B3141" t="s">
        <v>353</v>
      </c>
      <c r="C3141" t="s">
        <v>354</v>
      </c>
      <c r="D3141">
        <v>3510</v>
      </c>
      <c r="E3141">
        <v>20</v>
      </c>
      <c r="F3141" s="2">
        <v>0.20046535301388788</v>
      </c>
      <c r="G3141" s="2">
        <v>0.18866841064250622</v>
      </c>
      <c r="H3141" s="2">
        <v>0.110611208</v>
      </c>
    </row>
    <row r="3142" spans="1:8" x14ac:dyDescent="0.3">
      <c r="A3142">
        <v>2013</v>
      </c>
      <c r="B3142" t="s">
        <v>143</v>
      </c>
      <c r="C3142" t="s">
        <v>144</v>
      </c>
      <c r="D3142">
        <v>4812</v>
      </c>
      <c r="E3142">
        <v>50</v>
      </c>
      <c r="F3142" s="2">
        <v>0.2003126696243927</v>
      </c>
      <c r="G3142" s="2">
        <v>0.16614278320238671</v>
      </c>
      <c r="H3142" s="2">
        <v>6.8228292799999993E-2</v>
      </c>
    </row>
    <row r="3143" spans="1:8" x14ac:dyDescent="0.3">
      <c r="A3143">
        <v>2013</v>
      </c>
      <c r="B3143" t="s">
        <v>663</v>
      </c>
      <c r="C3143" t="s">
        <v>664</v>
      </c>
      <c r="D3143">
        <v>3585</v>
      </c>
      <c r="E3143">
        <v>20</v>
      </c>
      <c r="F3143" s="2">
        <v>0.19273703745360476</v>
      </c>
      <c r="G3143" s="2">
        <v>0.19062754881734875</v>
      </c>
      <c r="H3143" s="2">
        <v>0.110611208</v>
      </c>
    </row>
    <row r="3144" spans="1:8" x14ac:dyDescent="0.3">
      <c r="A3144">
        <v>2013</v>
      </c>
      <c r="B3144" t="s">
        <v>811</v>
      </c>
      <c r="C3144" t="s">
        <v>812</v>
      </c>
      <c r="D3144">
        <v>2273</v>
      </c>
      <c r="E3144">
        <v>25</v>
      </c>
      <c r="F3144" s="2">
        <v>0.19041084271158054</v>
      </c>
      <c r="G3144" s="2">
        <v>0.12381775114604994</v>
      </c>
      <c r="H3144" s="2">
        <v>0.1403447632</v>
      </c>
    </row>
    <row r="3145" spans="1:8" x14ac:dyDescent="0.3">
      <c r="A3145">
        <v>2013</v>
      </c>
      <c r="B3145" t="s">
        <v>1123</v>
      </c>
      <c r="C3145" t="s">
        <v>1124</v>
      </c>
      <c r="D3145">
        <v>5140</v>
      </c>
      <c r="E3145">
        <v>30</v>
      </c>
      <c r="F3145" s="2">
        <v>0.18746636108521389</v>
      </c>
      <c r="G3145" s="2">
        <v>0.16069021765525288</v>
      </c>
      <c r="H3145" s="2">
        <v>0.10583570279999999</v>
      </c>
    </row>
    <row r="3146" spans="1:8" x14ac:dyDescent="0.3">
      <c r="A3146">
        <v>2013</v>
      </c>
      <c r="B3146" t="s">
        <v>493</v>
      </c>
      <c r="C3146" t="s">
        <v>494</v>
      </c>
      <c r="D3146">
        <v>3674</v>
      </c>
      <c r="E3146">
        <v>45</v>
      </c>
      <c r="F3146" s="2">
        <v>0.18728425251696496</v>
      </c>
      <c r="G3146" s="2">
        <v>0.17183164156197772</v>
      </c>
      <c r="H3146" s="2">
        <v>9.2981584000000006E-2</v>
      </c>
    </row>
    <row r="3147" spans="1:8" x14ac:dyDescent="0.3">
      <c r="A3147">
        <v>2013</v>
      </c>
      <c r="B3147" t="s">
        <v>729</v>
      </c>
      <c r="C3147" t="s">
        <v>730</v>
      </c>
      <c r="D3147">
        <v>2810</v>
      </c>
      <c r="E3147">
        <v>15</v>
      </c>
      <c r="F3147" s="2">
        <v>0.18579605535377683</v>
      </c>
      <c r="G3147" s="2">
        <v>0.16461380300267681</v>
      </c>
      <c r="H3147" s="2">
        <v>8.0721543999999992E-2</v>
      </c>
    </row>
    <row r="3148" spans="1:8" x14ac:dyDescent="0.3">
      <c r="A3148">
        <v>2013</v>
      </c>
      <c r="B3148" t="s">
        <v>605</v>
      </c>
      <c r="C3148" t="s">
        <v>606</v>
      </c>
      <c r="D3148">
        <v>2834</v>
      </c>
      <c r="E3148">
        <v>35</v>
      </c>
      <c r="F3148" s="2">
        <v>0.18540966120692773</v>
      </c>
      <c r="G3148" s="2">
        <v>0.13471179984698778</v>
      </c>
      <c r="H3148" s="2">
        <v>8.0721543999999992E-2</v>
      </c>
    </row>
    <row r="3149" spans="1:8" x14ac:dyDescent="0.3">
      <c r="A3149">
        <v>2013</v>
      </c>
      <c r="B3149" t="s">
        <v>899</v>
      </c>
      <c r="C3149" t="s">
        <v>900</v>
      </c>
      <c r="D3149">
        <v>3221</v>
      </c>
      <c r="E3149">
        <v>15</v>
      </c>
      <c r="F3149" s="2">
        <v>0.18503472222222223</v>
      </c>
      <c r="G3149" s="2">
        <v>0.16707608969513732</v>
      </c>
      <c r="H3149" s="2">
        <v>0.1224579616</v>
      </c>
    </row>
    <row r="3150" spans="1:8" x14ac:dyDescent="0.3">
      <c r="A3150">
        <v>2013</v>
      </c>
      <c r="B3150" t="s">
        <v>599</v>
      </c>
      <c r="C3150" t="s">
        <v>600</v>
      </c>
      <c r="D3150">
        <v>5211</v>
      </c>
      <c r="E3150">
        <v>25</v>
      </c>
      <c r="F3150" s="2">
        <v>0.1844193406726532</v>
      </c>
      <c r="G3150" s="2">
        <v>0.17510551572617947</v>
      </c>
      <c r="H3150" s="2">
        <v>0.10834833639999999</v>
      </c>
    </row>
    <row r="3151" spans="1:8" x14ac:dyDescent="0.3">
      <c r="A3151">
        <v>2013</v>
      </c>
      <c r="B3151" t="s">
        <v>1273</v>
      </c>
      <c r="C3151" t="s">
        <v>1274</v>
      </c>
      <c r="D3151">
        <v>5411</v>
      </c>
      <c r="E3151">
        <v>30</v>
      </c>
      <c r="F3151" s="2">
        <v>0.18367349005454253</v>
      </c>
      <c r="G3151" s="2">
        <v>0.1579532036341886</v>
      </c>
      <c r="H3151" s="2">
        <v>9.0447150000000004E-2</v>
      </c>
    </row>
    <row r="3152" spans="1:8" x14ac:dyDescent="0.3">
      <c r="A3152">
        <v>2013</v>
      </c>
      <c r="B3152" t="s">
        <v>47</v>
      </c>
      <c r="C3152" t="s">
        <v>48</v>
      </c>
      <c r="D3152">
        <v>5084</v>
      </c>
      <c r="E3152">
        <v>15</v>
      </c>
      <c r="F3152" s="2">
        <v>0.17983619582009167</v>
      </c>
      <c r="G3152" s="2">
        <v>0.11993899168706325</v>
      </c>
      <c r="H3152" s="2">
        <v>0.10728340940000002</v>
      </c>
    </row>
    <row r="3153" spans="1:8" x14ac:dyDescent="0.3">
      <c r="A3153">
        <v>2013</v>
      </c>
      <c r="B3153" t="s">
        <v>785</v>
      </c>
      <c r="C3153" t="s">
        <v>786</v>
      </c>
      <c r="D3153">
        <v>2631</v>
      </c>
      <c r="E3153">
        <v>15</v>
      </c>
      <c r="F3153" s="2">
        <v>0.1793487502125489</v>
      </c>
      <c r="G3153" s="2">
        <v>0.11051192073485396</v>
      </c>
      <c r="H3153" s="2">
        <v>8.6740169999999991E-2</v>
      </c>
    </row>
    <row r="3154" spans="1:8" x14ac:dyDescent="0.3">
      <c r="A3154">
        <v>2013</v>
      </c>
      <c r="B3154" t="s">
        <v>577</v>
      </c>
      <c r="C3154" t="s">
        <v>578</v>
      </c>
      <c r="D3154">
        <v>1381</v>
      </c>
      <c r="E3154">
        <v>10</v>
      </c>
      <c r="F3154" s="2">
        <v>0.17692191062093762</v>
      </c>
      <c r="G3154" s="2">
        <v>0.13593337092114646</v>
      </c>
      <c r="H3154" s="2">
        <v>8.2221334399999998E-2</v>
      </c>
    </row>
    <row r="3155" spans="1:8" x14ac:dyDescent="0.3">
      <c r="A3155">
        <v>2013</v>
      </c>
      <c r="B3155" t="s">
        <v>747</v>
      </c>
      <c r="C3155" t="s">
        <v>748</v>
      </c>
      <c r="D3155">
        <v>5311</v>
      </c>
      <c r="E3155">
        <v>25</v>
      </c>
      <c r="F3155" s="2">
        <v>0.17684909868054266</v>
      </c>
      <c r="G3155" s="2">
        <v>0.12402507211795293</v>
      </c>
      <c r="H3155" s="2">
        <v>7.1376713999999994E-2</v>
      </c>
    </row>
    <row r="3156" spans="1:8" x14ac:dyDescent="0.3">
      <c r="A3156">
        <v>2013</v>
      </c>
      <c r="B3156" t="s">
        <v>873</v>
      </c>
      <c r="C3156" t="s">
        <v>874</v>
      </c>
      <c r="D3156">
        <v>5651</v>
      </c>
      <c r="E3156">
        <v>25</v>
      </c>
      <c r="F3156" s="2">
        <v>0.17662777015101</v>
      </c>
      <c r="G3156" s="2">
        <v>0.17533621517771375</v>
      </c>
      <c r="H3156" s="2">
        <v>0.1195013764</v>
      </c>
    </row>
    <row r="3157" spans="1:8" x14ac:dyDescent="0.3">
      <c r="A3157">
        <v>2013</v>
      </c>
      <c r="B3157" t="s">
        <v>183</v>
      </c>
      <c r="C3157" t="s">
        <v>184</v>
      </c>
      <c r="D3157">
        <v>2670</v>
      </c>
      <c r="E3157">
        <v>15</v>
      </c>
      <c r="F3157" s="2">
        <v>0.17359095557951185</v>
      </c>
      <c r="G3157" s="2">
        <v>0.13758272378962036</v>
      </c>
      <c r="H3157" s="2">
        <v>8.6740169999999991E-2</v>
      </c>
    </row>
    <row r="3158" spans="1:8" x14ac:dyDescent="0.3">
      <c r="A3158">
        <v>2013</v>
      </c>
      <c r="B3158" t="s">
        <v>1105</v>
      </c>
      <c r="C3158" t="s">
        <v>1106</v>
      </c>
      <c r="D3158">
        <v>7011</v>
      </c>
      <c r="E3158">
        <v>25</v>
      </c>
      <c r="F3158" s="2">
        <v>0.17354896445921758</v>
      </c>
      <c r="G3158" s="2">
        <v>0.1644555002763958</v>
      </c>
      <c r="H3158" s="2">
        <v>0.10034699199999998</v>
      </c>
    </row>
    <row r="3159" spans="1:8" x14ac:dyDescent="0.3">
      <c r="A3159">
        <v>2013</v>
      </c>
      <c r="B3159" t="s">
        <v>239</v>
      </c>
      <c r="C3159" t="s">
        <v>240</v>
      </c>
      <c r="D3159">
        <v>5122</v>
      </c>
      <c r="E3159">
        <v>35</v>
      </c>
      <c r="F3159" s="2">
        <v>0.170382332941831</v>
      </c>
      <c r="G3159" s="2">
        <v>0.13541787650019357</v>
      </c>
      <c r="H3159" s="2">
        <v>0.10583570279999999</v>
      </c>
    </row>
    <row r="3160" spans="1:8" x14ac:dyDescent="0.3">
      <c r="A3160">
        <v>2013</v>
      </c>
      <c r="B3160" t="s">
        <v>249</v>
      </c>
      <c r="C3160" t="s">
        <v>250</v>
      </c>
      <c r="D3160">
        <v>3531</v>
      </c>
      <c r="E3160">
        <v>20</v>
      </c>
      <c r="F3160" s="2">
        <v>0.16817944705268648</v>
      </c>
      <c r="G3160" s="2">
        <v>0.14062538440721331</v>
      </c>
      <c r="H3160" s="2">
        <v>0.110611208</v>
      </c>
    </row>
    <row r="3161" spans="1:8" x14ac:dyDescent="0.3">
      <c r="A3161">
        <v>2013</v>
      </c>
      <c r="B3161" t="s">
        <v>233</v>
      </c>
      <c r="C3161" t="s">
        <v>234</v>
      </c>
      <c r="D3161">
        <v>3533</v>
      </c>
      <c r="E3161">
        <v>10</v>
      </c>
      <c r="F3161" s="2">
        <v>0.16535750793565401</v>
      </c>
      <c r="G3161" s="2">
        <v>0.14338260544409767</v>
      </c>
      <c r="H3161" s="2">
        <v>0.110611208</v>
      </c>
    </row>
    <row r="3162" spans="1:8" x14ac:dyDescent="0.3">
      <c r="A3162">
        <v>2013</v>
      </c>
      <c r="B3162" t="s">
        <v>909</v>
      </c>
      <c r="C3162" t="s">
        <v>910</v>
      </c>
      <c r="D3162">
        <v>5531</v>
      </c>
      <c r="E3162">
        <v>25</v>
      </c>
      <c r="F3162" s="2">
        <v>0.16315363861565496</v>
      </c>
      <c r="G3162" s="2">
        <v>0.15487564461879502</v>
      </c>
      <c r="H3162" s="2">
        <v>7.9300845000000009E-2</v>
      </c>
    </row>
    <row r="3163" spans="1:8" x14ac:dyDescent="0.3">
      <c r="A3163">
        <v>2013</v>
      </c>
      <c r="B3163" t="s">
        <v>245</v>
      </c>
      <c r="C3163" t="s">
        <v>246</v>
      </c>
      <c r="D3163">
        <v>5500</v>
      </c>
      <c r="E3163">
        <v>25</v>
      </c>
      <c r="F3163" s="2">
        <v>0.16036735459094223</v>
      </c>
      <c r="G3163" s="2">
        <v>0.15367912685080143</v>
      </c>
      <c r="H3163" s="2">
        <v>7.9300845000000009E-2</v>
      </c>
    </row>
    <row r="3164" spans="1:8" x14ac:dyDescent="0.3">
      <c r="A3164">
        <v>2013</v>
      </c>
      <c r="B3164" t="s">
        <v>1091</v>
      </c>
      <c r="C3164" t="s">
        <v>1092</v>
      </c>
      <c r="D3164">
        <v>4923</v>
      </c>
      <c r="E3164">
        <v>10</v>
      </c>
      <c r="F3164" s="2">
        <v>0.15804678259185828</v>
      </c>
      <c r="G3164" s="2">
        <v>0.1892314738037128</v>
      </c>
      <c r="H3164" s="2">
        <v>5.876139200000001E-2</v>
      </c>
    </row>
    <row r="3165" spans="1:8" x14ac:dyDescent="0.3">
      <c r="A3165">
        <v>2013</v>
      </c>
      <c r="B3165" t="s">
        <v>911</v>
      </c>
      <c r="C3165" t="s">
        <v>912</v>
      </c>
      <c r="D3165">
        <v>3711</v>
      </c>
      <c r="E3165">
        <v>20</v>
      </c>
      <c r="F3165" s="2">
        <v>0.15789589641258708</v>
      </c>
      <c r="G3165" s="2">
        <v>0.14915296324908947</v>
      </c>
      <c r="H3165" s="2">
        <v>9.9345723199999986E-2</v>
      </c>
    </row>
    <row r="3166" spans="1:8" x14ac:dyDescent="0.3">
      <c r="A3166">
        <v>2013</v>
      </c>
      <c r="B3166" t="s">
        <v>757</v>
      </c>
      <c r="C3166" t="s">
        <v>758</v>
      </c>
      <c r="D3166">
        <v>2911</v>
      </c>
      <c r="E3166">
        <v>10</v>
      </c>
      <c r="F3166" s="2">
        <v>0.15649214839196324</v>
      </c>
      <c r="G3166" s="2">
        <v>0.12958148293889482</v>
      </c>
      <c r="H3166" s="2">
        <v>8.7634536600000007E-2</v>
      </c>
    </row>
    <row r="3167" spans="1:8" x14ac:dyDescent="0.3">
      <c r="A3167">
        <v>2013</v>
      </c>
      <c r="B3167" t="s">
        <v>45</v>
      </c>
      <c r="C3167" t="s">
        <v>46</v>
      </c>
      <c r="D3167">
        <v>2810</v>
      </c>
      <c r="E3167">
        <v>15</v>
      </c>
      <c r="F3167" s="2">
        <v>0.15207848607212138</v>
      </c>
      <c r="G3167" s="2">
        <v>0.12378774924064567</v>
      </c>
      <c r="H3167" s="2">
        <v>8.0721543999999992E-2</v>
      </c>
    </row>
    <row r="3168" spans="1:8" x14ac:dyDescent="0.3">
      <c r="A3168">
        <v>2013</v>
      </c>
      <c r="B3168" t="s">
        <v>483</v>
      </c>
      <c r="C3168" t="s">
        <v>484</v>
      </c>
      <c r="D3168">
        <v>5331</v>
      </c>
      <c r="E3168">
        <v>25</v>
      </c>
      <c r="F3168" s="2">
        <v>0.15204486821712246</v>
      </c>
      <c r="G3168" s="2">
        <v>0.1480045272172886</v>
      </c>
      <c r="H3168" s="2">
        <v>7.1376713999999994E-2</v>
      </c>
    </row>
    <row r="3169" spans="1:8" x14ac:dyDescent="0.3">
      <c r="A3169">
        <v>2013</v>
      </c>
      <c r="B3169" t="s">
        <v>857</v>
      </c>
      <c r="C3169" t="s">
        <v>858</v>
      </c>
      <c r="D3169">
        <v>2711</v>
      </c>
      <c r="E3169">
        <v>50</v>
      </c>
      <c r="F3169" s="2">
        <v>0.1520141713685868</v>
      </c>
      <c r="G3169" s="2">
        <v>-1.4155383390051408E-2</v>
      </c>
      <c r="H3169" s="2">
        <v>8.8817091999999986E-2</v>
      </c>
    </row>
    <row r="3170" spans="1:8" x14ac:dyDescent="0.3">
      <c r="A3170">
        <v>2013</v>
      </c>
      <c r="B3170" t="s">
        <v>1147</v>
      </c>
      <c r="C3170" t="s">
        <v>1148</v>
      </c>
      <c r="D3170">
        <v>8062</v>
      </c>
      <c r="E3170">
        <v>35</v>
      </c>
      <c r="F3170" s="2">
        <v>0.15159831386669009</v>
      </c>
      <c r="G3170" s="2">
        <v>0.10972780163457542</v>
      </c>
      <c r="H3170" s="2">
        <v>8.1210442000000008E-2</v>
      </c>
    </row>
    <row r="3171" spans="1:8" x14ac:dyDescent="0.3">
      <c r="A3171">
        <v>2013</v>
      </c>
      <c r="B3171" t="s">
        <v>201</v>
      </c>
      <c r="C3171" t="s">
        <v>202</v>
      </c>
      <c r="D3171">
        <v>3721</v>
      </c>
      <c r="E3171">
        <v>20</v>
      </c>
      <c r="F3171" s="2">
        <v>0.14976283580614649</v>
      </c>
      <c r="G3171" s="2">
        <v>0.13017289850998032</v>
      </c>
      <c r="H3171" s="2">
        <v>9.9345723199999986E-2</v>
      </c>
    </row>
    <row r="3172" spans="1:8" x14ac:dyDescent="0.3">
      <c r="A3172">
        <v>2013</v>
      </c>
      <c r="B3172" t="s">
        <v>541</v>
      </c>
      <c r="C3172" t="s">
        <v>542</v>
      </c>
      <c r="D3172">
        <v>9997</v>
      </c>
      <c r="E3172">
        <v>20</v>
      </c>
      <c r="F3172" s="2">
        <v>0.14786813042107197</v>
      </c>
      <c r="G3172" s="2">
        <v>9.6226110657727001E-2</v>
      </c>
      <c r="H3172" s="2">
        <v>9.798703302461538E-2</v>
      </c>
    </row>
    <row r="3173" spans="1:8" x14ac:dyDescent="0.3">
      <c r="A3173">
        <v>2013</v>
      </c>
      <c r="B3173" t="s">
        <v>781</v>
      </c>
      <c r="C3173" t="s">
        <v>782</v>
      </c>
      <c r="D3173">
        <v>5122</v>
      </c>
      <c r="E3173">
        <v>35</v>
      </c>
      <c r="F3173" s="2">
        <v>0.14602452234090568</v>
      </c>
      <c r="G3173" s="2">
        <v>9.296774806440887E-2</v>
      </c>
      <c r="H3173" s="2">
        <v>0.10583570279999999</v>
      </c>
    </row>
    <row r="3174" spans="1:8" x14ac:dyDescent="0.3">
      <c r="A3174">
        <v>2013</v>
      </c>
      <c r="B3174" t="s">
        <v>657</v>
      </c>
      <c r="C3174" t="s">
        <v>658</v>
      </c>
      <c r="D3174">
        <v>3672</v>
      </c>
      <c r="E3174">
        <v>45</v>
      </c>
      <c r="F3174" s="2">
        <v>0.14508406114529596</v>
      </c>
      <c r="G3174" s="2">
        <v>0.10828496456592442</v>
      </c>
      <c r="H3174" s="2">
        <v>9.2981584000000006E-2</v>
      </c>
    </row>
    <row r="3175" spans="1:8" x14ac:dyDescent="0.3">
      <c r="A3175">
        <v>2013</v>
      </c>
      <c r="B3175" t="s">
        <v>1249</v>
      </c>
      <c r="C3175" t="s">
        <v>1250</v>
      </c>
      <c r="D3175">
        <v>5912</v>
      </c>
      <c r="E3175">
        <v>30</v>
      </c>
      <c r="F3175" s="2">
        <v>0.14324721247896882</v>
      </c>
      <c r="G3175" s="2">
        <v>0.12920355046666024</v>
      </c>
      <c r="H3175" s="2">
        <v>0.10624926820000001</v>
      </c>
    </row>
    <row r="3176" spans="1:8" x14ac:dyDescent="0.3">
      <c r="A3176">
        <v>2013</v>
      </c>
      <c r="B3176" t="s">
        <v>417</v>
      </c>
      <c r="C3176" t="s">
        <v>418</v>
      </c>
      <c r="D3176">
        <v>2860</v>
      </c>
      <c r="E3176">
        <v>15</v>
      </c>
      <c r="F3176" s="2">
        <v>0.14136491916196306</v>
      </c>
      <c r="G3176" s="2">
        <v>9.6766690844870537E-2</v>
      </c>
      <c r="H3176" s="2">
        <v>8.0721543999999992E-2</v>
      </c>
    </row>
    <row r="3177" spans="1:8" x14ac:dyDescent="0.3">
      <c r="A3177">
        <v>2013</v>
      </c>
      <c r="B3177" t="s">
        <v>1253</v>
      </c>
      <c r="C3177" t="s">
        <v>1254</v>
      </c>
      <c r="D3177">
        <v>4953</v>
      </c>
      <c r="E3177">
        <v>20</v>
      </c>
      <c r="F3177" s="2">
        <v>0.14113510207921723</v>
      </c>
      <c r="G3177" s="2">
        <v>0.101875589066918</v>
      </c>
      <c r="H3177" s="2">
        <v>5.876139200000001E-2</v>
      </c>
    </row>
    <row r="3178" spans="1:8" x14ac:dyDescent="0.3">
      <c r="A3178">
        <v>2013</v>
      </c>
      <c r="B3178" t="s">
        <v>1195</v>
      </c>
      <c r="C3178" t="s">
        <v>1196</v>
      </c>
      <c r="D3178">
        <v>2011</v>
      </c>
      <c r="E3178">
        <v>30</v>
      </c>
      <c r="F3178" s="2">
        <v>0.13755619556055071</v>
      </c>
      <c r="G3178" s="2">
        <v>0.11951618882847256</v>
      </c>
      <c r="H3178" s="2">
        <v>8.2836498000000008E-2</v>
      </c>
    </row>
    <row r="3179" spans="1:8" x14ac:dyDescent="0.3">
      <c r="A3179">
        <v>2013</v>
      </c>
      <c r="B3179" t="s">
        <v>527</v>
      </c>
      <c r="C3179" t="s">
        <v>528</v>
      </c>
      <c r="D3179">
        <v>1000</v>
      </c>
      <c r="E3179">
        <v>15</v>
      </c>
      <c r="F3179" s="2">
        <v>0.13095507251057784</v>
      </c>
      <c r="G3179" s="2">
        <v>0.116875031762972</v>
      </c>
      <c r="H3179" s="2">
        <v>8.8082213600000001E-2</v>
      </c>
    </row>
    <row r="3180" spans="1:8" x14ac:dyDescent="0.3">
      <c r="A3180">
        <v>2013</v>
      </c>
      <c r="B3180" t="s">
        <v>557</v>
      </c>
      <c r="C3180" t="s">
        <v>558</v>
      </c>
      <c r="D3180">
        <v>3011</v>
      </c>
      <c r="E3180">
        <v>25</v>
      </c>
      <c r="F3180" s="2">
        <v>0.13083777140516181</v>
      </c>
      <c r="G3180" s="2">
        <v>0.12061105722599418</v>
      </c>
      <c r="H3180" s="2">
        <v>9.6127122999999995E-2</v>
      </c>
    </row>
    <row r="3181" spans="1:8" x14ac:dyDescent="0.3">
      <c r="A3181">
        <v>2013</v>
      </c>
      <c r="B3181" t="s">
        <v>955</v>
      </c>
      <c r="C3181" t="s">
        <v>956</v>
      </c>
      <c r="D3181">
        <v>2911</v>
      </c>
      <c r="E3181">
        <v>10</v>
      </c>
      <c r="F3181" s="2">
        <v>0.12830310880829016</v>
      </c>
      <c r="G3181" s="2">
        <v>0.11117465904091509</v>
      </c>
      <c r="H3181" s="2">
        <v>8.7634536600000007E-2</v>
      </c>
    </row>
    <row r="3182" spans="1:8" x14ac:dyDescent="0.3">
      <c r="A3182">
        <v>2013</v>
      </c>
      <c r="B3182" t="s">
        <v>545</v>
      </c>
      <c r="C3182" t="s">
        <v>546</v>
      </c>
      <c r="D3182">
        <v>3711</v>
      </c>
      <c r="E3182">
        <v>25</v>
      </c>
      <c r="F3182" s="2">
        <v>0.12785711764913477</v>
      </c>
      <c r="G3182" s="2">
        <v>0.14188682115511383</v>
      </c>
      <c r="H3182" s="2">
        <v>9.9345723199999986E-2</v>
      </c>
    </row>
    <row r="3183" spans="1:8" x14ac:dyDescent="0.3">
      <c r="A3183">
        <v>2013</v>
      </c>
      <c r="B3183" t="s">
        <v>323</v>
      </c>
      <c r="C3183" t="s">
        <v>324</v>
      </c>
      <c r="D3183">
        <v>1311</v>
      </c>
      <c r="E3183">
        <v>10</v>
      </c>
      <c r="F3183" s="2">
        <v>0.12722848025448213</v>
      </c>
      <c r="G3183" s="2">
        <v>0.1059432841486647</v>
      </c>
      <c r="H3183" s="2">
        <v>8.2221334399999998E-2</v>
      </c>
    </row>
    <row r="3184" spans="1:8" x14ac:dyDescent="0.3">
      <c r="A3184">
        <v>2013</v>
      </c>
      <c r="B3184" t="s">
        <v>587</v>
      </c>
      <c r="C3184" t="s">
        <v>588</v>
      </c>
      <c r="D3184">
        <v>1311</v>
      </c>
      <c r="E3184">
        <v>10</v>
      </c>
      <c r="F3184" s="2">
        <v>0.12670251972919921</v>
      </c>
      <c r="G3184" s="2">
        <v>9.0186977526422532E-2</v>
      </c>
      <c r="H3184" s="2">
        <v>8.2221334399999998E-2</v>
      </c>
    </row>
    <row r="3185" spans="1:8" x14ac:dyDescent="0.3">
      <c r="A3185">
        <v>2013</v>
      </c>
      <c r="B3185" t="s">
        <v>339</v>
      </c>
      <c r="C3185" t="s">
        <v>340</v>
      </c>
      <c r="D3185">
        <v>3679</v>
      </c>
      <c r="E3185">
        <v>45</v>
      </c>
      <c r="F3185" s="2">
        <v>0.12436587753648985</v>
      </c>
      <c r="G3185" s="2">
        <v>0.13173136807141375</v>
      </c>
      <c r="H3185" s="2">
        <v>9.2981584000000006E-2</v>
      </c>
    </row>
    <row r="3186" spans="1:8" x14ac:dyDescent="0.3">
      <c r="A3186">
        <v>2013</v>
      </c>
      <c r="B3186" t="s">
        <v>275</v>
      </c>
      <c r="C3186" t="s">
        <v>276</v>
      </c>
      <c r="D3186">
        <v>2911</v>
      </c>
      <c r="E3186">
        <v>10</v>
      </c>
      <c r="F3186" s="2">
        <v>0.12330158152787567</v>
      </c>
      <c r="G3186" s="2">
        <v>0.113887311304326</v>
      </c>
      <c r="H3186" s="2">
        <v>8.7634536600000007E-2</v>
      </c>
    </row>
    <row r="3187" spans="1:8" x14ac:dyDescent="0.3">
      <c r="A3187">
        <v>2013</v>
      </c>
      <c r="B3187" t="s">
        <v>487</v>
      </c>
      <c r="C3187" t="s">
        <v>488</v>
      </c>
      <c r="D3187">
        <v>4513</v>
      </c>
      <c r="E3187">
        <v>20</v>
      </c>
      <c r="F3187" s="2">
        <v>0.1203942300029222</v>
      </c>
      <c r="G3187" s="2">
        <v>0.11301609517144856</v>
      </c>
      <c r="H3187" s="2">
        <v>8.3652193600000008E-2</v>
      </c>
    </row>
    <row r="3188" spans="1:8" x14ac:dyDescent="0.3">
      <c r="A3188">
        <v>2013</v>
      </c>
      <c r="B3188" t="s">
        <v>379</v>
      </c>
      <c r="C3188" t="s">
        <v>380</v>
      </c>
      <c r="D3188">
        <v>1381</v>
      </c>
      <c r="E3188">
        <v>10</v>
      </c>
      <c r="F3188" s="2">
        <v>0.11939338141844651</v>
      </c>
      <c r="G3188" s="2">
        <v>0.11335147694909037</v>
      </c>
      <c r="H3188" s="2">
        <v>8.2221334399999998E-2</v>
      </c>
    </row>
    <row r="3189" spans="1:8" x14ac:dyDescent="0.3">
      <c r="A3189">
        <v>2013</v>
      </c>
      <c r="B3189" t="s">
        <v>1251</v>
      </c>
      <c r="C3189" t="s">
        <v>1252</v>
      </c>
      <c r="D3189">
        <v>5331</v>
      </c>
      <c r="E3189">
        <v>30</v>
      </c>
      <c r="F3189" s="2">
        <v>0.11820596414160814</v>
      </c>
      <c r="G3189" s="2">
        <v>0.10820141748311674</v>
      </c>
      <c r="H3189" s="2">
        <v>7.1376713999999994E-2</v>
      </c>
    </row>
    <row r="3190" spans="1:8" x14ac:dyDescent="0.3">
      <c r="A3190">
        <v>2013</v>
      </c>
      <c r="B3190" t="s">
        <v>513</v>
      </c>
      <c r="C3190" t="s">
        <v>514</v>
      </c>
      <c r="D3190">
        <v>3711</v>
      </c>
      <c r="E3190">
        <v>25</v>
      </c>
      <c r="F3190" s="2">
        <v>0.11756005708645328</v>
      </c>
      <c r="G3190" s="2">
        <v>0.10375831658917063</v>
      </c>
      <c r="H3190" s="2">
        <v>9.9345723199999986E-2</v>
      </c>
    </row>
    <row r="3191" spans="1:8" x14ac:dyDescent="0.3">
      <c r="A3191">
        <v>2013</v>
      </c>
      <c r="B3191" t="s">
        <v>1221</v>
      </c>
      <c r="C3191" t="s">
        <v>1222</v>
      </c>
      <c r="D3191">
        <v>1381</v>
      </c>
      <c r="E3191">
        <v>10</v>
      </c>
      <c r="F3191" s="2">
        <v>0.11656506669935697</v>
      </c>
      <c r="G3191" s="2">
        <v>0.11162430594680019</v>
      </c>
      <c r="H3191" s="2">
        <v>8.2221334399999998E-2</v>
      </c>
    </row>
    <row r="3192" spans="1:8" x14ac:dyDescent="0.3">
      <c r="A3192">
        <v>2013</v>
      </c>
      <c r="B3192" t="s">
        <v>685</v>
      </c>
      <c r="C3192" t="s">
        <v>686</v>
      </c>
      <c r="D3192">
        <v>4923</v>
      </c>
      <c r="E3192">
        <v>10</v>
      </c>
      <c r="F3192" s="2">
        <v>0.11593184311574328</v>
      </c>
      <c r="G3192" s="2">
        <v>0.11083397640833426</v>
      </c>
      <c r="H3192" s="2">
        <v>5.876139200000001E-2</v>
      </c>
    </row>
    <row r="3193" spans="1:8" x14ac:dyDescent="0.3">
      <c r="A3193">
        <v>2013</v>
      </c>
      <c r="B3193" t="s">
        <v>163</v>
      </c>
      <c r="C3193" t="s">
        <v>164</v>
      </c>
      <c r="D3193">
        <v>1381</v>
      </c>
      <c r="E3193">
        <v>10</v>
      </c>
      <c r="F3193" s="2">
        <v>0.11558682542137003</v>
      </c>
      <c r="G3193" s="2">
        <v>0.10061201156769117</v>
      </c>
      <c r="H3193" s="2">
        <v>8.2221334399999998E-2</v>
      </c>
    </row>
    <row r="3194" spans="1:8" x14ac:dyDescent="0.3">
      <c r="A3194">
        <v>2013</v>
      </c>
      <c r="B3194" t="s">
        <v>36</v>
      </c>
      <c r="C3194" t="s">
        <v>37</v>
      </c>
      <c r="D3194">
        <v>4991</v>
      </c>
      <c r="E3194">
        <v>55</v>
      </c>
      <c r="F3194" s="2">
        <v>0.11539718345490577</v>
      </c>
      <c r="G3194" s="2">
        <v>9.7657131042778733E-2</v>
      </c>
      <c r="H3194" s="2">
        <v>5.876139200000001E-2</v>
      </c>
    </row>
    <row r="3195" spans="1:8" x14ac:dyDescent="0.3">
      <c r="A3195">
        <v>2013</v>
      </c>
      <c r="B3195" t="s">
        <v>477</v>
      </c>
      <c r="C3195" t="s">
        <v>478</v>
      </c>
      <c r="D3195">
        <v>2911</v>
      </c>
      <c r="E3195">
        <v>10</v>
      </c>
      <c r="F3195" s="2">
        <v>0.11500615941477955</v>
      </c>
      <c r="G3195" s="2">
        <v>9.3070484124514241E-2</v>
      </c>
      <c r="H3195" s="2">
        <v>8.7634536600000007E-2</v>
      </c>
    </row>
    <row r="3196" spans="1:8" x14ac:dyDescent="0.3">
      <c r="A3196">
        <v>2013</v>
      </c>
      <c r="B3196" t="s">
        <v>325</v>
      </c>
      <c r="C3196" t="s">
        <v>326</v>
      </c>
      <c r="D3196">
        <v>4931</v>
      </c>
      <c r="E3196">
        <v>55</v>
      </c>
      <c r="F3196" s="2">
        <v>0.11466741755835054</v>
      </c>
      <c r="G3196" s="2">
        <v>6.7478693309789367E-2</v>
      </c>
      <c r="H3196" s="2">
        <v>5.876139200000001E-2</v>
      </c>
    </row>
    <row r="3197" spans="1:8" x14ac:dyDescent="0.3">
      <c r="A3197">
        <v>2013</v>
      </c>
      <c r="B3197" t="s">
        <v>1157</v>
      </c>
      <c r="C3197" t="s">
        <v>1158</v>
      </c>
      <c r="D3197">
        <v>3721</v>
      </c>
      <c r="E3197">
        <v>20</v>
      </c>
      <c r="F3197" s="2">
        <v>0.11379631985075893</v>
      </c>
      <c r="G3197" s="2">
        <v>0.113286504259453</v>
      </c>
      <c r="H3197" s="2">
        <v>9.9345723199999986E-2</v>
      </c>
    </row>
    <row r="3198" spans="1:8" x14ac:dyDescent="0.3">
      <c r="A3198">
        <v>2013</v>
      </c>
      <c r="B3198" t="s">
        <v>151</v>
      </c>
      <c r="C3198" t="s">
        <v>152</v>
      </c>
      <c r="D3198">
        <v>5500</v>
      </c>
      <c r="E3198">
        <v>25</v>
      </c>
      <c r="F3198" s="2">
        <v>0.11259854391935553</v>
      </c>
      <c r="G3198" s="2">
        <v>0.10390705246225702</v>
      </c>
      <c r="H3198" s="2">
        <v>7.9300845000000009E-2</v>
      </c>
    </row>
    <row r="3199" spans="1:8" x14ac:dyDescent="0.3">
      <c r="A3199">
        <v>2013</v>
      </c>
      <c r="B3199" t="s">
        <v>967</v>
      </c>
      <c r="C3199" t="s">
        <v>968</v>
      </c>
      <c r="D3199">
        <v>4911</v>
      </c>
      <c r="E3199">
        <v>55</v>
      </c>
      <c r="F3199" s="2">
        <v>0.11124265338973534</v>
      </c>
      <c r="G3199" s="2">
        <v>9.1752554018623991E-2</v>
      </c>
      <c r="H3199" s="2">
        <v>5.876139200000001E-2</v>
      </c>
    </row>
    <row r="3200" spans="1:8" x14ac:dyDescent="0.3">
      <c r="A3200">
        <v>2013</v>
      </c>
      <c r="B3200" t="s">
        <v>825</v>
      </c>
      <c r="C3200" t="s">
        <v>826</v>
      </c>
      <c r="D3200">
        <v>2870</v>
      </c>
      <c r="E3200">
        <v>15</v>
      </c>
      <c r="F3200" s="2">
        <v>0.10965014936404795</v>
      </c>
      <c r="G3200" s="2">
        <v>8.8297803745734482E-2</v>
      </c>
      <c r="H3200" s="2">
        <v>8.0721543999999992E-2</v>
      </c>
    </row>
    <row r="3201" spans="1:8" x14ac:dyDescent="0.3">
      <c r="A3201">
        <v>2013</v>
      </c>
      <c r="B3201" t="s">
        <v>691</v>
      </c>
      <c r="C3201" t="s">
        <v>692</v>
      </c>
      <c r="D3201">
        <v>5311</v>
      </c>
      <c r="E3201">
        <v>25</v>
      </c>
      <c r="F3201" s="2">
        <v>0.10949906325274333</v>
      </c>
      <c r="G3201" s="2">
        <v>9.733943500138674E-2</v>
      </c>
      <c r="H3201" s="2">
        <v>7.1376713999999994E-2</v>
      </c>
    </row>
    <row r="3202" spans="1:8" x14ac:dyDescent="0.3">
      <c r="A3202">
        <v>2013</v>
      </c>
      <c r="B3202" t="s">
        <v>105</v>
      </c>
      <c r="C3202" t="s">
        <v>106</v>
      </c>
      <c r="D3202">
        <v>5122</v>
      </c>
      <c r="E3202">
        <v>35</v>
      </c>
      <c r="F3202" s="2">
        <v>0.10884951480672427</v>
      </c>
      <c r="G3202" s="2">
        <v>8.4503911327051873E-2</v>
      </c>
      <c r="H3202" s="2">
        <v>0.10583570279999999</v>
      </c>
    </row>
    <row r="3203" spans="1:8" x14ac:dyDescent="0.3">
      <c r="A3203">
        <v>2013</v>
      </c>
      <c r="B3203" t="s">
        <v>977</v>
      </c>
      <c r="C3203" t="s">
        <v>978</v>
      </c>
      <c r="D3203">
        <v>4931</v>
      </c>
      <c r="E3203">
        <v>55</v>
      </c>
      <c r="F3203" s="2">
        <v>0.10770757871273336</v>
      </c>
      <c r="G3203" s="2">
        <v>8.4147940290268411E-2</v>
      </c>
      <c r="H3203" s="2">
        <v>5.876139200000001E-2</v>
      </c>
    </row>
    <row r="3204" spans="1:8" x14ac:dyDescent="0.3">
      <c r="A3204">
        <v>2013</v>
      </c>
      <c r="B3204" t="s">
        <v>1223</v>
      </c>
      <c r="C3204" t="s">
        <v>1224</v>
      </c>
      <c r="D3204">
        <v>2911</v>
      </c>
      <c r="E3204">
        <v>10</v>
      </c>
      <c r="F3204" s="2">
        <v>0.10493326282775975</v>
      </c>
      <c r="G3204" s="2">
        <v>9.7233414879838831E-2</v>
      </c>
      <c r="H3204" s="2">
        <v>8.7634536600000007E-2</v>
      </c>
    </row>
    <row r="3205" spans="1:8" x14ac:dyDescent="0.3">
      <c r="A3205">
        <v>2013</v>
      </c>
      <c r="B3205" t="s">
        <v>227</v>
      </c>
      <c r="C3205" t="s">
        <v>228</v>
      </c>
      <c r="D3205">
        <v>1311</v>
      </c>
      <c r="E3205">
        <v>10</v>
      </c>
      <c r="F3205" s="2">
        <v>0.10462707998999722</v>
      </c>
      <c r="G3205" s="2">
        <v>0.10578739420025887</v>
      </c>
      <c r="H3205" s="2">
        <v>8.2221334399999998E-2</v>
      </c>
    </row>
    <row r="3206" spans="1:8" x14ac:dyDescent="0.3">
      <c r="A3206">
        <v>2013</v>
      </c>
      <c r="B3206" t="s">
        <v>697</v>
      </c>
      <c r="C3206" t="s">
        <v>698</v>
      </c>
      <c r="D3206">
        <v>5411</v>
      </c>
      <c r="E3206">
        <v>30</v>
      </c>
      <c r="F3206" s="2">
        <v>0.10315730395739793</v>
      </c>
      <c r="G3206" s="2">
        <v>9.4068108182632879E-2</v>
      </c>
      <c r="H3206" s="2">
        <v>9.0447150000000004E-2</v>
      </c>
    </row>
    <row r="3207" spans="1:8" x14ac:dyDescent="0.3">
      <c r="A3207">
        <v>2013</v>
      </c>
      <c r="B3207" t="s">
        <v>397</v>
      </c>
      <c r="C3207" t="s">
        <v>398</v>
      </c>
      <c r="D3207">
        <v>4911</v>
      </c>
      <c r="E3207">
        <v>55</v>
      </c>
      <c r="F3207" s="2">
        <v>0.10223400416933932</v>
      </c>
      <c r="G3207" s="2">
        <v>8.978529845301729E-2</v>
      </c>
      <c r="H3207" s="2">
        <v>5.876139200000001E-2</v>
      </c>
    </row>
    <row r="3208" spans="1:8" x14ac:dyDescent="0.3">
      <c r="A3208">
        <v>2013</v>
      </c>
      <c r="B3208" t="s">
        <v>343</v>
      </c>
      <c r="C3208" t="s">
        <v>344</v>
      </c>
      <c r="D3208">
        <v>5399</v>
      </c>
      <c r="E3208">
        <v>30</v>
      </c>
      <c r="F3208" s="2">
        <v>0.10208981715619529</v>
      </c>
      <c r="G3208" s="2">
        <v>0.10070639701663799</v>
      </c>
      <c r="H3208" s="2">
        <v>7.1376713999999994E-2</v>
      </c>
    </row>
    <row r="3209" spans="1:8" x14ac:dyDescent="0.3">
      <c r="A3209">
        <v>2013</v>
      </c>
      <c r="B3209" t="s">
        <v>847</v>
      </c>
      <c r="C3209" t="s">
        <v>848</v>
      </c>
      <c r="D3209">
        <v>7841</v>
      </c>
      <c r="E3209">
        <v>50</v>
      </c>
      <c r="F3209" s="2">
        <v>0.10093225213324235</v>
      </c>
      <c r="G3209" s="2">
        <v>8.7731734388384691E-2</v>
      </c>
      <c r="H3209" s="2">
        <v>0.19306329320000001</v>
      </c>
    </row>
    <row r="3210" spans="1:8" x14ac:dyDescent="0.3">
      <c r="A3210">
        <v>2013</v>
      </c>
      <c r="B3210" t="s">
        <v>887</v>
      </c>
      <c r="C3210" t="s">
        <v>888</v>
      </c>
      <c r="D3210">
        <v>3312</v>
      </c>
      <c r="E3210">
        <v>15</v>
      </c>
      <c r="F3210" s="2">
        <v>9.8379725137248422E-2</v>
      </c>
      <c r="G3210" s="2">
        <v>8.6273793912385696E-2</v>
      </c>
      <c r="H3210" s="2">
        <v>9.9342366400000007E-2</v>
      </c>
    </row>
    <row r="3211" spans="1:8" x14ac:dyDescent="0.3">
      <c r="A3211">
        <v>2013</v>
      </c>
      <c r="B3211" t="s">
        <v>433</v>
      </c>
      <c r="C3211" t="s">
        <v>434</v>
      </c>
      <c r="D3211">
        <v>4911</v>
      </c>
      <c r="E3211">
        <v>55</v>
      </c>
      <c r="F3211" s="2">
        <v>9.8372345190109137E-2</v>
      </c>
      <c r="G3211" s="2">
        <v>7.9595422966898241E-2</v>
      </c>
      <c r="H3211" s="2">
        <v>5.876139200000001E-2</v>
      </c>
    </row>
    <row r="3212" spans="1:8" x14ac:dyDescent="0.3">
      <c r="A3212">
        <v>2013</v>
      </c>
      <c r="B3212" t="s">
        <v>1233</v>
      </c>
      <c r="C3212" t="s">
        <v>1234</v>
      </c>
      <c r="D3212">
        <v>2834</v>
      </c>
      <c r="E3212">
        <v>35</v>
      </c>
      <c r="F3212" s="2">
        <v>9.7270276118211582E-2</v>
      </c>
      <c r="G3212" s="2">
        <v>-0.23053289839463695</v>
      </c>
      <c r="H3212" s="2">
        <v>8.0721543999999992E-2</v>
      </c>
    </row>
    <row r="3213" spans="1:8" x14ac:dyDescent="0.3">
      <c r="A3213">
        <v>2013</v>
      </c>
      <c r="B3213" t="s">
        <v>893</v>
      </c>
      <c r="C3213" t="s">
        <v>894</v>
      </c>
      <c r="D3213">
        <v>1311</v>
      </c>
      <c r="E3213">
        <v>10</v>
      </c>
      <c r="F3213" s="2">
        <v>9.6919547327293437E-2</v>
      </c>
      <c r="G3213" s="2">
        <v>0.10393782430339857</v>
      </c>
      <c r="H3213" s="2">
        <v>8.2221334399999998E-2</v>
      </c>
    </row>
    <row r="3214" spans="1:8" x14ac:dyDescent="0.3">
      <c r="A3214">
        <v>2013</v>
      </c>
      <c r="B3214" t="s">
        <v>259</v>
      </c>
      <c r="C3214" t="s">
        <v>260</v>
      </c>
      <c r="D3214">
        <v>4931</v>
      </c>
      <c r="E3214">
        <v>55</v>
      </c>
      <c r="F3214" s="2">
        <v>9.5780308104487608E-2</v>
      </c>
      <c r="G3214" s="2">
        <v>8.2253219767106936E-2</v>
      </c>
      <c r="H3214" s="2">
        <v>5.876139200000001E-2</v>
      </c>
    </row>
    <row r="3215" spans="1:8" x14ac:dyDescent="0.3">
      <c r="A3215">
        <v>2013</v>
      </c>
      <c r="B3215" t="s">
        <v>1183</v>
      </c>
      <c r="C3215" t="s">
        <v>1184</v>
      </c>
      <c r="D3215">
        <v>1381</v>
      </c>
      <c r="E3215">
        <v>10</v>
      </c>
      <c r="F3215" s="2">
        <v>9.5599683948781114E-2</v>
      </c>
      <c r="G3215" s="2">
        <v>9.2173961966917975E-2</v>
      </c>
      <c r="H3215" s="2">
        <v>8.2221334399999998E-2</v>
      </c>
    </row>
    <row r="3216" spans="1:8" x14ac:dyDescent="0.3">
      <c r="A3216">
        <v>2013</v>
      </c>
      <c r="B3216" t="s">
        <v>465</v>
      </c>
      <c r="C3216" t="s">
        <v>466</v>
      </c>
      <c r="D3216">
        <v>4931</v>
      </c>
      <c r="E3216">
        <v>55</v>
      </c>
      <c r="F3216" s="2">
        <v>9.5198547525318811E-2</v>
      </c>
      <c r="G3216" s="2">
        <v>8.8506890666169152E-2</v>
      </c>
      <c r="H3216" s="2">
        <v>5.876139200000001E-2</v>
      </c>
    </row>
    <row r="3217" spans="1:8" x14ac:dyDescent="0.3">
      <c r="A3217">
        <v>2013</v>
      </c>
      <c r="B3217" t="s">
        <v>361</v>
      </c>
      <c r="C3217" t="s">
        <v>362</v>
      </c>
      <c r="D3217">
        <v>5812</v>
      </c>
      <c r="E3217">
        <v>25</v>
      </c>
      <c r="F3217" s="2">
        <v>9.4807808695407406E-2</v>
      </c>
      <c r="G3217" s="2">
        <v>5.7541108123088283E-2</v>
      </c>
      <c r="H3217" s="2">
        <v>9.1550344000000006E-2</v>
      </c>
    </row>
    <row r="3218" spans="1:8" x14ac:dyDescent="0.3">
      <c r="A3218">
        <v>2013</v>
      </c>
      <c r="B3218" t="s">
        <v>741</v>
      </c>
      <c r="C3218" t="s">
        <v>742</v>
      </c>
      <c r="D3218">
        <v>5211</v>
      </c>
      <c r="E3218">
        <v>25</v>
      </c>
      <c r="F3218" s="2">
        <v>9.4570329200513045E-2</v>
      </c>
      <c r="G3218" s="2">
        <v>8.6844998167827037E-2</v>
      </c>
      <c r="H3218" s="2">
        <v>0.10834833639999999</v>
      </c>
    </row>
    <row r="3219" spans="1:8" x14ac:dyDescent="0.3">
      <c r="A3219">
        <v>2013</v>
      </c>
      <c r="B3219" t="s">
        <v>1085</v>
      </c>
      <c r="C3219" t="s">
        <v>1086</v>
      </c>
      <c r="D3219">
        <v>4911</v>
      </c>
      <c r="E3219">
        <v>55</v>
      </c>
      <c r="F3219" s="2">
        <v>9.408923284682906E-2</v>
      </c>
      <c r="G3219" s="2">
        <v>7.8670677553359117E-2</v>
      </c>
      <c r="H3219" s="2">
        <v>5.876139200000001E-2</v>
      </c>
    </row>
    <row r="3220" spans="1:8" x14ac:dyDescent="0.3">
      <c r="A3220">
        <v>2013</v>
      </c>
      <c r="B3220" t="s">
        <v>1093</v>
      </c>
      <c r="C3220" t="s">
        <v>1094</v>
      </c>
      <c r="D3220">
        <v>4923</v>
      </c>
      <c r="E3220">
        <v>10</v>
      </c>
      <c r="F3220" s="2">
        <v>9.3640588690937263E-2</v>
      </c>
      <c r="G3220" s="2">
        <v>9.0914972708450975E-2</v>
      </c>
      <c r="H3220" s="2">
        <v>5.876139200000001E-2</v>
      </c>
    </row>
    <row r="3221" spans="1:8" x14ac:dyDescent="0.3">
      <c r="A3221">
        <v>2013</v>
      </c>
      <c r="B3221" t="s">
        <v>469</v>
      </c>
      <c r="C3221" t="s">
        <v>470</v>
      </c>
      <c r="D3221">
        <v>4911</v>
      </c>
      <c r="E3221">
        <v>55</v>
      </c>
      <c r="F3221" s="2">
        <v>9.3279899512516071E-2</v>
      </c>
      <c r="G3221" s="2">
        <v>6.8133278624709359E-2</v>
      </c>
      <c r="H3221" s="2">
        <v>5.876139200000001E-2</v>
      </c>
    </row>
    <row r="3222" spans="1:8" x14ac:dyDescent="0.3">
      <c r="A3222">
        <v>2013</v>
      </c>
      <c r="B3222" t="s">
        <v>1259</v>
      </c>
      <c r="C3222" t="s">
        <v>1260</v>
      </c>
      <c r="D3222">
        <v>4931</v>
      </c>
      <c r="E3222">
        <v>55</v>
      </c>
      <c r="F3222" s="2">
        <v>9.274628252788103E-2</v>
      </c>
      <c r="G3222" s="2">
        <v>9.5457469010308896E-2</v>
      </c>
      <c r="H3222" s="2">
        <v>5.876139200000001E-2</v>
      </c>
    </row>
    <row r="3223" spans="1:8" x14ac:dyDescent="0.3">
      <c r="A3223">
        <v>2013</v>
      </c>
      <c r="B3223" t="s">
        <v>357</v>
      </c>
      <c r="C3223" t="s">
        <v>358</v>
      </c>
      <c r="D3223">
        <v>1531</v>
      </c>
      <c r="E3223">
        <v>25</v>
      </c>
      <c r="F3223" s="2">
        <v>9.1967726608830319E-2</v>
      </c>
      <c r="G3223" s="2">
        <v>0.11261961983832205</v>
      </c>
      <c r="H3223" s="2">
        <v>9.9407526399999974E-2</v>
      </c>
    </row>
    <row r="3224" spans="1:8" x14ac:dyDescent="0.3">
      <c r="A3224">
        <v>2013</v>
      </c>
      <c r="B3224" t="s">
        <v>373</v>
      </c>
      <c r="C3224" t="s">
        <v>374</v>
      </c>
      <c r="D3224">
        <v>1311</v>
      </c>
      <c r="E3224">
        <v>10</v>
      </c>
      <c r="F3224" s="2">
        <v>9.1352910845505814E-2</v>
      </c>
      <c r="G3224" s="2">
        <v>9.1104693439928802E-2</v>
      </c>
      <c r="H3224" s="2">
        <v>8.2221334399999998E-2</v>
      </c>
    </row>
    <row r="3225" spans="1:8" x14ac:dyDescent="0.3">
      <c r="A3225">
        <v>2013</v>
      </c>
      <c r="B3225" t="s">
        <v>867</v>
      </c>
      <c r="C3225" t="s">
        <v>868</v>
      </c>
      <c r="D3225">
        <v>4932</v>
      </c>
      <c r="E3225">
        <v>55</v>
      </c>
      <c r="F3225" s="2">
        <v>9.1198409920757215E-2</v>
      </c>
      <c r="G3225" s="2">
        <v>8.1773222830644768E-2</v>
      </c>
      <c r="H3225" s="2">
        <v>5.876139200000001E-2</v>
      </c>
    </row>
    <row r="3226" spans="1:8" x14ac:dyDescent="0.3">
      <c r="A3226">
        <v>2013</v>
      </c>
      <c r="B3226" t="s">
        <v>457</v>
      </c>
      <c r="C3226" t="s">
        <v>458</v>
      </c>
      <c r="D3226">
        <v>1311</v>
      </c>
      <c r="E3226">
        <v>10</v>
      </c>
      <c r="F3226" s="2">
        <v>9.0433958806907674E-2</v>
      </c>
      <c r="G3226" s="2">
        <v>0.124919027018563</v>
      </c>
      <c r="H3226" s="2">
        <v>8.2221334399999998E-2</v>
      </c>
    </row>
    <row r="3227" spans="1:8" x14ac:dyDescent="0.3">
      <c r="A3227">
        <v>2013</v>
      </c>
      <c r="B3227" t="s">
        <v>905</v>
      </c>
      <c r="C3227" t="s">
        <v>906</v>
      </c>
      <c r="D3227">
        <v>4923</v>
      </c>
      <c r="E3227">
        <v>10</v>
      </c>
      <c r="F3227" s="2">
        <v>8.8979192839644672E-2</v>
      </c>
      <c r="G3227" s="2">
        <v>8.2961170431628484E-2</v>
      </c>
      <c r="H3227" s="2">
        <v>5.876139200000001E-2</v>
      </c>
    </row>
    <row r="3228" spans="1:8" x14ac:dyDescent="0.3">
      <c r="A3228">
        <v>2013</v>
      </c>
      <c r="B3228" t="s">
        <v>409</v>
      </c>
      <c r="C3228" t="s">
        <v>410</v>
      </c>
      <c r="D3228">
        <v>4931</v>
      </c>
      <c r="E3228">
        <v>55</v>
      </c>
      <c r="F3228" s="2">
        <v>8.8533012680367298E-2</v>
      </c>
      <c r="G3228" s="2">
        <v>7.2410131724732235E-2</v>
      </c>
      <c r="H3228" s="2">
        <v>5.876139200000001E-2</v>
      </c>
    </row>
    <row r="3229" spans="1:8" x14ac:dyDescent="0.3">
      <c r="A3229">
        <v>2013</v>
      </c>
      <c r="B3229" t="s">
        <v>101</v>
      </c>
      <c r="C3229" t="s">
        <v>102</v>
      </c>
      <c r="D3229">
        <v>4911</v>
      </c>
      <c r="E3229">
        <v>55</v>
      </c>
      <c r="F3229" s="2">
        <v>8.7353953682453578E-2</v>
      </c>
      <c r="G3229" s="2">
        <v>7.7647577837942378E-2</v>
      </c>
      <c r="H3229" s="2">
        <v>5.876139200000001E-2</v>
      </c>
    </row>
    <row r="3230" spans="1:8" x14ac:dyDescent="0.3">
      <c r="A3230">
        <v>2013</v>
      </c>
      <c r="B3230" t="s">
        <v>1209</v>
      </c>
      <c r="C3230" t="s">
        <v>1210</v>
      </c>
      <c r="D3230">
        <v>3312</v>
      </c>
      <c r="E3230">
        <v>15</v>
      </c>
      <c r="F3230" s="2">
        <v>8.6756220140224605E-2</v>
      </c>
      <c r="G3230" s="2">
        <v>3.5392819979188347E-2</v>
      </c>
      <c r="H3230" s="2">
        <v>9.9342366400000007E-2</v>
      </c>
    </row>
    <row r="3231" spans="1:8" x14ac:dyDescent="0.3">
      <c r="A3231">
        <v>2013</v>
      </c>
      <c r="B3231" t="s">
        <v>871</v>
      </c>
      <c r="C3231" t="s">
        <v>872</v>
      </c>
      <c r="D3231">
        <v>1311</v>
      </c>
      <c r="E3231">
        <v>10</v>
      </c>
      <c r="F3231" s="2">
        <v>8.6538067319913078E-2</v>
      </c>
      <c r="G3231" s="2">
        <v>8.9963373690100726E-2</v>
      </c>
      <c r="H3231" s="2">
        <v>8.2221334399999998E-2</v>
      </c>
    </row>
    <row r="3232" spans="1:8" x14ac:dyDescent="0.3">
      <c r="A3232">
        <v>2013</v>
      </c>
      <c r="B3232" t="s">
        <v>633</v>
      </c>
      <c r="C3232" t="s">
        <v>634</v>
      </c>
      <c r="D3232">
        <v>4931</v>
      </c>
      <c r="E3232">
        <v>55</v>
      </c>
      <c r="F3232" s="2">
        <v>8.6185375637442135E-2</v>
      </c>
      <c r="G3232" s="2">
        <v>9.6943663899646551E-2</v>
      </c>
      <c r="H3232" s="2">
        <v>5.876139200000001E-2</v>
      </c>
    </row>
    <row r="3233" spans="1:8" x14ac:dyDescent="0.3">
      <c r="A3233">
        <v>2013</v>
      </c>
      <c r="B3233" t="s">
        <v>413</v>
      </c>
      <c r="C3233" t="s">
        <v>414</v>
      </c>
      <c r="D3233">
        <v>4931</v>
      </c>
      <c r="E3233">
        <v>55</v>
      </c>
      <c r="F3233" s="2">
        <v>8.610172303876619E-2</v>
      </c>
      <c r="G3233" s="2">
        <v>8.3455607681072602E-2</v>
      </c>
      <c r="H3233" s="2">
        <v>5.876139200000001E-2</v>
      </c>
    </row>
    <row r="3234" spans="1:8" x14ac:dyDescent="0.3">
      <c r="A3234">
        <v>2013</v>
      </c>
      <c r="B3234" t="s">
        <v>117</v>
      </c>
      <c r="C3234" t="s">
        <v>118</v>
      </c>
      <c r="D3234">
        <v>2911</v>
      </c>
      <c r="E3234">
        <v>10</v>
      </c>
      <c r="F3234" s="2">
        <v>8.5221941537351131E-2</v>
      </c>
      <c r="G3234" s="2">
        <v>8.8948668195448929E-2</v>
      </c>
      <c r="H3234" s="2">
        <v>8.7634536600000007E-2</v>
      </c>
    </row>
    <row r="3235" spans="1:8" x14ac:dyDescent="0.3">
      <c r="A3235">
        <v>2013</v>
      </c>
      <c r="B3235" t="s">
        <v>453</v>
      </c>
      <c r="C3235" t="s">
        <v>454</v>
      </c>
      <c r="D3235">
        <v>4911</v>
      </c>
      <c r="E3235">
        <v>55</v>
      </c>
      <c r="F3235" s="2">
        <v>8.5051131350213541E-2</v>
      </c>
      <c r="G3235" s="2">
        <v>5.6882481154557095E-2</v>
      </c>
      <c r="H3235" s="2">
        <v>5.876139200000001E-2</v>
      </c>
    </row>
    <row r="3236" spans="1:8" x14ac:dyDescent="0.3">
      <c r="A3236">
        <v>2013</v>
      </c>
      <c r="B3236" t="s">
        <v>113</v>
      </c>
      <c r="C3236" t="s">
        <v>114</v>
      </c>
      <c r="D3236">
        <v>1311</v>
      </c>
      <c r="E3236">
        <v>10</v>
      </c>
      <c r="F3236" s="2">
        <v>8.3303401919031253E-2</v>
      </c>
      <c r="G3236" s="2">
        <v>6.4249228809431624E-2</v>
      </c>
      <c r="H3236" s="2">
        <v>8.2221334399999998E-2</v>
      </c>
    </row>
    <row r="3237" spans="1:8" x14ac:dyDescent="0.3">
      <c r="A3237">
        <v>2013</v>
      </c>
      <c r="B3237" t="s">
        <v>185</v>
      </c>
      <c r="C3237" t="s">
        <v>186</v>
      </c>
      <c r="D3237">
        <v>5731</v>
      </c>
      <c r="E3237">
        <v>25</v>
      </c>
      <c r="F3237" s="2">
        <v>8.2117766134794004E-2</v>
      </c>
      <c r="G3237" s="2">
        <v>7.3474793817248349E-2</v>
      </c>
      <c r="H3237" s="2">
        <v>9.4220606200000001E-2</v>
      </c>
    </row>
    <row r="3238" spans="1:8" x14ac:dyDescent="0.3">
      <c r="A3238">
        <v>2013</v>
      </c>
      <c r="B3238" t="s">
        <v>459</v>
      </c>
      <c r="C3238" t="s">
        <v>460</v>
      </c>
      <c r="D3238">
        <v>4923</v>
      </c>
      <c r="E3238">
        <v>10</v>
      </c>
      <c r="F3238" s="2">
        <v>8.1867005339895826E-2</v>
      </c>
      <c r="G3238" s="2">
        <v>6.2072733193880666E-2</v>
      </c>
      <c r="H3238" s="2">
        <v>5.876139200000001E-2</v>
      </c>
    </row>
    <row r="3239" spans="1:8" x14ac:dyDescent="0.3">
      <c r="A3239">
        <v>2013</v>
      </c>
      <c r="B3239" t="s">
        <v>1275</v>
      </c>
      <c r="C3239" t="s">
        <v>1276</v>
      </c>
      <c r="D3239">
        <v>4922</v>
      </c>
      <c r="E3239">
        <v>10</v>
      </c>
      <c r="F3239" s="2">
        <v>8.0948073095711962E-2</v>
      </c>
      <c r="G3239" s="2">
        <v>8.1024294156270521E-2</v>
      </c>
      <c r="H3239" s="2">
        <v>5.876139200000001E-2</v>
      </c>
    </row>
    <row r="3240" spans="1:8" x14ac:dyDescent="0.3">
      <c r="A3240">
        <v>2013</v>
      </c>
      <c r="B3240" t="s">
        <v>957</v>
      </c>
      <c r="C3240" t="s">
        <v>958</v>
      </c>
      <c r="D3240">
        <v>4911</v>
      </c>
      <c r="E3240">
        <v>55</v>
      </c>
      <c r="F3240" s="2">
        <v>8.0570393761152798E-2</v>
      </c>
      <c r="G3240" s="2">
        <v>8.4998638908340321E-2</v>
      </c>
      <c r="H3240" s="2">
        <v>5.876139200000001E-2</v>
      </c>
    </row>
    <row r="3241" spans="1:8" x14ac:dyDescent="0.3">
      <c r="A3241">
        <v>2013</v>
      </c>
      <c r="B3241" t="s">
        <v>1063</v>
      </c>
      <c r="C3241" t="s">
        <v>1064</v>
      </c>
      <c r="D3241">
        <v>4931</v>
      </c>
      <c r="E3241">
        <v>55</v>
      </c>
      <c r="F3241" s="2">
        <v>7.9667227294569917E-2</v>
      </c>
      <c r="G3241" s="2">
        <v>7.6305355501072633E-2</v>
      </c>
      <c r="H3241" s="2">
        <v>5.876139200000001E-2</v>
      </c>
    </row>
    <row r="3242" spans="1:8" x14ac:dyDescent="0.3">
      <c r="A3242">
        <v>2013</v>
      </c>
      <c r="B3242" t="s">
        <v>719</v>
      </c>
      <c r="C3242" t="s">
        <v>720</v>
      </c>
      <c r="D3242">
        <v>1531</v>
      </c>
      <c r="E3242">
        <v>25</v>
      </c>
      <c r="F3242" s="2">
        <v>7.9009420270318403E-2</v>
      </c>
      <c r="G3242" s="2">
        <v>9.8915323615787226E-2</v>
      </c>
      <c r="H3242" s="2">
        <v>9.9407526399999974E-2</v>
      </c>
    </row>
    <row r="3243" spans="1:8" x14ac:dyDescent="0.3">
      <c r="A3243">
        <v>2013</v>
      </c>
      <c r="B3243" t="s">
        <v>831</v>
      </c>
      <c r="C3243" t="s">
        <v>832</v>
      </c>
      <c r="D3243">
        <v>1311</v>
      </c>
      <c r="E3243">
        <v>10</v>
      </c>
      <c r="F3243" s="2">
        <v>7.8411458578889315E-2</v>
      </c>
      <c r="G3243" s="2">
        <v>7.9003136841544155E-2</v>
      </c>
      <c r="H3243" s="2">
        <v>8.2221334399999998E-2</v>
      </c>
    </row>
    <row r="3244" spans="1:8" x14ac:dyDescent="0.3">
      <c r="A3244">
        <v>2013</v>
      </c>
      <c r="B3244" t="s">
        <v>299</v>
      </c>
      <c r="C3244" t="s">
        <v>300</v>
      </c>
      <c r="D3244">
        <v>4931</v>
      </c>
      <c r="E3244">
        <v>55</v>
      </c>
      <c r="F3244" s="2">
        <v>7.7726458017372116E-2</v>
      </c>
      <c r="G3244" s="2">
        <v>8.5492476585290952E-2</v>
      </c>
      <c r="H3244" s="2">
        <v>5.876139200000001E-2</v>
      </c>
    </row>
    <row r="3245" spans="1:8" x14ac:dyDescent="0.3">
      <c r="A3245">
        <v>2013</v>
      </c>
      <c r="B3245" t="s">
        <v>835</v>
      </c>
      <c r="C3245" t="s">
        <v>836</v>
      </c>
      <c r="D3245">
        <v>1381</v>
      </c>
      <c r="E3245">
        <v>10</v>
      </c>
      <c r="F3245" s="2">
        <v>7.6238804847597194E-2</v>
      </c>
      <c r="G3245" s="2">
        <v>5.7181620793706221E-2</v>
      </c>
      <c r="H3245" s="2">
        <v>8.2221334399999998E-2</v>
      </c>
    </row>
    <row r="3246" spans="1:8" x14ac:dyDescent="0.3">
      <c r="A3246">
        <v>2013</v>
      </c>
      <c r="B3246" t="s">
        <v>1245</v>
      </c>
      <c r="C3246" t="s">
        <v>1246</v>
      </c>
      <c r="D3246">
        <v>1400</v>
      </c>
      <c r="E3246">
        <v>15</v>
      </c>
      <c r="F3246" s="2">
        <v>7.6086073629495668E-2</v>
      </c>
      <c r="G3246" s="2">
        <v>3.8354301277192922E-2</v>
      </c>
      <c r="H3246" s="2">
        <v>0.10467516560000001</v>
      </c>
    </row>
    <row r="3247" spans="1:8" x14ac:dyDescent="0.3">
      <c r="A3247">
        <v>2013</v>
      </c>
      <c r="B3247" t="s">
        <v>1129</v>
      </c>
      <c r="C3247" t="s">
        <v>1130</v>
      </c>
      <c r="D3247">
        <v>5331</v>
      </c>
      <c r="E3247">
        <v>25</v>
      </c>
      <c r="F3247" s="2">
        <v>7.6083309848759342E-2</v>
      </c>
      <c r="G3247" s="2">
        <v>6.4697476779603649E-2</v>
      </c>
      <c r="H3247" s="2">
        <v>7.1376713999999994E-2</v>
      </c>
    </row>
    <row r="3248" spans="1:8" x14ac:dyDescent="0.3">
      <c r="A3248">
        <v>2013</v>
      </c>
      <c r="B3248" t="s">
        <v>1049</v>
      </c>
      <c r="C3248" t="s">
        <v>1050</v>
      </c>
      <c r="D3248">
        <v>4931</v>
      </c>
      <c r="E3248">
        <v>55</v>
      </c>
      <c r="F3248" s="2">
        <v>7.4755599234469561E-2</v>
      </c>
      <c r="G3248" s="2">
        <v>6.5188314721243257E-2</v>
      </c>
      <c r="H3248" s="2">
        <v>5.876139200000001E-2</v>
      </c>
    </row>
    <row r="3249" spans="1:8" x14ac:dyDescent="0.3">
      <c r="A3249">
        <v>2013</v>
      </c>
      <c r="B3249" t="s">
        <v>1089</v>
      </c>
      <c r="C3249" t="s">
        <v>1090</v>
      </c>
      <c r="D3249">
        <v>4512</v>
      </c>
      <c r="E3249">
        <v>20</v>
      </c>
      <c r="F3249" s="2">
        <v>7.4256242781472775E-2</v>
      </c>
      <c r="G3249" s="2">
        <v>5.8970074887370591E-2</v>
      </c>
      <c r="H3249" s="2">
        <v>8.3652193600000008E-2</v>
      </c>
    </row>
    <row r="3250" spans="1:8" x14ac:dyDescent="0.3">
      <c r="A3250">
        <v>2013</v>
      </c>
      <c r="B3250" t="s">
        <v>137</v>
      </c>
      <c r="C3250" t="s">
        <v>138</v>
      </c>
      <c r="D3250">
        <v>2070</v>
      </c>
      <c r="E3250">
        <v>30</v>
      </c>
      <c r="F3250" s="2">
        <v>7.3719967605507059E-2</v>
      </c>
      <c r="G3250" s="2">
        <v>7.4582660204631127E-2</v>
      </c>
      <c r="H3250" s="2">
        <v>8.2836498000000008E-2</v>
      </c>
    </row>
    <row r="3251" spans="1:8" x14ac:dyDescent="0.3">
      <c r="A3251">
        <v>2013</v>
      </c>
      <c r="B3251" t="s">
        <v>495</v>
      </c>
      <c r="C3251" t="s">
        <v>496</v>
      </c>
      <c r="D3251">
        <v>4911</v>
      </c>
      <c r="E3251">
        <v>55</v>
      </c>
      <c r="F3251" s="2">
        <v>7.3526163903530728E-2</v>
      </c>
      <c r="G3251" s="2">
        <v>7.9177985204022652E-2</v>
      </c>
      <c r="H3251" s="2">
        <v>5.876139200000001E-2</v>
      </c>
    </row>
    <row r="3252" spans="1:8" x14ac:dyDescent="0.3">
      <c r="A3252">
        <v>2013</v>
      </c>
      <c r="B3252" t="s">
        <v>859</v>
      </c>
      <c r="C3252" t="s">
        <v>860</v>
      </c>
      <c r="D3252">
        <v>4911</v>
      </c>
      <c r="E3252">
        <v>55</v>
      </c>
      <c r="F3252" s="2">
        <v>7.2895567828701546E-2</v>
      </c>
      <c r="G3252" s="2">
        <v>7.2329650533255394E-2</v>
      </c>
      <c r="H3252" s="2">
        <v>5.876139200000001E-2</v>
      </c>
    </row>
    <row r="3253" spans="1:8" x14ac:dyDescent="0.3">
      <c r="A3253">
        <v>2013</v>
      </c>
      <c r="B3253" t="s">
        <v>869</v>
      </c>
      <c r="C3253" t="s">
        <v>870</v>
      </c>
      <c r="D3253">
        <v>1381</v>
      </c>
      <c r="E3253">
        <v>10</v>
      </c>
      <c r="F3253" s="2">
        <v>7.2087021774648846E-2</v>
      </c>
      <c r="G3253" s="2">
        <v>6.9416088110510699E-2</v>
      </c>
      <c r="H3253" s="2">
        <v>8.2221334399999998E-2</v>
      </c>
    </row>
    <row r="3254" spans="1:8" x14ac:dyDescent="0.3">
      <c r="A3254">
        <v>2013</v>
      </c>
      <c r="B3254" t="s">
        <v>1289</v>
      </c>
      <c r="C3254" t="s">
        <v>1290</v>
      </c>
      <c r="D3254">
        <v>4931</v>
      </c>
      <c r="E3254">
        <v>55</v>
      </c>
      <c r="F3254" s="2">
        <v>7.1884397819104412E-2</v>
      </c>
      <c r="G3254" s="2">
        <v>7.5803522603065193E-2</v>
      </c>
      <c r="H3254" s="2">
        <v>5.876139200000001E-2</v>
      </c>
    </row>
    <row r="3255" spans="1:8" x14ac:dyDescent="0.3">
      <c r="A3255">
        <v>2013</v>
      </c>
      <c r="B3255" t="s">
        <v>1135</v>
      </c>
      <c r="C3255" t="s">
        <v>1136</v>
      </c>
      <c r="D3255">
        <v>4931</v>
      </c>
      <c r="E3255">
        <v>55</v>
      </c>
      <c r="F3255" s="2">
        <v>7.0435032039127599E-2</v>
      </c>
      <c r="G3255" s="2">
        <v>7.5098366519613685E-2</v>
      </c>
      <c r="H3255" s="2">
        <v>5.876139200000001E-2</v>
      </c>
    </row>
    <row r="3256" spans="1:8" x14ac:dyDescent="0.3">
      <c r="A3256">
        <v>2013</v>
      </c>
      <c r="B3256" t="s">
        <v>97</v>
      </c>
      <c r="C3256" t="s">
        <v>98</v>
      </c>
      <c r="D3256">
        <v>4931</v>
      </c>
      <c r="E3256">
        <v>55</v>
      </c>
      <c r="F3256" s="2">
        <v>6.9982290436835889E-2</v>
      </c>
      <c r="G3256" s="2">
        <v>7.7400280020256784E-2</v>
      </c>
      <c r="H3256" s="2">
        <v>5.876139200000001E-2</v>
      </c>
    </row>
    <row r="3257" spans="1:8" x14ac:dyDescent="0.3">
      <c r="A3257">
        <v>2013</v>
      </c>
      <c r="B3257" t="s">
        <v>949</v>
      </c>
      <c r="C3257" t="s">
        <v>950</v>
      </c>
      <c r="D3257">
        <v>4931</v>
      </c>
      <c r="E3257">
        <v>55</v>
      </c>
      <c r="F3257" s="2">
        <v>6.9288538176968395E-2</v>
      </c>
      <c r="G3257" s="2">
        <v>6.6688945824514498E-2</v>
      </c>
      <c r="H3257" s="2">
        <v>5.876139200000001E-2</v>
      </c>
    </row>
    <row r="3258" spans="1:8" x14ac:dyDescent="0.3">
      <c r="A3258">
        <v>2013</v>
      </c>
      <c r="B3258" t="s">
        <v>295</v>
      </c>
      <c r="C3258" t="s">
        <v>296</v>
      </c>
      <c r="D3258">
        <v>1000</v>
      </c>
      <c r="E3258">
        <v>15</v>
      </c>
      <c r="F3258" s="2">
        <v>6.7868554757273852E-2</v>
      </c>
      <c r="G3258" s="2">
        <v>4.5641167149564565E-2</v>
      </c>
      <c r="H3258" s="2">
        <v>8.8082213600000001E-2</v>
      </c>
    </row>
    <row r="3259" spans="1:8" x14ac:dyDescent="0.3">
      <c r="A3259">
        <v>2013</v>
      </c>
      <c r="B3259" t="s">
        <v>755</v>
      </c>
      <c r="C3259" t="s">
        <v>756</v>
      </c>
      <c r="D3259">
        <v>1311</v>
      </c>
      <c r="E3259">
        <v>10</v>
      </c>
      <c r="F3259" s="2">
        <v>6.6628248113998326E-2</v>
      </c>
      <c r="G3259" s="2">
        <v>5.3542053130796963E-2</v>
      </c>
      <c r="H3259" s="2">
        <v>8.2221334399999998E-2</v>
      </c>
    </row>
    <row r="3260" spans="1:8" x14ac:dyDescent="0.3">
      <c r="A3260">
        <v>2013</v>
      </c>
      <c r="B3260" t="s">
        <v>273</v>
      </c>
      <c r="C3260" t="s">
        <v>274</v>
      </c>
      <c r="D3260">
        <v>1311</v>
      </c>
      <c r="E3260">
        <v>10</v>
      </c>
      <c r="F3260" s="2">
        <v>6.5864965346307425E-2</v>
      </c>
      <c r="G3260" s="2">
        <v>7.2098625859678869E-2</v>
      </c>
      <c r="H3260" s="2">
        <v>8.2221334399999998E-2</v>
      </c>
    </row>
    <row r="3261" spans="1:8" x14ac:dyDescent="0.3">
      <c r="A3261">
        <v>2013</v>
      </c>
      <c r="B3261" t="s">
        <v>125</v>
      </c>
      <c r="C3261" t="s">
        <v>126</v>
      </c>
      <c r="D3261">
        <v>1311</v>
      </c>
      <c r="E3261">
        <v>10</v>
      </c>
      <c r="F3261" s="2">
        <v>6.445911510012628E-2</v>
      </c>
      <c r="G3261" s="2">
        <v>5.8072093023255812E-2</v>
      </c>
      <c r="H3261" s="2">
        <v>8.2221334399999998E-2</v>
      </c>
    </row>
    <row r="3262" spans="1:8" x14ac:dyDescent="0.3">
      <c r="A3262">
        <v>2013</v>
      </c>
      <c r="B3262" t="s">
        <v>439</v>
      </c>
      <c r="C3262" t="s">
        <v>440</v>
      </c>
      <c r="D3262">
        <v>7372</v>
      </c>
      <c r="E3262">
        <v>50</v>
      </c>
      <c r="F3262" s="2">
        <v>6.3206919494344649E-2</v>
      </c>
      <c r="G3262" s="2">
        <v>3.654024051803885E-2</v>
      </c>
      <c r="H3262" s="2">
        <v>0.11027811700000001</v>
      </c>
    </row>
    <row r="3263" spans="1:8" x14ac:dyDescent="0.3">
      <c r="A3263">
        <v>2013</v>
      </c>
      <c r="B3263" t="s">
        <v>1037</v>
      </c>
      <c r="C3263" t="s">
        <v>1038</v>
      </c>
      <c r="D3263">
        <v>7510</v>
      </c>
      <c r="E3263">
        <v>20</v>
      </c>
      <c r="F3263" s="2">
        <v>6.2022011556534778E-2</v>
      </c>
      <c r="G3263" s="2">
        <v>6.1086934508078054E-2</v>
      </c>
      <c r="H3263" s="2">
        <v>9.8807174399999989E-2</v>
      </c>
    </row>
    <row r="3264" spans="1:8" x14ac:dyDescent="0.3">
      <c r="A3264">
        <v>2013</v>
      </c>
      <c r="B3264" t="s">
        <v>1001</v>
      </c>
      <c r="C3264" t="s">
        <v>1002</v>
      </c>
      <c r="D3264">
        <v>1311</v>
      </c>
      <c r="E3264">
        <v>10</v>
      </c>
      <c r="F3264" s="2">
        <v>6.1947715805154513E-2</v>
      </c>
      <c r="G3264" s="2">
        <v>5.771899946213286E-2</v>
      </c>
      <c r="H3264" s="2">
        <v>8.2221334399999998E-2</v>
      </c>
    </row>
    <row r="3265" spans="1:8" x14ac:dyDescent="0.3">
      <c r="A3265">
        <v>2013</v>
      </c>
      <c r="B3265" t="s">
        <v>1087</v>
      </c>
      <c r="C3265" t="s">
        <v>1088</v>
      </c>
      <c r="D3265">
        <v>4924</v>
      </c>
      <c r="E3265">
        <v>55</v>
      </c>
      <c r="F3265" s="2">
        <v>6.1922739836850267E-2</v>
      </c>
      <c r="G3265" s="2">
        <v>4.7023713502177773E-2</v>
      </c>
      <c r="H3265" s="2">
        <v>5.876139200000001E-2</v>
      </c>
    </row>
    <row r="3266" spans="1:8" x14ac:dyDescent="0.3">
      <c r="A3266">
        <v>2013</v>
      </c>
      <c r="B3266" t="s">
        <v>885</v>
      </c>
      <c r="C3266" t="s">
        <v>886</v>
      </c>
      <c r="D3266">
        <v>4911</v>
      </c>
      <c r="E3266">
        <v>55</v>
      </c>
      <c r="F3266" s="2">
        <v>6.0038072013337648E-2</v>
      </c>
      <c r="G3266" s="2">
        <v>4.1124493471409278E-2</v>
      </c>
      <c r="H3266" s="2">
        <v>5.876139200000001E-2</v>
      </c>
    </row>
    <row r="3267" spans="1:8" x14ac:dyDescent="0.3">
      <c r="A3267">
        <v>2013</v>
      </c>
      <c r="B3267" t="s">
        <v>1031</v>
      </c>
      <c r="C3267" t="s">
        <v>1032</v>
      </c>
      <c r="D3267">
        <v>1381</v>
      </c>
      <c r="E3267">
        <v>10</v>
      </c>
      <c r="F3267" s="2">
        <v>5.8391032932817589E-2</v>
      </c>
      <c r="G3267" s="2">
        <v>5.595946669982689E-2</v>
      </c>
      <c r="H3267" s="2">
        <v>8.2221334399999998E-2</v>
      </c>
    </row>
    <row r="3268" spans="1:8" x14ac:dyDescent="0.3">
      <c r="A3268">
        <v>2013</v>
      </c>
      <c r="B3268" t="s">
        <v>1041</v>
      </c>
      <c r="C3268" t="s">
        <v>1042</v>
      </c>
      <c r="D3268">
        <v>5411</v>
      </c>
      <c r="E3268">
        <v>30</v>
      </c>
      <c r="F3268" s="2">
        <v>5.755293376740122E-2</v>
      </c>
      <c r="G3268" s="2">
        <v>2.7916707528358006E-2</v>
      </c>
      <c r="H3268" s="2">
        <v>9.0447150000000004E-2</v>
      </c>
    </row>
    <row r="3269" spans="1:8" x14ac:dyDescent="0.3">
      <c r="A3269">
        <v>2013</v>
      </c>
      <c r="B3269" t="s">
        <v>853</v>
      </c>
      <c r="C3269" t="s">
        <v>854</v>
      </c>
      <c r="D3269">
        <v>1311</v>
      </c>
      <c r="E3269">
        <v>10</v>
      </c>
      <c r="F3269" s="2">
        <v>5.3872320227830076E-2</v>
      </c>
      <c r="G3269" s="2">
        <v>5.2249357326478146E-2</v>
      </c>
      <c r="H3269" s="2">
        <v>8.2221334399999998E-2</v>
      </c>
    </row>
    <row r="3270" spans="1:8" x14ac:dyDescent="0.3">
      <c r="A3270">
        <v>2013</v>
      </c>
      <c r="B3270" t="s">
        <v>247</v>
      </c>
      <c r="C3270" t="s">
        <v>248</v>
      </c>
      <c r="D3270">
        <v>4400</v>
      </c>
      <c r="E3270">
        <v>25</v>
      </c>
      <c r="F3270" s="2">
        <v>4.214556516266315E-2</v>
      </c>
      <c r="G3270" s="2">
        <v>4.0561588716306843E-2</v>
      </c>
      <c r="H3270" s="2">
        <v>8.9655197800000003E-2</v>
      </c>
    </row>
    <row r="3271" spans="1:8" x14ac:dyDescent="0.3">
      <c r="A3271">
        <v>2013</v>
      </c>
      <c r="B3271" t="s">
        <v>983</v>
      </c>
      <c r="C3271" t="s">
        <v>984</v>
      </c>
      <c r="D3271">
        <v>1311</v>
      </c>
      <c r="E3271">
        <v>10</v>
      </c>
      <c r="F3271" s="2">
        <v>4.1922159923588991E-2</v>
      </c>
      <c r="G3271" s="2">
        <v>4.1506771346758668E-2</v>
      </c>
      <c r="H3271" s="2">
        <v>8.2221334399999998E-2</v>
      </c>
    </row>
    <row r="3272" spans="1:8" x14ac:dyDescent="0.3">
      <c r="A3272">
        <v>2013</v>
      </c>
      <c r="B3272" t="s">
        <v>935</v>
      </c>
      <c r="C3272" t="s">
        <v>936</v>
      </c>
      <c r="D3272">
        <v>4911</v>
      </c>
      <c r="E3272">
        <v>55</v>
      </c>
      <c r="F3272" s="2">
        <v>3.8929986789960368E-2</v>
      </c>
      <c r="G3272" s="2">
        <v>8.7120211360634081E-2</v>
      </c>
      <c r="H3272" s="2">
        <v>5.876139200000001E-2</v>
      </c>
    </row>
    <row r="3273" spans="1:8" x14ac:dyDescent="0.3">
      <c r="A3273">
        <v>2013</v>
      </c>
      <c r="B3273" t="s">
        <v>57</v>
      </c>
      <c r="C3273" t="s">
        <v>58</v>
      </c>
      <c r="D3273">
        <v>3720</v>
      </c>
      <c r="E3273">
        <v>15</v>
      </c>
      <c r="F3273" s="2">
        <v>3.8277388797364087E-2</v>
      </c>
      <c r="G3273" s="2">
        <v>4.2938353292018082E-2</v>
      </c>
      <c r="H3273" s="2">
        <v>9.9345723199999986E-2</v>
      </c>
    </row>
    <row r="3274" spans="1:8" x14ac:dyDescent="0.3">
      <c r="A3274">
        <v>2013</v>
      </c>
      <c r="B3274" t="s">
        <v>93</v>
      </c>
      <c r="C3274" t="s">
        <v>94</v>
      </c>
      <c r="D3274">
        <v>5961</v>
      </c>
      <c r="E3274">
        <v>25</v>
      </c>
      <c r="F3274" s="2">
        <v>3.3333903875119815E-2</v>
      </c>
      <c r="G3274" s="2">
        <v>2.0162396026933975E-2</v>
      </c>
      <c r="H3274" s="2">
        <v>0.10624926820000001</v>
      </c>
    </row>
    <row r="3275" spans="1:8" x14ac:dyDescent="0.3">
      <c r="A3275">
        <v>2013</v>
      </c>
      <c r="B3275" t="s">
        <v>65</v>
      </c>
      <c r="C3275" t="s">
        <v>66</v>
      </c>
      <c r="D3275">
        <v>3350</v>
      </c>
      <c r="E3275">
        <v>15</v>
      </c>
      <c r="F3275" s="2">
        <v>3.0489854643735971E-2</v>
      </c>
      <c r="G3275" s="2">
        <v>3.9997549920372417E-2</v>
      </c>
      <c r="H3275" s="2">
        <v>9.9342366400000007E-2</v>
      </c>
    </row>
    <row r="3276" spans="1:8" x14ac:dyDescent="0.3">
      <c r="A3276">
        <v>2013</v>
      </c>
      <c r="B3276" t="s">
        <v>805</v>
      </c>
      <c r="C3276" t="s">
        <v>806</v>
      </c>
      <c r="D3276">
        <v>3674</v>
      </c>
      <c r="E3276">
        <v>45</v>
      </c>
      <c r="F3276" s="2">
        <v>2.8818759587990357E-2</v>
      </c>
      <c r="G3276" s="2">
        <v>2.5467488845440416E-2</v>
      </c>
      <c r="H3276" s="2">
        <v>9.2981584000000006E-2</v>
      </c>
    </row>
    <row r="3277" spans="1:8" x14ac:dyDescent="0.3">
      <c r="A3277">
        <v>2013</v>
      </c>
      <c r="B3277" t="s">
        <v>301</v>
      </c>
      <c r="C3277" t="s">
        <v>302</v>
      </c>
      <c r="D3277">
        <v>1311</v>
      </c>
      <c r="E3277">
        <v>10</v>
      </c>
      <c r="F3277" s="2">
        <v>2.8265546602562846E-2</v>
      </c>
      <c r="G3277" s="2">
        <v>2.1438517436253642E-2</v>
      </c>
      <c r="H3277" s="2">
        <v>8.2221334399999998E-2</v>
      </c>
    </row>
    <row r="3278" spans="1:8" x14ac:dyDescent="0.3">
      <c r="A3278">
        <v>2013</v>
      </c>
      <c r="B3278" t="s">
        <v>377</v>
      </c>
      <c r="C3278" t="s">
        <v>378</v>
      </c>
      <c r="D3278">
        <v>1311</v>
      </c>
      <c r="E3278">
        <v>10</v>
      </c>
      <c r="F3278" s="2">
        <v>2.2360212569316081E-2</v>
      </c>
      <c r="G3278" s="2">
        <v>2.0792690566105273E-2</v>
      </c>
      <c r="H3278" s="2">
        <v>8.2221334399999998E-2</v>
      </c>
    </row>
    <row r="3279" spans="1:8" x14ac:dyDescent="0.3">
      <c r="A3279">
        <v>2013</v>
      </c>
      <c r="B3279" t="s">
        <v>927</v>
      </c>
      <c r="C3279" t="s">
        <v>928</v>
      </c>
      <c r="D3279">
        <v>1220</v>
      </c>
      <c r="E3279">
        <v>10</v>
      </c>
      <c r="F3279" s="2">
        <v>2.0437155328130011E-2</v>
      </c>
      <c r="G3279" s="2">
        <v>-1.8165702134310617E-2</v>
      </c>
      <c r="H3279" s="2">
        <v>7.8642813000000006E-2</v>
      </c>
    </row>
    <row r="3280" spans="1:8" x14ac:dyDescent="0.3">
      <c r="A3280">
        <v>2013</v>
      </c>
      <c r="B3280" t="s">
        <v>959</v>
      </c>
      <c r="C3280" t="s">
        <v>960</v>
      </c>
      <c r="D3280">
        <v>1311</v>
      </c>
      <c r="E3280">
        <v>10</v>
      </c>
      <c r="F3280" s="2">
        <v>-3.6941018584838094E-2</v>
      </c>
      <c r="G3280" s="2">
        <v>-4.9026995414948954E-2</v>
      </c>
      <c r="H3280" s="2">
        <v>8.2221334399999998E-2</v>
      </c>
    </row>
    <row r="3281" spans="1:8" x14ac:dyDescent="0.3">
      <c r="A3281">
        <v>2013</v>
      </c>
      <c r="B3281" t="s">
        <v>1043</v>
      </c>
      <c r="C3281" t="s">
        <v>1044</v>
      </c>
      <c r="D3281">
        <v>7372</v>
      </c>
      <c r="E3281">
        <v>45</v>
      </c>
      <c r="F3281" s="2">
        <v>-0.1087266181392862</v>
      </c>
      <c r="G3281" s="2">
        <v>-0.13235522209675021</v>
      </c>
      <c r="H3281" s="2">
        <v>0.11027811700000001</v>
      </c>
    </row>
    <row r="3282" spans="1:8" x14ac:dyDescent="0.3">
      <c r="A3282">
        <v>2013</v>
      </c>
      <c r="B3282" t="s">
        <v>855</v>
      </c>
      <c r="C3282" t="s">
        <v>856</v>
      </c>
      <c r="D3282">
        <v>1040</v>
      </c>
      <c r="E3282">
        <v>15</v>
      </c>
      <c r="F3282" s="2">
        <v>-0.14790774446823698</v>
      </c>
      <c r="G3282" s="2">
        <v>-0.20288936340584546</v>
      </c>
      <c r="H3282" s="2">
        <v>8.8082213600000001E-2</v>
      </c>
    </row>
    <row r="3283" spans="1:8" x14ac:dyDescent="0.3">
      <c r="A3283">
        <v>2013</v>
      </c>
      <c r="B3283" t="s">
        <v>1279</v>
      </c>
      <c r="C3283" t="s">
        <v>1280</v>
      </c>
      <c r="D3283">
        <v>1311</v>
      </c>
      <c r="E3283">
        <v>10</v>
      </c>
      <c r="F3283" s="2">
        <v>-0.16481904761904762</v>
      </c>
      <c r="G3283" s="2">
        <v>-0.21862931307375752</v>
      </c>
      <c r="H3283" s="2">
        <v>8.2221334399999998E-2</v>
      </c>
    </row>
    <row r="3284" spans="1:8" x14ac:dyDescent="0.3">
      <c r="A3284">
        <v>2014</v>
      </c>
      <c r="B3284" t="s">
        <v>38</v>
      </c>
      <c r="C3284" t="s">
        <v>39</v>
      </c>
      <c r="D3284">
        <v>6324</v>
      </c>
      <c r="E3284">
        <v>35</v>
      </c>
      <c r="F3284" s="2" t="s">
        <v>40</v>
      </c>
      <c r="G3284" s="2">
        <v>1.0683277819694152</v>
      </c>
      <c r="H3284" s="2">
        <v>0.10769194999999999</v>
      </c>
    </row>
    <row r="3285" spans="1:8" x14ac:dyDescent="0.3">
      <c r="A3285">
        <v>2014</v>
      </c>
      <c r="B3285" t="s">
        <v>85</v>
      </c>
      <c r="C3285" t="s">
        <v>86</v>
      </c>
      <c r="D3285">
        <v>7370</v>
      </c>
      <c r="E3285">
        <v>25</v>
      </c>
      <c r="F3285" s="2" t="s">
        <v>40</v>
      </c>
      <c r="G3285" s="2">
        <v>-1.1271880323133692</v>
      </c>
      <c r="H3285" s="2">
        <v>0.10861140000000001</v>
      </c>
    </row>
    <row r="3286" spans="1:8" x14ac:dyDescent="0.3">
      <c r="A3286">
        <v>2014</v>
      </c>
      <c r="B3286" t="s">
        <v>91</v>
      </c>
      <c r="C3286" t="s">
        <v>92</v>
      </c>
      <c r="D3286">
        <v>2111</v>
      </c>
      <c r="E3286">
        <v>30</v>
      </c>
      <c r="F3286" s="2" t="s">
        <v>40</v>
      </c>
      <c r="G3286" s="2">
        <v>0.32266174730680613</v>
      </c>
      <c r="H3286" s="2">
        <v>0.10108686843175792</v>
      </c>
    </row>
    <row r="3287" spans="1:8" x14ac:dyDescent="0.3">
      <c r="A3287">
        <v>2014</v>
      </c>
      <c r="B3287" t="s">
        <v>123</v>
      </c>
      <c r="C3287" t="s">
        <v>124</v>
      </c>
      <c r="D3287">
        <v>6324</v>
      </c>
      <c r="E3287">
        <v>35</v>
      </c>
      <c r="F3287" s="2" t="s">
        <v>40</v>
      </c>
      <c r="G3287" s="2">
        <v>0.33305700202036242</v>
      </c>
      <c r="H3287" s="2">
        <v>0.10769194999999999</v>
      </c>
    </row>
    <row r="3288" spans="1:8" x14ac:dyDescent="0.3">
      <c r="A3288">
        <v>2014</v>
      </c>
      <c r="B3288" t="s">
        <v>203</v>
      </c>
      <c r="C3288" t="s">
        <v>204</v>
      </c>
      <c r="D3288">
        <v>7370</v>
      </c>
      <c r="E3288">
        <v>25</v>
      </c>
      <c r="F3288" s="2" t="s">
        <v>40</v>
      </c>
      <c r="G3288" s="2">
        <v>1.2054910623896578</v>
      </c>
      <c r="H3288" s="2">
        <v>0.10861140000000001</v>
      </c>
    </row>
    <row r="3289" spans="1:8" x14ac:dyDescent="0.3">
      <c r="A3289">
        <v>2014</v>
      </c>
      <c r="B3289" t="s">
        <v>313</v>
      </c>
      <c r="C3289" t="s">
        <v>314</v>
      </c>
      <c r="D3289">
        <v>4841</v>
      </c>
      <c r="E3289">
        <v>50</v>
      </c>
      <c r="F3289" s="2" t="s">
        <v>40</v>
      </c>
      <c r="G3289" s="2">
        <v>0.11681826684749567</v>
      </c>
      <c r="H3289" s="2">
        <v>8.9029150000000015E-2</v>
      </c>
    </row>
    <row r="3290" spans="1:8" x14ac:dyDescent="0.3">
      <c r="A3290">
        <v>2014</v>
      </c>
      <c r="B3290" t="s">
        <v>387</v>
      </c>
      <c r="C3290" t="s">
        <v>388</v>
      </c>
      <c r="D3290">
        <v>4841</v>
      </c>
      <c r="E3290">
        <v>50</v>
      </c>
      <c r="F3290" s="2" t="s">
        <v>40</v>
      </c>
      <c r="G3290" s="2">
        <v>0.31345386240901618</v>
      </c>
      <c r="H3290" s="2">
        <v>8.9029150000000015E-2</v>
      </c>
    </row>
    <row r="3291" spans="1:8" x14ac:dyDescent="0.3">
      <c r="A3291">
        <v>2014</v>
      </c>
      <c r="B3291" t="s">
        <v>461</v>
      </c>
      <c r="C3291" t="s">
        <v>462</v>
      </c>
      <c r="D3291">
        <v>7323</v>
      </c>
      <c r="E3291">
        <v>20</v>
      </c>
      <c r="F3291" s="2" t="s">
        <v>40</v>
      </c>
      <c r="G3291" s="2">
        <v>0.28092932272960497</v>
      </c>
      <c r="H3291" s="2">
        <v>0.10861140000000001</v>
      </c>
    </row>
    <row r="3292" spans="1:8" x14ac:dyDescent="0.3">
      <c r="A3292">
        <v>2014</v>
      </c>
      <c r="B3292" t="s">
        <v>471</v>
      </c>
      <c r="C3292" t="s">
        <v>472</v>
      </c>
      <c r="D3292">
        <v>4700</v>
      </c>
      <c r="E3292">
        <v>25</v>
      </c>
      <c r="F3292" s="2" t="s">
        <v>40</v>
      </c>
      <c r="G3292" s="2">
        <v>0.25620684806442934</v>
      </c>
      <c r="H3292" s="2">
        <v>0.10111665</v>
      </c>
    </row>
    <row r="3293" spans="1:8" x14ac:dyDescent="0.3">
      <c r="A3293">
        <v>2014</v>
      </c>
      <c r="B3293" t="s">
        <v>475</v>
      </c>
      <c r="C3293" t="s">
        <v>476</v>
      </c>
      <c r="D3293">
        <v>5912</v>
      </c>
      <c r="E3293">
        <v>35</v>
      </c>
      <c r="F3293" s="2" t="s">
        <v>40</v>
      </c>
      <c r="G3293" s="2">
        <v>0.19384894953199347</v>
      </c>
      <c r="H3293" s="2">
        <v>0.12699475000000002</v>
      </c>
    </row>
    <row r="3294" spans="1:8" x14ac:dyDescent="0.3">
      <c r="A3294">
        <v>2014</v>
      </c>
      <c r="B3294" t="s">
        <v>489</v>
      </c>
      <c r="C3294" t="s">
        <v>490</v>
      </c>
      <c r="D3294">
        <v>7374</v>
      </c>
      <c r="E3294">
        <v>45</v>
      </c>
      <c r="F3294" s="2" t="s">
        <v>40</v>
      </c>
      <c r="G3294" s="2">
        <v>0.3041354156777113</v>
      </c>
      <c r="H3294" s="2">
        <v>0.10861140000000001</v>
      </c>
    </row>
    <row r="3295" spans="1:8" x14ac:dyDescent="0.3">
      <c r="A3295">
        <v>2014</v>
      </c>
      <c r="B3295" t="s">
        <v>497</v>
      </c>
      <c r="C3295" t="s">
        <v>498</v>
      </c>
      <c r="D3295">
        <v>7374</v>
      </c>
      <c r="E3295">
        <v>45</v>
      </c>
      <c r="F3295" s="2" t="s">
        <v>40</v>
      </c>
      <c r="G3295" s="2">
        <v>0.32331243083732941</v>
      </c>
      <c r="H3295" s="2">
        <v>0.10861140000000001</v>
      </c>
    </row>
    <row r="3296" spans="1:8" x14ac:dyDescent="0.3">
      <c r="A3296">
        <v>2014</v>
      </c>
      <c r="B3296" t="s">
        <v>863</v>
      </c>
      <c r="C3296" t="s">
        <v>864</v>
      </c>
      <c r="D3296">
        <v>8700</v>
      </c>
      <c r="E3296">
        <v>20</v>
      </c>
      <c r="F3296" s="2" t="s">
        <v>40</v>
      </c>
      <c r="G3296" s="2">
        <v>0.18169088044810083</v>
      </c>
      <c r="H3296" s="2">
        <v>9.6596550000000003E-2</v>
      </c>
    </row>
    <row r="3297" spans="1:8" x14ac:dyDescent="0.3">
      <c r="A3297">
        <v>2014</v>
      </c>
      <c r="B3297" t="s">
        <v>947</v>
      </c>
      <c r="C3297" t="s">
        <v>948</v>
      </c>
      <c r="D3297">
        <v>2834</v>
      </c>
      <c r="E3297">
        <v>35</v>
      </c>
      <c r="F3297" s="2" t="s">
        <v>40</v>
      </c>
      <c r="G3297" s="2">
        <v>0.21214779465946174</v>
      </c>
      <c r="H3297" s="2">
        <v>9.0703799999999987E-2</v>
      </c>
    </row>
    <row r="3298" spans="1:8" x14ac:dyDescent="0.3">
      <c r="A3298">
        <v>2014</v>
      </c>
      <c r="B3298" t="s">
        <v>1027</v>
      </c>
      <c r="C3298" t="s">
        <v>1028</v>
      </c>
      <c r="D3298">
        <v>3823</v>
      </c>
      <c r="E3298">
        <v>20</v>
      </c>
      <c r="F3298" s="2" t="s">
        <v>40</v>
      </c>
      <c r="G3298" s="2">
        <v>0.26139258682648309</v>
      </c>
      <c r="H3298" s="2">
        <v>0.10082150000000001</v>
      </c>
    </row>
    <row r="3299" spans="1:8" x14ac:dyDescent="0.3">
      <c r="A3299">
        <v>2014</v>
      </c>
      <c r="B3299" t="s">
        <v>1107</v>
      </c>
      <c r="C3299" t="s">
        <v>1108</v>
      </c>
      <c r="D3299">
        <v>4955</v>
      </c>
      <c r="E3299">
        <v>20</v>
      </c>
      <c r="F3299" s="2" t="s">
        <v>40</v>
      </c>
      <c r="G3299" s="2">
        <v>0.36949833765772522</v>
      </c>
      <c r="H3299" s="2">
        <v>6.1074549999999991E-2</v>
      </c>
    </row>
    <row r="3300" spans="1:8" x14ac:dyDescent="0.3">
      <c r="A3300">
        <v>2014</v>
      </c>
      <c r="B3300" t="s">
        <v>1227</v>
      </c>
      <c r="C3300" t="s">
        <v>1228</v>
      </c>
      <c r="D3300">
        <v>7370</v>
      </c>
      <c r="E3300">
        <v>45</v>
      </c>
      <c r="F3300" s="2" t="s">
        <v>40</v>
      </c>
      <c r="G3300" s="2">
        <v>1.4947398664907596</v>
      </c>
      <c r="H3300" s="2">
        <v>0.10861140000000001</v>
      </c>
    </row>
    <row r="3301" spans="1:8" x14ac:dyDescent="0.3">
      <c r="A3301">
        <v>2014</v>
      </c>
      <c r="B3301" t="s">
        <v>1243</v>
      </c>
      <c r="C3301" t="s">
        <v>1244</v>
      </c>
      <c r="D3301">
        <v>6099</v>
      </c>
      <c r="E3301">
        <v>45</v>
      </c>
      <c r="F3301" s="2" t="s">
        <v>40</v>
      </c>
      <c r="G3301" s="2">
        <v>0.40143447282649891</v>
      </c>
      <c r="H3301" s="2">
        <v>8.2037749999999993E-2</v>
      </c>
    </row>
    <row r="3302" spans="1:8" x14ac:dyDescent="0.3">
      <c r="A3302">
        <v>2014</v>
      </c>
      <c r="B3302" t="s">
        <v>255</v>
      </c>
      <c r="C3302" t="s">
        <v>256</v>
      </c>
      <c r="D3302">
        <v>2834</v>
      </c>
      <c r="E3302">
        <v>35</v>
      </c>
      <c r="F3302" s="2">
        <v>107.03467561521242</v>
      </c>
      <c r="G3302" s="2">
        <v>0.41967078433701543</v>
      </c>
      <c r="H3302" s="2">
        <v>9.0703799999999987E-2</v>
      </c>
    </row>
    <row r="3303" spans="1:8" x14ac:dyDescent="0.3">
      <c r="A3303">
        <v>2014</v>
      </c>
      <c r="B3303" t="s">
        <v>129</v>
      </c>
      <c r="C3303" t="s">
        <v>130</v>
      </c>
      <c r="D3303">
        <v>3663</v>
      </c>
      <c r="E3303">
        <v>45</v>
      </c>
      <c r="F3303" s="2">
        <v>61.193573667711597</v>
      </c>
      <c r="G3303" s="2">
        <v>1.675071331727948</v>
      </c>
      <c r="H3303" s="2">
        <v>0.11273944999999999</v>
      </c>
    </row>
    <row r="3304" spans="1:8" x14ac:dyDescent="0.3">
      <c r="A3304">
        <v>2014</v>
      </c>
      <c r="B3304" t="s">
        <v>1239</v>
      </c>
      <c r="C3304" t="s">
        <v>1240</v>
      </c>
      <c r="D3304">
        <v>4888</v>
      </c>
      <c r="E3304">
        <v>50</v>
      </c>
      <c r="F3304" s="2">
        <v>14.251628664495113</v>
      </c>
      <c r="G3304" s="2">
        <v>0.30920487490604531</v>
      </c>
      <c r="H3304" s="2">
        <v>8.9029150000000015E-2</v>
      </c>
    </row>
    <row r="3305" spans="1:8" x14ac:dyDescent="0.3">
      <c r="A3305">
        <v>2014</v>
      </c>
      <c r="B3305" t="s">
        <v>767</v>
      </c>
      <c r="C3305" t="s">
        <v>768</v>
      </c>
      <c r="D3305">
        <v>6099</v>
      </c>
      <c r="E3305">
        <v>45</v>
      </c>
      <c r="F3305" s="2">
        <v>13.400985663082437</v>
      </c>
      <c r="G3305" s="2">
        <v>2.8879105658884052</v>
      </c>
      <c r="H3305" s="2">
        <v>8.2037749999999993E-2</v>
      </c>
    </row>
    <row r="3306" spans="1:8" x14ac:dyDescent="0.3">
      <c r="A3306">
        <v>2014</v>
      </c>
      <c r="B3306" t="s">
        <v>1211</v>
      </c>
      <c r="C3306" t="s">
        <v>1212</v>
      </c>
      <c r="D3306">
        <v>6324</v>
      </c>
      <c r="E3306">
        <v>35</v>
      </c>
      <c r="F3306" s="2">
        <v>4.2660738714090289</v>
      </c>
      <c r="G3306" s="2">
        <v>0.76783137820713887</v>
      </c>
      <c r="H3306" s="2">
        <v>0.10769194999999999</v>
      </c>
    </row>
    <row r="3307" spans="1:8" x14ac:dyDescent="0.3">
      <c r="A3307">
        <v>2014</v>
      </c>
      <c r="B3307" t="s">
        <v>551</v>
      </c>
      <c r="C3307" t="s">
        <v>552</v>
      </c>
      <c r="D3307">
        <v>2836</v>
      </c>
      <c r="E3307">
        <v>35</v>
      </c>
      <c r="F3307" s="2">
        <v>3.9287333521138628</v>
      </c>
      <c r="G3307" s="2">
        <v>0.81784303439977524</v>
      </c>
      <c r="H3307" s="2">
        <v>9.0703799999999987E-2</v>
      </c>
    </row>
    <row r="3308" spans="1:8" x14ac:dyDescent="0.3">
      <c r="A3308">
        <v>2014</v>
      </c>
      <c r="B3308" t="s">
        <v>407</v>
      </c>
      <c r="C3308" t="s">
        <v>408</v>
      </c>
      <c r="D3308">
        <v>2086</v>
      </c>
      <c r="E3308">
        <v>30</v>
      </c>
      <c r="F3308" s="2">
        <v>3.429979253112033</v>
      </c>
      <c r="G3308" s="2">
        <v>0.20495522036295075</v>
      </c>
      <c r="H3308" s="2">
        <v>8.0718350000000008E-2</v>
      </c>
    </row>
    <row r="3309" spans="1:8" x14ac:dyDescent="0.3">
      <c r="A3309">
        <v>2014</v>
      </c>
      <c r="B3309" t="s">
        <v>1187</v>
      </c>
      <c r="C3309" t="s">
        <v>1188</v>
      </c>
      <c r="D3309">
        <v>7370</v>
      </c>
      <c r="E3309">
        <v>50</v>
      </c>
      <c r="F3309" s="2">
        <v>3.3313813742246063</v>
      </c>
      <c r="G3309" s="2">
        <v>0.74585906908924093</v>
      </c>
      <c r="H3309" s="2">
        <v>0.10861140000000001</v>
      </c>
    </row>
    <row r="3310" spans="1:8" x14ac:dyDescent="0.3">
      <c r="A3310">
        <v>2014</v>
      </c>
      <c r="B3310" t="s">
        <v>907</v>
      </c>
      <c r="C3310" t="s">
        <v>908</v>
      </c>
      <c r="D3310">
        <v>7370</v>
      </c>
      <c r="E3310">
        <v>45</v>
      </c>
      <c r="F3310" s="2">
        <v>2.9106321839080458</v>
      </c>
      <c r="G3310" s="2">
        <v>0.85132245026095832</v>
      </c>
      <c r="H3310" s="2">
        <v>0.10861140000000001</v>
      </c>
    </row>
    <row r="3311" spans="1:8" x14ac:dyDescent="0.3">
      <c r="A3311">
        <v>2014</v>
      </c>
      <c r="B3311" t="s">
        <v>197</v>
      </c>
      <c r="C3311" t="s">
        <v>198</v>
      </c>
      <c r="D3311">
        <v>7200</v>
      </c>
      <c r="E3311">
        <v>25</v>
      </c>
      <c r="F3311" s="2">
        <v>2.7813403823393399</v>
      </c>
      <c r="G3311" s="2">
        <v>0.71446506635746854</v>
      </c>
      <c r="H3311" s="2">
        <v>9.777032752286749E-2</v>
      </c>
    </row>
    <row r="3312" spans="1:8" x14ac:dyDescent="0.3">
      <c r="A3312">
        <v>2014</v>
      </c>
      <c r="B3312" t="s">
        <v>749</v>
      </c>
      <c r="C3312" t="s">
        <v>750</v>
      </c>
      <c r="D3312">
        <v>2834</v>
      </c>
      <c r="E3312">
        <v>35</v>
      </c>
      <c r="F3312" s="2">
        <v>2.2489931846344491</v>
      </c>
      <c r="G3312" s="2">
        <v>4.698361469712016E-2</v>
      </c>
      <c r="H3312" s="2">
        <v>9.0703799999999987E-2</v>
      </c>
    </row>
    <row r="3313" spans="1:8" x14ac:dyDescent="0.3">
      <c r="A3313">
        <v>2014</v>
      </c>
      <c r="B3313" t="s">
        <v>225</v>
      </c>
      <c r="C3313" t="s">
        <v>226</v>
      </c>
      <c r="D3313">
        <v>7372</v>
      </c>
      <c r="E3313">
        <v>45</v>
      </c>
      <c r="F3313" s="2">
        <v>2.2173784104389087</v>
      </c>
      <c r="G3313" s="2">
        <v>0.56160481770833337</v>
      </c>
      <c r="H3313" s="2">
        <v>0.10861140000000001</v>
      </c>
    </row>
    <row r="3314" spans="1:8" x14ac:dyDescent="0.3">
      <c r="A3314">
        <v>2014</v>
      </c>
      <c r="B3314" t="s">
        <v>923</v>
      </c>
      <c r="C3314" t="s">
        <v>924</v>
      </c>
      <c r="D3314">
        <v>8721</v>
      </c>
      <c r="E3314">
        <v>45</v>
      </c>
      <c r="F3314" s="2">
        <v>2.1484074903969268</v>
      </c>
      <c r="G3314" s="2">
        <v>1.3881229840807405</v>
      </c>
      <c r="H3314" s="2">
        <v>9.6596550000000003E-2</v>
      </c>
    </row>
    <row r="3315" spans="1:8" x14ac:dyDescent="0.3">
      <c r="A3315">
        <v>2014</v>
      </c>
      <c r="B3315" t="s">
        <v>989</v>
      </c>
      <c r="C3315" t="s">
        <v>990</v>
      </c>
      <c r="D3315">
        <v>3674</v>
      </c>
      <c r="E3315">
        <v>45</v>
      </c>
      <c r="F3315" s="2">
        <v>2.110998953192762</v>
      </c>
      <c r="G3315" s="2">
        <v>1.0216796732550506</v>
      </c>
      <c r="H3315" s="2">
        <v>0.11273944999999999</v>
      </c>
    </row>
    <row r="3316" spans="1:8" x14ac:dyDescent="0.3">
      <c r="A3316">
        <v>2014</v>
      </c>
      <c r="B3316" t="s">
        <v>207</v>
      </c>
      <c r="C3316" t="s">
        <v>208</v>
      </c>
      <c r="D3316">
        <v>3845</v>
      </c>
      <c r="E3316">
        <v>35</v>
      </c>
      <c r="F3316" s="2">
        <v>2.001070663811563</v>
      </c>
      <c r="G3316" s="2">
        <v>0.10520978210477515</v>
      </c>
      <c r="H3316" s="2">
        <v>0.10082150000000001</v>
      </c>
    </row>
    <row r="3317" spans="1:8" x14ac:dyDescent="0.3">
      <c r="A3317">
        <v>2014</v>
      </c>
      <c r="B3317" t="s">
        <v>1165</v>
      </c>
      <c r="C3317" t="s">
        <v>1166</v>
      </c>
      <c r="D3317">
        <v>4888</v>
      </c>
      <c r="E3317">
        <v>25</v>
      </c>
      <c r="F3317" s="2">
        <v>1.980317064481653</v>
      </c>
      <c r="G3317" s="2">
        <v>0.3532705954952175</v>
      </c>
      <c r="H3317" s="2">
        <v>8.9029150000000015E-2</v>
      </c>
    </row>
    <row r="3318" spans="1:8" x14ac:dyDescent="0.3">
      <c r="A3318">
        <v>2014</v>
      </c>
      <c r="B3318" t="s">
        <v>611</v>
      </c>
      <c r="C3318" t="s">
        <v>612</v>
      </c>
      <c r="D3318">
        <v>6324</v>
      </c>
      <c r="E3318">
        <v>35</v>
      </c>
      <c r="F3318" s="2">
        <v>1.9266187050359713</v>
      </c>
      <c r="G3318" s="2">
        <v>0.65351101998974881</v>
      </c>
      <c r="H3318" s="2">
        <v>0.10769194999999999</v>
      </c>
    </row>
    <row r="3319" spans="1:8" x14ac:dyDescent="0.3">
      <c r="A3319">
        <v>2014</v>
      </c>
      <c r="B3319" t="s">
        <v>69</v>
      </c>
      <c r="C3319" t="s">
        <v>70</v>
      </c>
      <c r="D3319">
        <v>2834</v>
      </c>
      <c r="E3319">
        <v>35</v>
      </c>
      <c r="F3319" s="2">
        <v>1.926617899037828</v>
      </c>
      <c r="G3319" s="2">
        <v>0.61821699755672921</v>
      </c>
      <c r="H3319" s="2">
        <v>9.0703799999999987E-2</v>
      </c>
    </row>
    <row r="3320" spans="1:8" x14ac:dyDescent="0.3">
      <c r="A3320">
        <v>2014</v>
      </c>
      <c r="B3320" t="s">
        <v>739</v>
      </c>
      <c r="C3320" t="s">
        <v>740</v>
      </c>
      <c r="D3320">
        <v>2111</v>
      </c>
      <c r="E3320">
        <v>30</v>
      </c>
      <c r="F3320" s="2">
        <v>1.861842105263158</v>
      </c>
      <c r="G3320" s="2">
        <v>1.511687264911338</v>
      </c>
      <c r="H3320" s="2">
        <v>0.10108686843175792</v>
      </c>
    </row>
    <row r="3321" spans="1:8" x14ac:dyDescent="0.3">
      <c r="A3321">
        <v>2014</v>
      </c>
      <c r="B3321" t="s">
        <v>1293</v>
      </c>
      <c r="C3321" t="s">
        <v>1294</v>
      </c>
      <c r="D3321">
        <v>3674</v>
      </c>
      <c r="E3321">
        <v>45</v>
      </c>
      <c r="F3321" s="2">
        <v>1.8149560831006117</v>
      </c>
      <c r="G3321" s="2">
        <v>1.0543092797531659</v>
      </c>
      <c r="H3321" s="2">
        <v>0.11273944999999999</v>
      </c>
    </row>
    <row r="3322" spans="1:8" x14ac:dyDescent="0.3">
      <c r="A3322">
        <v>2014</v>
      </c>
      <c r="B3322" t="s">
        <v>647</v>
      </c>
      <c r="C3322" t="s">
        <v>648</v>
      </c>
      <c r="D3322">
        <v>7372</v>
      </c>
      <c r="E3322">
        <v>45</v>
      </c>
      <c r="F3322" s="2">
        <v>1.702263779527559</v>
      </c>
      <c r="G3322" s="2">
        <v>1.211502199874293</v>
      </c>
      <c r="H3322" s="2">
        <v>0.10861140000000001</v>
      </c>
    </row>
    <row r="3323" spans="1:8" x14ac:dyDescent="0.3">
      <c r="A3323">
        <v>2014</v>
      </c>
      <c r="B3323" t="s">
        <v>1285</v>
      </c>
      <c r="C3323" t="s">
        <v>1286</v>
      </c>
      <c r="D3323">
        <v>6531</v>
      </c>
      <c r="E3323">
        <v>25</v>
      </c>
      <c r="F3323" s="2">
        <v>1.6884017758046614</v>
      </c>
      <c r="G3323" s="2">
        <v>0.24499469133929927</v>
      </c>
      <c r="H3323" s="2">
        <v>0.12139405</v>
      </c>
    </row>
    <row r="3324" spans="1:8" x14ac:dyDescent="0.3">
      <c r="A3324">
        <v>2014</v>
      </c>
      <c r="B3324" t="s">
        <v>903</v>
      </c>
      <c r="C3324" t="s">
        <v>904</v>
      </c>
      <c r="D3324">
        <v>7311</v>
      </c>
      <c r="E3324">
        <v>50</v>
      </c>
      <c r="F3324" s="2">
        <v>1.645282738095238</v>
      </c>
      <c r="G3324" s="2">
        <v>0.52878363348590496</v>
      </c>
      <c r="H3324" s="2">
        <v>0.10861140000000001</v>
      </c>
    </row>
    <row r="3325" spans="1:8" x14ac:dyDescent="0.3">
      <c r="A3325">
        <v>2014</v>
      </c>
      <c r="B3325" t="s">
        <v>1015</v>
      </c>
      <c r="C3325" t="s">
        <v>1016</v>
      </c>
      <c r="D3325">
        <v>2111</v>
      </c>
      <c r="E3325">
        <v>30</v>
      </c>
      <c r="F3325" s="2">
        <v>1.6379832324173265</v>
      </c>
      <c r="G3325" s="2">
        <v>0.32071014934471198</v>
      </c>
      <c r="H3325" s="2">
        <v>0.10108686843175792</v>
      </c>
    </row>
    <row r="3326" spans="1:8" x14ac:dyDescent="0.3">
      <c r="A3326">
        <v>2014</v>
      </c>
      <c r="B3326" t="s">
        <v>1173</v>
      </c>
      <c r="C3326" t="s">
        <v>1174</v>
      </c>
      <c r="D3326">
        <v>7389</v>
      </c>
      <c r="E3326">
        <v>45</v>
      </c>
      <c r="F3326" s="2">
        <v>1.6294888065004327</v>
      </c>
      <c r="G3326" s="2">
        <v>0.24492163015450247</v>
      </c>
      <c r="H3326" s="2">
        <v>0.10861140000000001</v>
      </c>
    </row>
    <row r="3327" spans="1:8" x14ac:dyDescent="0.3">
      <c r="A3327">
        <v>2014</v>
      </c>
      <c r="B3327" t="s">
        <v>1267</v>
      </c>
      <c r="C3327" t="s">
        <v>1268</v>
      </c>
      <c r="D3327">
        <v>6099</v>
      </c>
      <c r="E3327">
        <v>45</v>
      </c>
      <c r="F3327" s="2">
        <v>1.5869818263742865</v>
      </c>
      <c r="G3327" s="2">
        <v>0.54467260802877238</v>
      </c>
      <c r="H3327" s="2">
        <v>8.2037749999999993E-2</v>
      </c>
    </row>
    <row r="3328" spans="1:8" x14ac:dyDescent="0.3">
      <c r="A3328">
        <v>2014</v>
      </c>
      <c r="B3328" t="s">
        <v>109</v>
      </c>
      <c r="C3328" t="s">
        <v>110</v>
      </c>
      <c r="D3328">
        <v>2836</v>
      </c>
      <c r="E3328">
        <v>35</v>
      </c>
      <c r="F3328" s="2">
        <v>1.5435860058309039</v>
      </c>
      <c r="G3328" s="2">
        <v>0.30048341907036563</v>
      </c>
      <c r="H3328" s="2">
        <v>9.0703799999999987E-2</v>
      </c>
    </row>
    <row r="3329" spans="1:8" x14ac:dyDescent="0.3">
      <c r="A3329">
        <v>2014</v>
      </c>
      <c r="B3329" t="s">
        <v>1055</v>
      </c>
      <c r="C3329" t="s">
        <v>1056</v>
      </c>
      <c r="D3329">
        <v>4833</v>
      </c>
      <c r="E3329">
        <v>25</v>
      </c>
      <c r="F3329" s="2">
        <v>1.487646850844532</v>
      </c>
      <c r="G3329" s="2">
        <v>0.60024469332759656</v>
      </c>
      <c r="H3329" s="2">
        <v>8.9029150000000015E-2</v>
      </c>
    </row>
    <row r="3330" spans="1:8" x14ac:dyDescent="0.3">
      <c r="A3330">
        <v>2014</v>
      </c>
      <c r="B3330" t="s">
        <v>107</v>
      </c>
      <c r="C3330" t="s">
        <v>108</v>
      </c>
      <c r="D3330">
        <v>3823</v>
      </c>
      <c r="E3330">
        <v>20</v>
      </c>
      <c r="F3330" s="2">
        <v>1.4820054793614394</v>
      </c>
      <c r="G3330" s="2">
        <v>0.26653555429213688</v>
      </c>
      <c r="H3330" s="2">
        <v>0.10082150000000001</v>
      </c>
    </row>
    <row r="3331" spans="1:8" x14ac:dyDescent="0.3">
      <c r="A3331">
        <v>2014</v>
      </c>
      <c r="B3331" t="s">
        <v>731</v>
      </c>
      <c r="C3331" t="s">
        <v>732</v>
      </c>
      <c r="D3331">
        <v>3674</v>
      </c>
      <c r="E3331">
        <v>45</v>
      </c>
      <c r="F3331" s="2">
        <v>1.4466267237858554</v>
      </c>
      <c r="G3331" s="2">
        <v>1.0184384089567986</v>
      </c>
      <c r="H3331" s="2">
        <v>0.11273944999999999</v>
      </c>
    </row>
    <row r="3332" spans="1:8" x14ac:dyDescent="0.3">
      <c r="A3332">
        <v>2014</v>
      </c>
      <c r="B3332" t="s">
        <v>223</v>
      </c>
      <c r="C3332" t="s">
        <v>224</v>
      </c>
      <c r="D3332">
        <v>4213</v>
      </c>
      <c r="E3332">
        <v>20</v>
      </c>
      <c r="F3332" s="2">
        <v>1.4319675372433891</v>
      </c>
      <c r="G3332" s="2">
        <v>0.76508068994684131</v>
      </c>
      <c r="H3332" s="2">
        <v>9.0887900000000008E-2</v>
      </c>
    </row>
    <row r="3333" spans="1:8" x14ac:dyDescent="0.3">
      <c r="A3333">
        <v>2014</v>
      </c>
      <c r="B3333" t="s">
        <v>479</v>
      </c>
      <c r="C3333" t="s">
        <v>480</v>
      </c>
      <c r="D3333">
        <v>7373</v>
      </c>
      <c r="E3333">
        <v>45</v>
      </c>
      <c r="F3333" s="2">
        <v>1.4280814095672278</v>
      </c>
      <c r="G3333" s="2">
        <v>0.97989748524839193</v>
      </c>
      <c r="H3333" s="2">
        <v>0.10861140000000001</v>
      </c>
    </row>
    <row r="3334" spans="1:8" x14ac:dyDescent="0.3">
      <c r="A3334">
        <v>2014</v>
      </c>
      <c r="B3334" t="s">
        <v>439</v>
      </c>
      <c r="C3334" t="s">
        <v>440</v>
      </c>
      <c r="D3334">
        <v>7372</v>
      </c>
      <c r="E3334">
        <v>50</v>
      </c>
      <c r="F3334" s="2">
        <v>1.4240111034004164</v>
      </c>
      <c r="G3334" s="2">
        <v>1.0756562017498714</v>
      </c>
      <c r="H3334" s="2">
        <v>0.10861140000000001</v>
      </c>
    </row>
    <row r="3335" spans="1:8" x14ac:dyDescent="0.3">
      <c r="A3335">
        <v>2014</v>
      </c>
      <c r="B3335" t="s">
        <v>415</v>
      </c>
      <c r="C3335" t="s">
        <v>416</v>
      </c>
      <c r="D3335">
        <v>7323</v>
      </c>
      <c r="E3335">
        <v>20</v>
      </c>
      <c r="F3335" s="2">
        <v>1.4106880733944953</v>
      </c>
      <c r="G3335" s="2">
        <v>0.82063875745731329</v>
      </c>
      <c r="H3335" s="2">
        <v>0.10861140000000001</v>
      </c>
    </row>
    <row r="3336" spans="1:8" x14ac:dyDescent="0.3">
      <c r="A3336">
        <v>2014</v>
      </c>
      <c r="B3336" t="s">
        <v>1237</v>
      </c>
      <c r="C3336" t="s">
        <v>1238</v>
      </c>
      <c r="D3336">
        <v>4833</v>
      </c>
      <c r="E3336">
        <v>50</v>
      </c>
      <c r="F3336" s="2">
        <v>1.3325086058519793</v>
      </c>
      <c r="G3336" s="2">
        <v>0.74223191855083959</v>
      </c>
      <c r="H3336" s="2">
        <v>8.9029150000000015E-2</v>
      </c>
    </row>
    <row r="3337" spans="1:8" x14ac:dyDescent="0.3">
      <c r="A3337">
        <v>2014</v>
      </c>
      <c r="B3337" t="s">
        <v>59</v>
      </c>
      <c r="C3337" t="s">
        <v>60</v>
      </c>
      <c r="D3337">
        <v>2836</v>
      </c>
      <c r="E3337">
        <v>35</v>
      </c>
      <c r="F3337" s="2">
        <v>1.3277646946624349</v>
      </c>
      <c r="G3337" s="2">
        <v>0.42369590006788027</v>
      </c>
      <c r="H3337" s="2">
        <v>9.0703799999999987E-2</v>
      </c>
    </row>
    <row r="3338" spans="1:8" x14ac:dyDescent="0.3">
      <c r="A3338">
        <v>2014</v>
      </c>
      <c r="B3338" t="s">
        <v>189</v>
      </c>
      <c r="C3338" t="s">
        <v>190</v>
      </c>
      <c r="D3338">
        <v>2836</v>
      </c>
      <c r="E3338">
        <v>35</v>
      </c>
      <c r="F3338" s="2">
        <v>1.2982372786245369</v>
      </c>
      <c r="G3338" s="2">
        <v>0.37323000579680699</v>
      </c>
      <c r="H3338" s="2">
        <v>9.0703799999999987E-2</v>
      </c>
    </row>
    <row r="3339" spans="1:8" x14ac:dyDescent="0.3">
      <c r="A3339">
        <v>2014</v>
      </c>
      <c r="B3339" t="s">
        <v>807</v>
      </c>
      <c r="C3339" t="s">
        <v>808</v>
      </c>
      <c r="D3339">
        <v>7372</v>
      </c>
      <c r="E3339">
        <v>45</v>
      </c>
      <c r="F3339" s="2">
        <v>1.293924876557724</v>
      </c>
      <c r="G3339" s="2">
        <v>0.85934403487911215</v>
      </c>
      <c r="H3339" s="2">
        <v>0.10861140000000001</v>
      </c>
    </row>
    <row r="3340" spans="1:8" x14ac:dyDescent="0.3">
      <c r="A3340">
        <v>2014</v>
      </c>
      <c r="B3340" t="s">
        <v>359</v>
      </c>
      <c r="C3340" t="s">
        <v>360</v>
      </c>
      <c r="D3340">
        <v>3826</v>
      </c>
      <c r="E3340">
        <v>35</v>
      </c>
      <c r="F3340" s="2">
        <v>1.2716181801495894</v>
      </c>
      <c r="G3340" s="2">
        <v>0.24235683579783171</v>
      </c>
      <c r="H3340" s="2">
        <v>0.10082150000000001</v>
      </c>
    </row>
    <row r="3341" spans="1:8" x14ac:dyDescent="0.3">
      <c r="A3341">
        <v>2014</v>
      </c>
      <c r="B3341" t="s">
        <v>1189</v>
      </c>
      <c r="C3341" t="s">
        <v>1190</v>
      </c>
      <c r="D3341">
        <v>4888</v>
      </c>
      <c r="E3341">
        <v>50</v>
      </c>
      <c r="F3341" s="2">
        <v>1.2253686096182996</v>
      </c>
      <c r="G3341" s="2">
        <v>0.32602825861813878</v>
      </c>
      <c r="H3341" s="2">
        <v>8.9029150000000015E-2</v>
      </c>
    </row>
    <row r="3342" spans="1:8" x14ac:dyDescent="0.3">
      <c r="A3342">
        <v>2014</v>
      </c>
      <c r="B3342" t="s">
        <v>803</v>
      </c>
      <c r="C3342" t="s">
        <v>804</v>
      </c>
      <c r="D3342">
        <v>3674</v>
      </c>
      <c r="E3342">
        <v>45</v>
      </c>
      <c r="F3342" s="2">
        <v>1.1918143556119745</v>
      </c>
      <c r="G3342" s="2">
        <v>0.32082598955878988</v>
      </c>
      <c r="H3342" s="2">
        <v>0.11273944999999999</v>
      </c>
    </row>
    <row r="3343" spans="1:8" x14ac:dyDescent="0.3">
      <c r="A3343">
        <v>2014</v>
      </c>
      <c r="B3343" t="s">
        <v>1137</v>
      </c>
      <c r="C3343" t="s">
        <v>1138</v>
      </c>
      <c r="D3343">
        <v>4833</v>
      </c>
      <c r="E3343">
        <v>50</v>
      </c>
      <c r="F3343" s="2">
        <v>1.1853866581599963</v>
      </c>
      <c r="G3343" s="2">
        <v>0.25094382385767627</v>
      </c>
      <c r="H3343" s="2">
        <v>8.9029150000000015E-2</v>
      </c>
    </row>
    <row r="3344" spans="1:8" x14ac:dyDescent="0.3">
      <c r="A3344">
        <v>2014</v>
      </c>
      <c r="B3344" t="s">
        <v>1163</v>
      </c>
      <c r="C3344" t="s">
        <v>1164</v>
      </c>
      <c r="D3344">
        <v>4841</v>
      </c>
      <c r="E3344">
        <v>25</v>
      </c>
      <c r="F3344" s="2">
        <v>1.1385772167679602</v>
      </c>
      <c r="G3344" s="2">
        <v>0.10389445904072953</v>
      </c>
      <c r="H3344" s="2">
        <v>8.9029150000000015E-2</v>
      </c>
    </row>
    <row r="3345" spans="1:8" x14ac:dyDescent="0.3">
      <c r="A3345">
        <v>2014</v>
      </c>
      <c r="B3345" t="s">
        <v>821</v>
      </c>
      <c r="C3345" t="s">
        <v>822</v>
      </c>
      <c r="D3345">
        <v>2086</v>
      </c>
      <c r="E3345">
        <v>30</v>
      </c>
      <c r="F3345" s="2">
        <v>1.1252474632116309</v>
      </c>
      <c r="G3345" s="2">
        <v>0.94738821953557573</v>
      </c>
      <c r="H3345" s="2">
        <v>8.0718350000000008E-2</v>
      </c>
    </row>
    <row r="3346" spans="1:8" x14ac:dyDescent="0.3">
      <c r="A3346">
        <v>2014</v>
      </c>
      <c r="B3346" t="s">
        <v>637</v>
      </c>
      <c r="C3346" t="s">
        <v>638</v>
      </c>
      <c r="D3346">
        <v>7311</v>
      </c>
      <c r="E3346">
        <v>50</v>
      </c>
      <c r="F3346" s="2">
        <v>1.0713104208785151</v>
      </c>
      <c r="G3346" s="2">
        <v>0.93398738612473731</v>
      </c>
      <c r="H3346" s="2">
        <v>0.10861140000000001</v>
      </c>
    </row>
    <row r="3347" spans="1:8" x14ac:dyDescent="0.3">
      <c r="A3347">
        <v>2014</v>
      </c>
      <c r="B3347" t="s">
        <v>705</v>
      </c>
      <c r="C3347" t="s">
        <v>706</v>
      </c>
      <c r="D3347">
        <v>8071</v>
      </c>
      <c r="E3347">
        <v>35</v>
      </c>
      <c r="F3347" s="2">
        <v>1.0580806016512709</v>
      </c>
      <c r="G3347" s="2">
        <v>0.23401875964422558</v>
      </c>
      <c r="H3347" s="2">
        <v>9.9476500000000009E-2</v>
      </c>
    </row>
    <row r="3348" spans="1:8" x14ac:dyDescent="0.3">
      <c r="A3348">
        <v>2014</v>
      </c>
      <c r="B3348" t="s">
        <v>167</v>
      </c>
      <c r="C3348" t="s">
        <v>168</v>
      </c>
      <c r="D3348">
        <v>3841</v>
      </c>
      <c r="E3348">
        <v>35</v>
      </c>
      <c r="F3348" s="2">
        <v>1.0446847622027533</v>
      </c>
      <c r="G3348" s="2">
        <v>0.29284522939133611</v>
      </c>
      <c r="H3348" s="2">
        <v>0.10082150000000001</v>
      </c>
    </row>
    <row r="3349" spans="1:8" x14ac:dyDescent="0.3">
      <c r="A3349">
        <v>2014</v>
      </c>
      <c r="B3349" t="s">
        <v>791</v>
      </c>
      <c r="C3349" t="s">
        <v>792</v>
      </c>
      <c r="D3349">
        <v>3845</v>
      </c>
      <c r="E3349">
        <v>35</v>
      </c>
      <c r="F3349" s="2">
        <v>0.99336862787905256</v>
      </c>
      <c r="G3349" s="2">
        <v>0.15958277196809306</v>
      </c>
      <c r="H3349" s="2">
        <v>0.10082150000000001</v>
      </c>
    </row>
    <row r="3350" spans="1:8" x14ac:dyDescent="0.3">
      <c r="A3350">
        <v>2014</v>
      </c>
      <c r="B3350" t="s">
        <v>241</v>
      </c>
      <c r="C3350" t="s">
        <v>242</v>
      </c>
      <c r="D3350">
        <v>3841</v>
      </c>
      <c r="E3350">
        <v>35</v>
      </c>
      <c r="F3350" s="2">
        <v>0.99160447761194026</v>
      </c>
      <c r="G3350" s="2">
        <v>0.20355731225296442</v>
      </c>
      <c r="H3350" s="2">
        <v>0.10082150000000001</v>
      </c>
    </row>
    <row r="3351" spans="1:8" x14ac:dyDescent="0.3">
      <c r="A3351">
        <v>2014</v>
      </c>
      <c r="B3351" t="s">
        <v>877</v>
      </c>
      <c r="C3351" t="s">
        <v>878</v>
      </c>
      <c r="D3351">
        <v>7372</v>
      </c>
      <c r="E3351">
        <v>45</v>
      </c>
      <c r="F3351" s="2">
        <v>0.98363524083985177</v>
      </c>
      <c r="G3351" s="2">
        <v>0.49422880490296223</v>
      </c>
      <c r="H3351" s="2">
        <v>0.10861140000000001</v>
      </c>
    </row>
    <row r="3352" spans="1:8" x14ac:dyDescent="0.3">
      <c r="A3352">
        <v>2014</v>
      </c>
      <c r="B3352" t="s">
        <v>1079</v>
      </c>
      <c r="C3352" t="s">
        <v>1080</v>
      </c>
      <c r="D3352">
        <v>2033</v>
      </c>
      <c r="E3352">
        <v>30</v>
      </c>
      <c r="F3352" s="2">
        <v>0.97695342238217209</v>
      </c>
      <c r="G3352" s="2">
        <v>9.3702188573192111E-2</v>
      </c>
      <c r="H3352" s="2">
        <v>8.0718350000000008E-2</v>
      </c>
    </row>
    <row r="3353" spans="1:8" x14ac:dyDescent="0.3">
      <c r="A3353">
        <v>2014</v>
      </c>
      <c r="B3353" t="s">
        <v>889</v>
      </c>
      <c r="C3353" t="s">
        <v>890</v>
      </c>
      <c r="D3353">
        <v>3674</v>
      </c>
      <c r="E3353">
        <v>45</v>
      </c>
      <c r="F3353" s="2">
        <v>0.94785146673214138</v>
      </c>
      <c r="G3353" s="2">
        <v>0.5102317598000421</v>
      </c>
      <c r="H3353" s="2">
        <v>0.11273944999999999</v>
      </c>
    </row>
    <row r="3354" spans="1:8" x14ac:dyDescent="0.3">
      <c r="A3354">
        <v>2014</v>
      </c>
      <c r="B3354" t="s">
        <v>149</v>
      </c>
      <c r="C3354" t="s">
        <v>150</v>
      </c>
      <c r="D3354">
        <v>7374</v>
      </c>
      <c r="E3354">
        <v>45</v>
      </c>
      <c r="F3354" s="2">
        <v>0.93319285285854092</v>
      </c>
      <c r="G3354" s="2">
        <v>0.49371930977246009</v>
      </c>
      <c r="H3354" s="2">
        <v>0.10861140000000001</v>
      </c>
    </row>
    <row r="3355" spans="1:8" x14ac:dyDescent="0.3">
      <c r="A3355">
        <v>2014</v>
      </c>
      <c r="B3355" t="s">
        <v>481</v>
      </c>
      <c r="C3355" t="s">
        <v>482</v>
      </c>
      <c r="D3355">
        <v>7370</v>
      </c>
      <c r="E3355">
        <v>50</v>
      </c>
      <c r="F3355" s="2">
        <v>0.92015545636447593</v>
      </c>
      <c r="G3355" s="2">
        <v>0.42717365830794468</v>
      </c>
      <c r="H3355" s="2">
        <v>0.10861140000000001</v>
      </c>
    </row>
    <row r="3356" spans="1:8" x14ac:dyDescent="0.3">
      <c r="A3356">
        <v>2014</v>
      </c>
      <c r="B3356" t="s">
        <v>661</v>
      </c>
      <c r="C3356" t="s">
        <v>662</v>
      </c>
      <c r="D3356">
        <v>2834</v>
      </c>
      <c r="E3356">
        <v>35</v>
      </c>
      <c r="F3356" s="2">
        <v>0.91234145305949155</v>
      </c>
      <c r="G3356" s="2">
        <v>0.32719571712223272</v>
      </c>
      <c r="H3356" s="2">
        <v>9.0703799999999987E-2</v>
      </c>
    </row>
    <row r="3357" spans="1:8" x14ac:dyDescent="0.3">
      <c r="A3357">
        <v>2014</v>
      </c>
      <c r="B3357" t="s">
        <v>209</v>
      </c>
      <c r="C3357" t="s">
        <v>210</v>
      </c>
      <c r="D3357">
        <v>2834</v>
      </c>
      <c r="E3357">
        <v>35</v>
      </c>
      <c r="F3357" s="2">
        <v>0.9101123595505618</v>
      </c>
      <c r="G3357" s="2">
        <v>0.33965891472868215</v>
      </c>
      <c r="H3357" s="2">
        <v>9.0703799999999987E-2</v>
      </c>
    </row>
    <row r="3358" spans="1:8" x14ac:dyDescent="0.3">
      <c r="A3358">
        <v>2014</v>
      </c>
      <c r="B3358" t="s">
        <v>1149</v>
      </c>
      <c r="C3358" t="s">
        <v>1150</v>
      </c>
      <c r="D3358">
        <v>7370</v>
      </c>
      <c r="E3358">
        <v>45</v>
      </c>
      <c r="F3358" s="2">
        <v>0.88270925110132159</v>
      </c>
      <c r="G3358" s="2">
        <v>0.4212889593238246</v>
      </c>
      <c r="H3358" s="2">
        <v>0.10861140000000001</v>
      </c>
    </row>
    <row r="3359" spans="1:8" x14ac:dyDescent="0.3">
      <c r="A3359">
        <v>2014</v>
      </c>
      <c r="B3359" t="s">
        <v>993</v>
      </c>
      <c r="C3359" t="s">
        <v>994</v>
      </c>
      <c r="D3359">
        <v>8071</v>
      </c>
      <c r="E3359">
        <v>35</v>
      </c>
      <c r="F3359" s="2">
        <v>0.87860030318342597</v>
      </c>
      <c r="G3359" s="2">
        <v>0.41557759626604435</v>
      </c>
      <c r="H3359" s="2">
        <v>9.9476500000000009E-2</v>
      </c>
    </row>
    <row r="3360" spans="1:8" x14ac:dyDescent="0.3">
      <c r="A3360">
        <v>2014</v>
      </c>
      <c r="B3360" t="s">
        <v>213</v>
      </c>
      <c r="C3360" t="s">
        <v>214</v>
      </c>
      <c r="D3360">
        <v>3674</v>
      </c>
      <c r="E3360">
        <v>45</v>
      </c>
      <c r="F3360" s="2">
        <v>0.87372448979591832</v>
      </c>
      <c r="G3360" s="2">
        <v>0.22557556080283353</v>
      </c>
      <c r="H3360" s="2">
        <v>0.11273944999999999</v>
      </c>
    </row>
    <row r="3361" spans="1:8" x14ac:dyDescent="0.3">
      <c r="A3361">
        <v>2014</v>
      </c>
      <c r="B3361" t="s">
        <v>28</v>
      </c>
      <c r="C3361" t="s">
        <v>29</v>
      </c>
      <c r="D3361">
        <v>7380</v>
      </c>
      <c r="E3361">
        <v>20</v>
      </c>
      <c r="F3361" s="2">
        <v>0.87177700348432052</v>
      </c>
      <c r="G3361" s="2">
        <v>0.13676228759364151</v>
      </c>
      <c r="H3361" s="2">
        <v>0.10861140000000001</v>
      </c>
    </row>
    <row r="3362" spans="1:8" x14ac:dyDescent="0.3">
      <c r="A3362">
        <v>2014</v>
      </c>
      <c r="B3362" t="s">
        <v>971</v>
      </c>
      <c r="C3362" t="s">
        <v>972</v>
      </c>
      <c r="D3362">
        <v>2840</v>
      </c>
      <c r="E3362">
        <v>30</v>
      </c>
      <c r="F3362" s="2">
        <v>0.87151214381963393</v>
      </c>
      <c r="G3362" s="2">
        <v>0.22014860103454309</v>
      </c>
      <c r="H3362" s="2">
        <v>9.0703799999999987E-2</v>
      </c>
    </row>
    <row r="3363" spans="1:8" x14ac:dyDescent="0.3">
      <c r="A3363">
        <v>2014</v>
      </c>
      <c r="B3363" t="s">
        <v>291</v>
      </c>
      <c r="C3363" t="s">
        <v>292</v>
      </c>
      <c r="D3363">
        <v>3576</v>
      </c>
      <c r="E3363">
        <v>45</v>
      </c>
      <c r="F3363" s="2">
        <v>0.86427041299257712</v>
      </c>
      <c r="G3363" s="2">
        <v>0.53651704240472353</v>
      </c>
      <c r="H3363" s="2">
        <v>0.13745389999999999</v>
      </c>
    </row>
    <row r="3364" spans="1:8" x14ac:dyDescent="0.3">
      <c r="A3364">
        <v>2014</v>
      </c>
      <c r="B3364" t="s">
        <v>1017</v>
      </c>
      <c r="C3364" t="s">
        <v>1018</v>
      </c>
      <c r="D3364">
        <v>7363</v>
      </c>
      <c r="E3364">
        <v>20</v>
      </c>
      <c r="F3364" s="2">
        <v>0.85501863418361568</v>
      </c>
      <c r="G3364" s="2">
        <v>0.75662698019770958</v>
      </c>
      <c r="H3364" s="2">
        <v>0.10861140000000001</v>
      </c>
    </row>
    <row r="3365" spans="1:8" x14ac:dyDescent="0.3">
      <c r="A3365">
        <v>2014</v>
      </c>
      <c r="B3365" t="s">
        <v>115</v>
      </c>
      <c r="C3365" t="s">
        <v>116</v>
      </c>
      <c r="D3365">
        <v>3674</v>
      </c>
      <c r="E3365">
        <v>45</v>
      </c>
      <c r="F3365" s="2">
        <v>0.8437079718552124</v>
      </c>
      <c r="G3365" s="2">
        <v>0.46210261315666307</v>
      </c>
      <c r="H3365" s="2">
        <v>0.11273944999999999</v>
      </c>
    </row>
    <row r="3366" spans="1:8" x14ac:dyDescent="0.3">
      <c r="A3366">
        <v>2014</v>
      </c>
      <c r="B3366" t="s">
        <v>211</v>
      </c>
      <c r="C3366" t="s">
        <v>212</v>
      </c>
      <c r="D3366">
        <v>3674</v>
      </c>
      <c r="E3366">
        <v>45</v>
      </c>
      <c r="F3366" s="2">
        <v>0.83385608856088556</v>
      </c>
      <c r="G3366" s="2">
        <v>0.47407129053038438</v>
      </c>
      <c r="H3366" s="2">
        <v>0.11273944999999999</v>
      </c>
    </row>
    <row r="3367" spans="1:8" x14ac:dyDescent="0.3">
      <c r="A3367">
        <v>2014</v>
      </c>
      <c r="B3367" t="s">
        <v>981</v>
      </c>
      <c r="C3367" t="s">
        <v>982</v>
      </c>
      <c r="D3367">
        <v>2300</v>
      </c>
      <c r="E3367">
        <v>25</v>
      </c>
      <c r="F3367" s="2">
        <v>0.83155039014249232</v>
      </c>
      <c r="G3367" s="2">
        <v>0.1273616859608461</v>
      </c>
      <c r="H3367" s="2">
        <v>0.11261690000000002</v>
      </c>
    </row>
    <row r="3368" spans="1:8" x14ac:dyDescent="0.3">
      <c r="A3368">
        <v>2014</v>
      </c>
      <c r="B3368" t="s">
        <v>237</v>
      </c>
      <c r="C3368" t="s">
        <v>238</v>
      </c>
      <c r="D3368">
        <v>2300</v>
      </c>
      <c r="E3368">
        <v>25</v>
      </c>
      <c r="F3368" s="2">
        <v>0.83125309308233597</v>
      </c>
      <c r="G3368" s="2">
        <v>0.75642410051306774</v>
      </c>
      <c r="H3368" s="2">
        <v>0.11261690000000002</v>
      </c>
    </row>
    <row r="3369" spans="1:8" x14ac:dyDescent="0.3">
      <c r="A3369">
        <v>2014</v>
      </c>
      <c r="B3369" t="s">
        <v>303</v>
      </c>
      <c r="C3369" t="s">
        <v>304</v>
      </c>
      <c r="D3369">
        <v>2086</v>
      </c>
      <c r="E3369">
        <v>30</v>
      </c>
      <c r="F3369" s="2">
        <v>0.80158996377297731</v>
      </c>
      <c r="G3369" s="2">
        <v>0.25306711485547329</v>
      </c>
      <c r="H3369" s="2">
        <v>8.0718350000000008E-2</v>
      </c>
    </row>
    <row r="3370" spans="1:8" x14ac:dyDescent="0.3">
      <c r="A3370">
        <v>2014</v>
      </c>
      <c r="B3370" t="s">
        <v>639</v>
      </c>
      <c r="C3370" t="s">
        <v>640</v>
      </c>
      <c r="D3370">
        <v>7370</v>
      </c>
      <c r="E3370">
        <v>45</v>
      </c>
      <c r="F3370" s="2">
        <v>0.7823637245915781</v>
      </c>
      <c r="G3370" s="2">
        <v>0.51311191959943803</v>
      </c>
      <c r="H3370" s="2">
        <v>0.10861140000000001</v>
      </c>
    </row>
    <row r="3371" spans="1:8" x14ac:dyDescent="0.3">
      <c r="A3371">
        <v>2014</v>
      </c>
      <c r="B3371" t="s">
        <v>543</v>
      </c>
      <c r="C3371" t="s">
        <v>544</v>
      </c>
      <c r="D3371">
        <v>2040</v>
      </c>
      <c r="E3371">
        <v>30</v>
      </c>
      <c r="F3371" s="2">
        <v>0.77375710796983876</v>
      </c>
      <c r="G3371" s="2">
        <v>0.21285165868507283</v>
      </c>
      <c r="H3371" s="2">
        <v>8.0718350000000008E-2</v>
      </c>
    </row>
    <row r="3372" spans="1:8" x14ac:dyDescent="0.3">
      <c r="A3372">
        <v>2014</v>
      </c>
      <c r="B3372" t="s">
        <v>1045</v>
      </c>
      <c r="C3372" t="s">
        <v>1046</v>
      </c>
      <c r="D3372">
        <v>3572</v>
      </c>
      <c r="E3372">
        <v>45</v>
      </c>
      <c r="F3372" s="2">
        <v>0.76735106627230132</v>
      </c>
      <c r="G3372" s="2">
        <v>0.56841969256436142</v>
      </c>
      <c r="H3372" s="2">
        <v>0.13745389999999999</v>
      </c>
    </row>
    <row r="3373" spans="1:8" x14ac:dyDescent="0.3">
      <c r="A3373">
        <v>2014</v>
      </c>
      <c r="B3373" t="s">
        <v>87</v>
      </c>
      <c r="C3373" t="s">
        <v>88</v>
      </c>
      <c r="D3373">
        <v>3674</v>
      </c>
      <c r="E3373">
        <v>45</v>
      </c>
      <c r="F3373" s="2">
        <v>0.7631774511240752</v>
      </c>
      <c r="G3373" s="2">
        <v>0.67775195686325618</v>
      </c>
      <c r="H3373" s="2">
        <v>0.11273944999999999</v>
      </c>
    </row>
    <row r="3374" spans="1:8" x14ac:dyDescent="0.3">
      <c r="A3374">
        <v>2014</v>
      </c>
      <c r="B3374" t="s">
        <v>1099</v>
      </c>
      <c r="C3374" t="s">
        <v>1100</v>
      </c>
      <c r="D3374">
        <v>3540</v>
      </c>
      <c r="E3374">
        <v>20</v>
      </c>
      <c r="F3374" s="2">
        <v>0.74302053765236264</v>
      </c>
      <c r="G3374" s="2">
        <v>0.19700633543949991</v>
      </c>
      <c r="H3374" s="2">
        <v>0.13745389999999999</v>
      </c>
    </row>
    <row r="3375" spans="1:8" x14ac:dyDescent="0.3">
      <c r="A3375">
        <v>2014</v>
      </c>
      <c r="B3375" t="s">
        <v>1127</v>
      </c>
      <c r="C3375" t="s">
        <v>1128</v>
      </c>
      <c r="D3375">
        <v>3100</v>
      </c>
      <c r="E3375">
        <v>25</v>
      </c>
      <c r="F3375" s="2">
        <v>0.73898231406568737</v>
      </c>
      <c r="G3375" s="2">
        <v>0.67042720395558242</v>
      </c>
      <c r="H3375" s="2">
        <v>0.11590735000000002</v>
      </c>
    </row>
    <row r="3376" spans="1:8" x14ac:dyDescent="0.3">
      <c r="A3376">
        <v>2014</v>
      </c>
      <c r="B3376" t="s">
        <v>349</v>
      </c>
      <c r="C3376" t="s">
        <v>350</v>
      </c>
      <c r="D3376">
        <v>3845</v>
      </c>
      <c r="E3376">
        <v>35</v>
      </c>
      <c r="F3376" s="2">
        <v>0.72022489705416537</v>
      </c>
      <c r="G3376" s="2">
        <v>0.29396061572597421</v>
      </c>
      <c r="H3376" s="2">
        <v>0.10082150000000001</v>
      </c>
    </row>
    <row r="3377" spans="1:8" x14ac:dyDescent="0.3">
      <c r="A3377">
        <v>2014</v>
      </c>
      <c r="B3377" t="s">
        <v>1179</v>
      </c>
      <c r="C3377" t="s">
        <v>1180</v>
      </c>
      <c r="D3377">
        <v>3585</v>
      </c>
      <c r="E3377">
        <v>20</v>
      </c>
      <c r="F3377" s="2">
        <v>0.71152577513900661</v>
      </c>
      <c r="G3377" s="2">
        <v>0.14669373664962668</v>
      </c>
      <c r="H3377" s="2">
        <v>0.13745389999999999</v>
      </c>
    </row>
    <row r="3378" spans="1:8" x14ac:dyDescent="0.3">
      <c r="A3378">
        <v>2014</v>
      </c>
      <c r="B3378" t="s">
        <v>649</v>
      </c>
      <c r="C3378" t="s">
        <v>650</v>
      </c>
      <c r="D3378">
        <v>3845</v>
      </c>
      <c r="E3378">
        <v>35</v>
      </c>
      <c r="F3378" s="2">
        <v>0.70383293589563778</v>
      </c>
      <c r="G3378" s="2">
        <v>0.58043816034804241</v>
      </c>
      <c r="H3378" s="2">
        <v>0.10082150000000001</v>
      </c>
    </row>
    <row r="3379" spans="1:8" x14ac:dyDescent="0.3">
      <c r="A3379">
        <v>2014</v>
      </c>
      <c r="B3379" t="s">
        <v>1291</v>
      </c>
      <c r="C3379" t="s">
        <v>1292</v>
      </c>
      <c r="D3379">
        <v>3577</v>
      </c>
      <c r="E3379">
        <v>45</v>
      </c>
      <c r="F3379" s="2">
        <v>0.70383115393438866</v>
      </c>
      <c r="G3379" s="2">
        <v>0.21885588997408811</v>
      </c>
      <c r="H3379" s="2">
        <v>0.13745389999999999</v>
      </c>
    </row>
    <row r="3380" spans="1:8" x14ac:dyDescent="0.3">
      <c r="A3380">
        <v>2014</v>
      </c>
      <c r="B3380" t="s">
        <v>815</v>
      </c>
      <c r="C3380" t="s">
        <v>816</v>
      </c>
      <c r="D3380">
        <v>2082</v>
      </c>
      <c r="E3380">
        <v>30</v>
      </c>
      <c r="F3380" s="2">
        <v>0.68560293064507249</v>
      </c>
      <c r="G3380" s="2">
        <v>7.4298033598901927E-2</v>
      </c>
      <c r="H3380" s="2">
        <v>8.0718350000000008E-2</v>
      </c>
    </row>
    <row r="3381" spans="1:8" x14ac:dyDescent="0.3">
      <c r="A3381">
        <v>2014</v>
      </c>
      <c r="B3381" t="s">
        <v>763</v>
      </c>
      <c r="C3381" t="s">
        <v>764</v>
      </c>
      <c r="D3381">
        <v>3430</v>
      </c>
      <c r="E3381">
        <v>20</v>
      </c>
      <c r="F3381" s="2">
        <v>0.6852924145917777</v>
      </c>
      <c r="G3381" s="2">
        <v>0.32648353952610609</v>
      </c>
      <c r="H3381" s="2">
        <v>0.11249310000000001</v>
      </c>
    </row>
    <row r="3382" spans="1:8" x14ac:dyDescent="0.3">
      <c r="A3382">
        <v>2014</v>
      </c>
      <c r="B3382" t="s">
        <v>71</v>
      </c>
      <c r="C3382" t="s">
        <v>72</v>
      </c>
      <c r="D3382">
        <v>2834</v>
      </c>
      <c r="E3382">
        <v>35</v>
      </c>
      <c r="F3382" s="2">
        <v>0.68425413205805852</v>
      </c>
      <c r="G3382" s="2">
        <v>6.8966352800987471E-3</v>
      </c>
      <c r="H3382" s="2">
        <v>9.0703799999999987E-2</v>
      </c>
    </row>
    <row r="3383" spans="1:8" x14ac:dyDescent="0.3">
      <c r="A3383">
        <v>2014</v>
      </c>
      <c r="B3383" t="s">
        <v>18</v>
      </c>
      <c r="C3383" t="s">
        <v>19</v>
      </c>
      <c r="D3383">
        <v>8742</v>
      </c>
      <c r="E3383">
        <v>45</v>
      </c>
      <c r="F3383" s="2">
        <v>0.66838942459923767</v>
      </c>
      <c r="G3383" s="2">
        <v>0.56743114665851435</v>
      </c>
      <c r="H3383" s="2">
        <v>9.6596550000000003E-2</v>
      </c>
    </row>
    <row r="3384" spans="1:8" x14ac:dyDescent="0.3">
      <c r="A3384">
        <v>2014</v>
      </c>
      <c r="B3384" t="s">
        <v>1255</v>
      </c>
      <c r="C3384" t="s">
        <v>1256</v>
      </c>
      <c r="D3384">
        <v>3826</v>
      </c>
      <c r="E3384">
        <v>35</v>
      </c>
      <c r="F3384" s="2">
        <v>0.65724945065824658</v>
      </c>
      <c r="G3384" s="2">
        <v>0.4816531228582468</v>
      </c>
      <c r="H3384" s="2">
        <v>0.10082150000000001</v>
      </c>
    </row>
    <row r="3385" spans="1:8" x14ac:dyDescent="0.3">
      <c r="A3385">
        <v>2014</v>
      </c>
      <c r="B3385" t="s">
        <v>1155</v>
      </c>
      <c r="C3385" t="s">
        <v>1156</v>
      </c>
      <c r="D3385">
        <v>3674</v>
      </c>
      <c r="E3385">
        <v>45</v>
      </c>
      <c r="F3385" s="2">
        <v>0.65585941979130835</v>
      </c>
      <c r="G3385" s="2">
        <v>0.37103135149466426</v>
      </c>
      <c r="H3385" s="2">
        <v>0.11273944999999999</v>
      </c>
    </row>
    <row r="3386" spans="1:8" x14ac:dyDescent="0.3">
      <c r="A3386">
        <v>2014</v>
      </c>
      <c r="B3386" t="s">
        <v>309</v>
      </c>
      <c r="C3386" t="s">
        <v>310</v>
      </c>
      <c r="D3386">
        <v>2844</v>
      </c>
      <c r="E3386">
        <v>30</v>
      </c>
      <c r="F3386" s="2">
        <v>0.64366934630844086</v>
      </c>
      <c r="G3386" s="2">
        <v>0.41192695127800999</v>
      </c>
      <c r="H3386" s="2">
        <v>9.0703799999999987E-2</v>
      </c>
    </row>
    <row r="3387" spans="1:8" x14ac:dyDescent="0.3">
      <c r="A3387">
        <v>2014</v>
      </c>
      <c r="B3387" t="s">
        <v>625</v>
      </c>
      <c r="C3387" t="s">
        <v>626</v>
      </c>
      <c r="D3387">
        <v>3560</v>
      </c>
      <c r="E3387">
        <v>20</v>
      </c>
      <c r="F3387" s="2">
        <v>0.64270992366412216</v>
      </c>
      <c r="G3387" s="2">
        <v>0.36086496235884569</v>
      </c>
      <c r="H3387" s="2">
        <v>0.13745389999999999</v>
      </c>
    </row>
    <row r="3388" spans="1:8" x14ac:dyDescent="0.3">
      <c r="A3388">
        <v>2014</v>
      </c>
      <c r="B3388" t="s">
        <v>1235</v>
      </c>
      <c r="C3388" t="s">
        <v>1236</v>
      </c>
      <c r="D3388">
        <v>2320</v>
      </c>
      <c r="E3388">
        <v>25</v>
      </c>
      <c r="F3388" s="2">
        <v>0.63511089360483108</v>
      </c>
      <c r="G3388" s="2">
        <v>0.24361229800448919</v>
      </c>
      <c r="H3388" s="2">
        <v>0.11261690000000002</v>
      </c>
    </row>
    <row r="3389" spans="1:8" x14ac:dyDescent="0.3">
      <c r="A3389">
        <v>2014</v>
      </c>
      <c r="B3389" t="s">
        <v>51</v>
      </c>
      <c r="C3389" t="s">
        <v>52</v>
      </c>
      <c r="D3389">
        <v>7370</v>
      </c>
      <c r="E3389">
        <v>45</v>
      </c>
      <c r="F3389" s="2">
        <v>0.63291661469461513</v>
      </c>
      <c r="G3389" s="2">
        <v>0.43992723388473864</v>
      </c>
      <c r="H3389" s="2">
        <v>0.10861140000000001</v>
      </c>
    </row>
    <row r="3390" spans="1:8" x14ac:dyDescent="0.3">
      <c r="A3390">
        <v>2014</v>
      </c>
      <c r="B3390" t="s">
        <v>817</v>
      </c>
      <c r="C3390" t="s">
        <v>818</v>
      </c>
      <c r="D3390">
        <v>2052</v>
      </c>
      <c r="E3390">
        <v>30</v>
      </c>
      <c r="F3390" s="2">
        <v>0.62799534703373405</v>
      </c>
      <c r="G3390" s="2">
        <v>0.11058311625110927</v>
      </c>
      <c r="H3390" s="2">
        <v>8.0718350000000008E-2</v>
      </c>
    </row>
    <row r="3391" spans="1:8" x14ac:dyDescent="0.3">
      <c r="A3391">
        <v>2014</v>
      </c>
      <c r="B3391" t="s">
        <v>363</v>
      </c>
      <c r="C3391" t="s">
        <v>364</v>
      </c>
      <c r="D3391">
        <v>8090</v>
      </c>
      <c r="E3391">
        <v>35</v>
      </c>
      <c r="F3391" s="2">
        <v>0.62115217093276609</v>
      </c>
      <c r="G3391" s="2">
        <v>0.4886558598162225</v>
      </c>
      <c r="H3391" s="2">
        <v>9.9476500000000009E-2</v>
      </c>
    </row>
    <row r="3392" spans="1:8" x14ac:dyDescent="0.3">
      <c r="A3392">
        <v>2014</v>
      </c>
      <c r="B3392" t="s">
        <v>73</v>
      </c>
      <c r="C3392" t="s">
        <v>74</v>
      </c>
      <c r="D3392">
        <v>7374</v>
      </c>
      <c r="E3392">
        <v>45</v>
      </c>
      <c r="F3392" s="2">
        <v>0.61092579889790966</v>
      </c>
      <c r="G3392" s="2">
        <v>0.28283610864808145</v>
      </c>
      <c r="H3392" s="2">
        <v>0.10861140000000001</v>
      </c>
    </row>
    <row r="3393" spans="1:8" x14ac:dyDescent="0.3">
      <c r="A3393">
        <v>2014</v>
      </c>
      <c r="B3393" t="s">
        <v>609</v>
      </c>
      <c r="C3393" t="s">
        <v>610</v>
      </c>
      <c r="D3393">
        <v>3570</v>
      </c>
      <c r="E3393">
        <v>45</v>
      </c>
      <c r="F3393" s="2">
        <v>0.6089108910891089</v>
      </c>
      <c r="G3393" s="2">
        <v>0.30431300061614297</v>
      </c>
      <c r="H3393" s="2">
        <v>0.13745389999999999</v>
      </c>
    </row>
    <row r="3394" spans="1:8" x14ac:dyDescent="0.3">
      <c r="A3394">
        <v>2014</v>
      </c>
      <c r="B3394" t="s">
        <v>829</v>
      </c>
      <c r="C3394" t="s">
        <v>830</v>
      </c>
      <c r="D3394">
        <v>3663</v>
      </c>
      <c r="E3394">
        <v>45</v>
      </c>
      <c r="F3394" s="2">
        <v>0.6084419680403701</v>
      </c>
      <c r="G3394" s="2">
        <v>0.36575215782983972</v>
      </c>
      <c r="H3394" s="2">
        <v>0.11273944999999999</v>
      </c>
    </row>
    <row r="3395" spans="1:8" x14ac:dyDescent="0.3">
      <c r="A3395">
        <v>2014</v>
      </c>
      <c r="B3395" t="s">
        <v>953</v>
      </c>
      <c r="C3395" t="s">
        <v>954</v>
      </c>
      <c r="D3395">
        <v>2111</v>
      </c>
      <c r="E3395">
        <v>30</v>
      </c>
      <c r="F3395" s="2">
        <v>0.6055028556423554</v>
      </c>
      <c r="G3395" s="2">
        <v>0.45498733611442194</v>
      </c>
      <c r="H3395" s="2">
        <v>0.10108686843175792</v>
      </c>
    </row>
    <row r="3396" spans="1:8" x14ac:dyDescent="0.3">
      <c r="A3396">
        <v>2014</v>
      </c>
      <c r="B3396" t="s">
        <v>445</v>
      </c>
      <c r="C3396" t="s">
        <v>446</v>
      </c>
      <c r="D3396">
        <v>3572</v>
      </c>
      <c r="E3396">
        <v>45</v>
      </c>
      <c r="F3396" s="2">
        <v>0.60538752362948955</v>
      </c>
      <c r="G3396" s="2">
        <v>0.32833665861598238</v>
      </c>
      <c r="H3396" s="2">
        <v>0.13745389999999999</v>
      </c>
    </row>
    <row r="3397" spans="1:8" x14ac:dyDescent="0.3">
      <c r="A3397">
        <v>2014</v>
      </c>
      <c r="B3397" t="s">
        <v>83</v>
      </c>
      <c r="C3397" t="s">
        <v>84</v>
      </c>
      <c r="D3397">
        <v>7370</v>
      </c>
      <c r="E3397">
        <v>50</v>
      </c>
      <c r="F3397" s="2">
        <v>0.59887978852487433</v>
      </c>
      <c r="G3397" s="2">
        <v>0.44635009371162671</v>
      </c>
      <c r="H3397" s="2">
        <v>0.10861140000000001</v>
      </c>
    </row>
    <row r="3398" spans="1:8" x14ac:dyDescent="0.3">
      <c r="A3398">
        <v>2014</v>
      </c>
      <c r="B3398" t="s">
        <v>851</v>
      </c>
      <c r="C3398" t="s">
        <v>852</v>
      </c>
      <c r="D3398">
        <v>3990</v>
      </c>
      <c r="E3398">
        <v>25</v>
      </c>
      <c r="F3398" s="2">
        <v>0.59331427774679302</v>
      </c>
      <c r="G3398" s="2">
        <v>0.28888323150033945</v>
      </c>
      <c r="H3398" s="2">
        <v>0.10848534999999999</v>
      </c>
    </row>
    <row r="3399" spans="1:8" x14ac:dyDescent="0.3">
      <c r="A3399">
        <v>2014</v>
      </c>
      <c r="B3399" t="s">
        <v>283</v>
      </c>
      <c r="C3399" t="s">
        <v>284</v>
      </c>
      <c r="D3399">
        <v>6324</v>
      </c>
      <c r="E3399">
        <v>35</v>
      </c>
      <c r="F3399" s="2">
        <v>0.58326121893930027</v>
      </c>
      <c r="G3399" s="2">
        <v>0.38756218905472639</v>
      </c>
      <c r="H3399" s="2">
        <v>0.10769194999999999</v>
      </c>
    </row>
    <row r="3400" spans="1:8" x14ac:dyDescent="0.3">
      <c r="A3400">
        <v>2014</v>
      </c>
      <c r="B3400" t="s">
        <v>783</v>
      </c>
      <c r="C3400" t="s">
        <v>784</v>
      </c>
      <c r="D3400">
        <v>2020</v>
      </c>
      <c r="E3400">
        <v>30</v>
      </c>
      <c r="F3400" s="2">
        <v>0.58323534815359168</v>
      </c>
      <c r="G3400" s="2">
        <v>0.51168922915160675</v>
      </c>
      <c r="H3400" s="2">
        <v>8.0718350000000008E-2</v>
      </c>
    </row>
    <row r="3401" spans="1:8" x14ac:dyDescent="0.3">
      <c r="A3401">
        <v>2014</v>
      </c>
      <c r="B3401" t="s">
        <v>267</v>
      </c>
      <c r="C3401" t="s">
        <v>268</v>
      </c>
      <c r="D3401">
        <v>7373</v>
      </c>
      <c r="E3401">
        <v>35</v>
      </c>
      <c r="F3401" s="2">
        <v>0.5813045143392479</v>
      </c>
      <c r="G3401" s="2">
        <v>0.37440823692834591</v>
      </c>
      <c r="H3401" s="2">
        <v>0.10861140000000001</v>
      </c>
    </row>
    <row r="3402" spans="1:8" x14ac:dyDescent="0.3">
      <c r="A3402">
        <v>2014</v>
      </c>
      <c r="B3402" t="s">
        <v>1057</v>
      </c>
      <c r="C3402" t="s">
        <v>1058</v>
      </c>
      <c r="D3402">
        <v>3572</v>
      </c>
      <c r="E3402">
        <v>45</v>
      </c>
      <c r="F3402" s="2">
        <v>0.58071021828535274</v>
      </c>
      <c r="G3402" s="2">
        <v>0.49485870173475099</v>
      </c>
      <c r="H3402" s="2">
        <v>0.13745389999999999</v>
      </c>
    </row>
    <row r="3403" spans="1:8" x14ac:dyDescent="0.3">
      <c r="A3403">
        <v>2014</v>
      </c>
      <c r="B3403" t="s">
        <v>961</v>
      </c>
      <c r="C3403" t="s">
        <v>962</v>
      </c>
      <c r="D3403">
        <v>3579</v>
      </c>
      <c r="E3403">
        <v>20</v>
      </c>
      <c r="F3403" s="2">
        <v>0.57898750650563546</v>
      </c>
      <c r="G3403" s="2">
        <v>0.34015983695057711</v>
      </c>
      <c r="H3403" s="2">
        <v>0.13745389999999999</v>
      </c>
    </row>
    <row r="3404" spans="1:8" x14ac:dyDescent="0.3">
      <c r="A3404">
        <v>2014</v>
      </c>
      <c r="B3404" t="s">
        <v>431</v>
      </c>
      <c r="C3404" t="s">
        <v>432</v>
      </c>
      <c r="D3404">
        <v>2842</v>
      </c>
      <c r="E3404">
        <v>15</v>
      </c>
      <c r="F3404" s="2">
        <v>0.57542941122439606</v>
      </c>
      <c r="G3404" s="2">
        <v>0.15607731076095349</v>
      </c>
      <c r="H3404" s="2">
        <v>9.0703799999999987E-2</v>
      </c>
    </row>
    <row r="3405" spans="1:8" x14ac:dyDescent="0.3">
      <c r="A3405">
        <v>2014</v>
      </c>
      <c r="B3405" t="s">
        <v>67</v>
      </c>
      <c r="C3405" t="s">
        <v>68</v>
      </c>
      <c r="D3405">
        <v>3420</v>
      </c>
      <c r="E3405">
        <v>20</v>
      </c>
      <c r="F3405" s="2">
        <v>0.56873358094030257</v>
      </c>
      <c r="G3405" s="2">
        <v>0.45476239527537432</v>
      </c>
      <c r="H3405" s="2">
        <v>0.11249310000000001</v>
      </c>
    </row>
    <row r="3406" spans="1:8" x14ac:dyDescent="0.3">
      <c r="A3406">
        <v>2014</v>
      </c>
      <c r="B3406" t="s">
        <v>875</v>
      </c>
      <c r="C3406" t="s">
        <v>876</v>
      </c>
      <c r="D3406">
        <v>3812</v>
      </c>
      <c r="E3406">
        <v>20</v>
      </c>
      <c r="F3406" s="2">
        <v>0.5672498118886381</v>
      </c>
      <c r="G3406" s="2">
        <v>0.43653551123544804</v>
      </c>
      <c r="H3406" s="2">
        <v>0.10082150000000001</v>
      </c>
    </row>
    <row r="3407" spans="1:8" x14ac:dyDescent="0.3">
      <c r="A3407">
        <v>2014</v>
      </c>
      <c r="B3407" t="s">
        <v>401</v>
      </c>
      <c r="C3407" t="s">
        <v>402</v>
      </c>
      <c r="D3407">
        <v>3585</v>
      </c>
      <c r="E3407">
        <v>20</v>
      </c>
      <c r="F3407" s="2">
        <v>0.56423093750380549</v>
      </c>
      <c r="G3407" s="2">
        <v>0.23509364025617582</v>
      </c>
      <c r="H3407" s="2">
        <v>0.13745389999999999</v>
      </c>
    </row>
    <row r="3408" spans="1:8" x14ac:dyDescent="0.3">
      <c r="A3408">
        <v>2014</v>
      </c>
      <c r="B3408" t="s">
        <v>759</v>
      </c>
      <c r="C3408" t="s">
        <v>760</v>
      </c>
      <c r="D3408">
        <v>7011</v>
      </c>
      <c r="E3408">
        <v>25</v>
      </c>
      <c r="F3408" s="2">
        <v>0.56004784688995213</v>
      </c>
      <c r="G3408" s="2">
        <v>0.31456692913385825</v>
      </c>
      <c r="H3408" s="2">
        <v>0.10958363955610373</v>
      </c>
    </row>
    <row r="3409" spans="1:8" x14ac:dyDescent="0.3">
      <c r="A3409">
        <v>2014</v>
      </c>
      <c r="B3409" t="s">
        <v>1097</v>
      </c>
      <c r="C3409" t="s">
        <v>1098</v>
      </c>
      <c r="D3409">
        <v>3845</v>
      </c>
      <c r="E3409">
        <v>35</v>
      </c>
      <c r="F3409" s="2">
        <v>0.55844291379670219</v>
      </c>
      <c r="G3409" s="2">
        <v>0.32884185618509265</v>
      </c>
      <c r="H3409" s="2">
        <v>0.10082150000000001</v>
      </c>
    </row>
    <row r="3410" spans="1:8" x14ac:dyDescent="0.3">
      <c r="A3410">
        <v>2014</v>
      </c>
      <c r="B3410" t="s">
        <v>943</v>
      </c>
      <c r="C3410" t="s">
        <v>944</v>
      </c>
      <c r="D3410">
        <v>2834</v>
      </c>
      <c r="E3410">
        <v>35</v>
      </c>
      <c r="F3410" s="2">
        <v>0.54534358598803867</v>
      </c>
      <c r="G3410" s="2">
        <v>0.11089986770516652</v>
      </c>
      <c r="H3410" s="2">
        <v>9.0703799999999987E-2</v>
      </c>
    </row>
    <row r="3411" spans="1:8" x14ac:dyDescent="0.3">
      <c r="A3411">
        <v>2014</v>
      </c>
      <c r="B3411" t="s">
        <v>297</v>
      </c>
      <c r="C3411" t="s">
        <v>298</v>
      </c>
      <c r="D3411">
        <v>2842</v>
      </c>
      <c r="E3411">
        <v>30</v>
      </c>
      <c r="F3411" s="2">
        <v>0.53750505458956732</v>
      </c>
      <c r="G3411" s="2">
        <v>0.29918875685557589</v>
      </c>
      <c r="H3411" s="2">
        <v>9.0703799999999987E-2</v>
      </c>
    </row>
    <row r="3412" spans="1:8" x14ac:dyDescent="0.3">
      <c r="A3412">
        <v>2014</v>
      </c>
      <c r="B3412" t="s">
        <v>939</v>
      </c>
      <c r="C3412" t="s">
        <v>940</v>
      </c>
      <c r="D3412">
        <v>2080</v>
      </c>
      <c r="E3412">
        <v>30</v>
      </c>
      <c r="F3412" s="2">
        <v>0.52216902239858332</v>
      </c>
      <c r="G3412" s="2">
        <v>0.20378444596659465</v>
      </c>
      <c r="H3412" s="2">
        <v>8.0718350000000008E-2</v>
      </c>
    </row>
    <row r="3413" spans="1:8" x14ac:dyDescent="0.3">
      <c r="A3413">
        <v>2014</v>
      </c>
      <c r="B3413" t="s">
        <v>601</v>
      </c>
      <c r="C3413" t="s">
        <v>602</v>
      </c>
      <c r="D3413">
        <v>9997</v>
      </c>
      <c r="E3413">
        <v>20</v>
      </c>
      <c r="F3413" s="2">
        <v>0.52012623088204479</v>
      </c>
      <c r="G3413" s="2">
        <v>0.36497977157996492</v>
      </c>
      <c r="H3413" s="2">
        <v>0.10402814568965518</v>
      </c>
    </row>
    <row r="3414" spans="1:8" x14ac:dyDescent="0.3">
      <c r="A3414">
        <v>2014</v>
      </c>
      <c r="B3414" t="s">
        <v>1019</v>
      </c>
      <c r="C3414" t="s">
        <v>1020</v>
      </c>
      <c r="D3414">
        <v>3620</v>
      </c>
      <c r="E3414">
        <v>20</v>
      </c>
      <c r="F3414" s="2">
        <v>0.51256607961681111</v>
      </c>
      <c r="G3414" s="2">
        <v>0.42005333397688055</v>
      </c>
      <c r="H3414" s="2">
        <v>0.11273944999999999</v>
      </c>
    </row>
    <row r="3415" spans="1:8" x14ac:dyDescent="0.3">
      <c r="A3415">
        <v>2014</v>
      </c>
      <c r="B3415" t="s">
        <v>307</v>
      </c>
      <c r="C3415" t="s">
        <v>308</v>
      </c>
      <c r="D3415">
        <v>7370</v>
      </c>
      <c r="E3415">
        <v>45</v>
      </c>
      <c r="F3415" s="2">
        <v>0.51119261448757503</v>
      </c>
      <c r="G3415" s="2">
        <v>0.37796318041833371</v>
      </c>
      <c r="H3415" s="2">
        <v>0.10861140000000001</v>
      </c>
    </row>
    <row r="3416" spans="1:8" x14ac:dyDescent="0.3">
      <c r="A3416">
        <v>2014</v>
      </c>
      <c r="B3416" t="s">
        <v>689</v>
      </c>
      <c r="C3416" t="s">
        <v>690</v>
      </c>
      <c r="D3416">
        <v>3827</v>
      </c>
      <c r="E3416">
        <v>45</v>
      </c>
      <c r="F3416" s="2">
        <v>0.50675928902456524</v>
      </c>
      <c r="G3416" s="2">
        <v>0.49187978659372605</v>
      </c>
      <c r="H3416" s="2">
        <v>0.10082150000000001</v>
      </c>
    </row>
    <row r="3417" spans="1:8" x14ac:dyDescent="0.3">
      <c r="A3417">
        <v>2014</v>
      </c>
      <c r="B3417" t="s">
        <v>833</v>
      </c>
      <c r="C3417" t="s">
        <v>834</v>
      </c>
      <c r="D3417">
        <v>2834</v>
      </c>
      <c r="E3417">
        <v>35</v>
      </c>
      <c r="F3417" s="2">
        <v>0.50541588052101571</v>
      </c>
      <c r="G3417" s="2">
        <v>0.20113375912495987</v>
      </c>
      <c r="H3417" s="2">
        <v>9.0703799999999987E-2</v>
      </c>
    </row>
    <row r="3418" spans="1:8" x14ac:dyDescent="0.3">
      <c r="A3418">
        <v>2014</v>
      </c>
      <c r="B3418" t="s">
        <v>293</v>
      </c>
      <c r="C3418" t="s">
        <v>294</v>
      </c>
      <c r="D3418">
        <v>7372</v>
      </c>
      <c r="E3418">
        <v>45</v>
      </c>
      <c r="F3418" s="2">
        <v>0.49761456849499347</v>
      </c>
      <c r="G3418" s="2">
        <v>0.24686958013486365</v>
      </c>
      <c r="H3418" s="2">
        <v>0.10861140000000001</v>
      </c>
    </row>
    <row r="3419" spans="1:8" x14ac:dyDescent="0.3">
      <c r="A3419">
        <v>2014</v>
      </c>
      <c r="B3419" t="s">
        <v>111</v>
      </c>
      <c r="C3419" t="s">
        <v>112</v>
      </c>
      <c r="D3419">
        <v>3678</v>
      </c>
      <c r="E3419">
        <v>45</v>
      </c>
      <c r="F3419" s="2">
        <v>0.49505449390191714</v>
      </c>
      <c r="G3419" s="2">
        <v>0.40753259769482469</v>
      </c>
      <c r="H3419" s="2">
        <v>0.11273944999999999</v>
      </c>
    </row>
    <row r="3420" spans="1:8" x14ac:dyDescent="0.3">
      <c r="A3420">
        <v>2014</v>
      </c>
      <c r="B3420" t="s">
        <v>375</v>
      </c>
      <c r="C3420" t="s">
        <v>376</v>
      </c>
      <c r="D3420">
        <v>3843</v>
      </c>
      <c r="E3420">
        <v>35</v>
      </c>
      <c r="F3420" s="2">
        <v>0.49444844130194704</v>
      </c>
      <c r="G3420" s="2">
        <v>0.20785271394286087</v>
      </c>
      <c r="H3420" s="2">
        <v>0.10082150000000001</v>
      </c>
    </row>
    <row r="3421" spans="1:8" x14ac:dyDescent="0.3">
      <c r="A3421">
        <v>2014</v>
      </c>
      <c r="B3421" t="s">
        <v>941</v>
      </c>
      <c r="C3421" t="s">
        <v>942</v>
      </c>
      <c r="D3421">
        <v>3826</v>
      </c>
      <c r="E3421">
        <v>35</v>
      </c>
      <c r="F3421" s="2">
        <v>0.49174165744761644</v>
      </c>
      <c r="G3421" s="2">
        <v>0.17220189884258691</v>
      </c>
      <c r="H3421" s="2">
        <v>0.10082150000000001</v>
      </c>
    </row>
    <row r="3422" spans="1:8" x14ac:dyDescent="0.3">
      <c r="A3422">
        <v>2014</v>
      </c>
      <c r="B3422" t="s">
        <v>447</v>
      </c>
      <c r="C3422" t="s">
        <v>448</v>
      </c>
      <c r="D3422">
        <v>3823</v>
      </c>
      <c r="E3422">
        <v>20</v>
      </c>
      <c r="F3422" s="2">
        <v>0.48542198468410974</v>
      </c>
      <c r="G3422" s="2">
        <v>0.31871449842827992</v>
      </c>
      <c r="H3422" s="2">
        <v>0.10082150000000001</v>
      </c>
    </row>
    <row r="3423" spans="1:8" x14ac:dyDescent="0.3">
      <c r="A3423">
        <v>2014</v>
      </c>
      <c r="B3423" t="s">
        <v>701</v>
      </c>
      <c r="C3423" t="s">
        <v>702</v>
      </c>
      <c r="D3423">
        <v>3812</v>
      </c>
      <c r="E3423">
        <v>20</v>
      </c>
      <c r="F3423" s="2">
        <v>0.48022196926579397</v>
      </c>
      <c r="G3423" s="2">
        <v>0.31563880255193849</v>
      </c>
      <c r="H3423" s="2">
        <v>0.10082150000000001</v>
      </c>
    </row>
    <row r="3424" spans="1:8" x14ac:dyDescent="0.3">
      <c r="A3424">
        <v>2014</v>
      </c>
      <c r="B3424" t="s">
        <v>1081</v>
      </c>
      <c r="C3424" t="s">
        <v>1082</v>
      </c>
      <c r="D3424">
        <v>3420</v>
      </c>
      <c r="E3424">
        <v>20</v>
      </c>
      <c r="F3424" s="2">
        <v>0.47790901137357833</v>
      </c>
      <c r="G3424" s="2">
        <v>0.40374102480417762</v>
      </c>
      <c r="H3424" s="2">
        <v>0.11249310000000001</v>
      </c>
    </row>
    <row r="3425" spans="1:8" x14ac:dyDescent="0.3">
      <c r="A3425">
        <v>2014</v>
      </c>
      <c r="B3425" t="s">
        <v>699</v>
      </c>
      <c r="C3425" t="s">
        <v>700</v>
      </c>
      <c r="D3425">
        <v>5600</v>
      </c>
      <c r="E3425">
        <v>25</v>
      </c>
      <c r="F3425" s="2">
        <v>0.47667600210047262</v>
      </c>
      <c r="G3425" s="2">
        <v>0.3843771272974813</v>
      </c>
      <c r="H3425" s="2">
        <v>0.11350750000000001</v>
      </c>
    </row>
    <row r="3426" spans="1:8" x14ac:dyDescent="0.3">
      <c r="A3426">
        <v>2014</v>
      </c>
      <c r="B3426" t="s">
        <v>217</v>
      </c>
      <c r="C3426" t="s">
        <v>218</v>
      </c>
      <c r="D3426">
        <v>2085</v>
      </c>
      <c r="E3426">
        <v>30</v>
      </c>
      <c r="F3426" s="2">
        <v>0.47536136662286466</v>
      </c>
      <c r="G3426" s="2">
        <v>0.2986693961105425</v>
      </c>
      <c r="H3426" s="2">
        <v>8.0718350000000008E-2</v>
      </c>
    </row>
    <row r="3427" spans="1:8" x14ac:dyDescent="0.3">
      <c r="A3427">
        <v>2014</v>
      </c>
      <c r="B3427" t="s">
        <v>305</v>
      </c>
      <c r="C3427" t="s">
        <v>306</v>
      </c>
      <c r="D3427">
        <v>2086</v>
      </c>
      <c r="E3427">
        <v>30</v>
      </c>
      <c r="F3427" s="2">
        <v>0.47527921547262325</v>
      </c>
      <c r="G3427" s="2">
        <v>0.13881895594224361</v>
      </c>
      <c r="H3427" s="2">
        <v>8.0718350000000008E-2</v>
      </c>
    </row>
    <row r="3428" spans="1:8" x14ac:dyDescent="0.3">
      <c r="A3428">
        <v>2014</v>
      </c>
      <c r="B3428" t="s">
        <v>669</v>
      </c>
      <c r="C3428" t="s">
        <v>670</v>
      </c>
      <c r="D3428">
        <v>3576</v>
      </c>
      <c r="E3428">
        <v>45</v>
      </c>
      <c r="F3428" s="2">
        <v>0.47243061684809262</v>
      </c>
      <c r="G3428" s="2">
        <v>0.34099731008886919</v>
      </c>
      <c r="H3428" s="2">
        <v>0.13745389999999999</v>
      </c>
    </row>
    <row r="3429" spans="1:8" x14ac:dyDescent="0.3">
      <c r="A3429">
        <v>2014</v>
      </c>
      <c r="B3429" t="s">
        <v>277</v>
      </c>
      <c r="C3429" t="s">
        <v>278</v>
      </c>
      <c r="D3429">
        <v>5812</v>
      </c>
      <c r="E3429">
        <v>25</v>
      </c>
      <c r="F3429" s="2">
        <v>0.46973317617645927</v>
      </c>
      <c r="G3429" s="2">
        <v>0.37647894961711642</v>
      </c>
      <c r="H3429" s="2">
        <v>8.643830000000001E-2</v>
      </c>
    </row>
    <row r="3430" spans="1:8" x14ac:dyDescent="0.3">
      <c r="A3430">
        <v>2014</v>
      </c>
      <c r="B3430" t="s">
        <v>737</v>
      </c>
      <c r="C3430" t="s">
        <v>738</v>
      </c>
      <c r="D3430">
        <v>3760</v>
      </c>
      <c r="E3430">
        <v>20</v>
      </c>
      <c r="F3430" s="2">
        <v>0.46933345496563889</v>
      </c>
      <c r="G3430" s="2">
        <v>0.3568720012381984</v>
      </c>
      <c r="H3430" s="2">
        <v>0.1328143</v>
      </c>
    </row>
    <row r="3431" spans="1:8" x14ac:dyDescent="0.3">
      <c r="A3431">
        <v>2014</v>
      </c>
      <c r="B3431" t="s">
        <v>1193</v>
      </c>
      <c r="C3431" t="s">
        <v>1194</v>
      </c>
      <c r="D3431">
        <v>3669</v>
      </c>
      <c r="E3431">
        <v>20</v>
      </c>
      <c r="F3431" s="2">
        <v>0.46848995331844934</v>
      </c>
      <c r="G3431" s="2">
        <v>0.25785068426197461</v>
      </c>
      <c r="H3431" s="2">
        <v>0.11273944999999999</v>
      </c>
    </row>
    <row r="3432" spans="1:8" x14ac:dyDescent="0.3">
      <c r="A3432">
        <v>2014</v>
      </c>
      <c r="B3432" t="s">
        <v>1067</v>
      </c>
      <c r="C3432" t="s">
        <v>1068</v>
      </c>
      <c r="D3432">
        <v>2851</v>
      </c>
      <c r="E3432">
        <v>15</v>
      </c>
      <c r="F3432" s="2">
        <v>0.46574882800164552</v>
      </c>
      <c r="G3432" s="2">
        <v>0.3603370026756193</v>
      </c>
      <c r="H3432" s="2">
        <v>9.0703799999999987E-2</v>
      </c>
    </row>
    <row r="3433" spans="1:8" x14ac:dyDescent="0.3">
      <c r="A3433">
        <v>2014</v>
      </c>
      <c r="B3433" t="s">
        <v>707</v>
      </c>
      <c r="C3433" t="s">
        <v>708</v>
      </c>
      <c r="D3433">
        <v>3559</v>
      </c>
      <c r="E3433">
        <v>45</v>
      </c>
      <c r="F3433" s="2">
        <v>0.46447050367103371</v>
      </c>
      <c r="G3433" s="2">
        <v>0.24550443096013372</v>
      </c>
      <c r="H3433" s="2">
        <v>0.13745389999999999</v>
      </c>
    </row>
    <row r="3434" spans="1:8" x14ac:dyDescent="0.3">
      <c r="A3434">
        <v>2014</v>
      </c>
      <c r="B3434" t="s">
        <v>931</v>
      </c>
      <c r="C3434" t="s">
        <v>932</v>
      </c>
      <c r="D3434">
        <v>3561</v>
      </c>
      <c r="E3434">
        <v>20</v>
      </c>
      <c r="F3434" s="2">
        <v>0.46345274048380825</v>
      </c>
      <c r="G3434" s="2">
        <v>0.18827695252865487</v>
      </c>
      <c r="H3434" s="2">
        <v>0.13745389999999999</v>
      </c>
    </row>
    <row r="3435" spans="1:8" x14ac:dyDescent="0.3">
      <c r="A3435">
        <v>2014</v>
      </c>
      <c r="B3435" t="s">
        <v>1303</v>
      </c>
      <c r="C3435" t="s">
        <v>1304</v>
      </c>
      <c r="D3435">
        <v>3842</v>
      </c>
      <c r="E3435">
        <v>35</v>
      </c>
      <c r="F3435" s="2">
        <v>0.4624916626965222</v>
      </c>
      <c r="G3435" s="2">
        <v>0.32430501708738979</v>
      </c>
      <c r="H3435" s="2">
        <v>0.10082150000000001</v>
      </c>
    </row>
    <row r="3436" spans="1:8" x14ac:dyDescent="0.3">
      <c r="A3436">
        <v>2014</v>
      </c>
      <c r="B3436" t="s">
        <v>12</v>
      </c>
      <c r="C3436" t="s">
        <v>13</v>
      </c>
      <c r="D3436">
        <v>2836</v>
      </c>
      <c r="E3436">
        <v>35</v>
      </c>
      <c r="F3436" s="2">
        <v>0.45752494162598173</v>
      </c>
      <c r="G3436" s="2">
        <v>0.34867207351456714</v>
      </c>
      <c r="H3436" s="2">
        <v>9.0703799999999987E-2</v>
      </c>
    </row>
    <row r="3437" spans="1:8" x14ac:dyDescent="0.3">
      <c r="A3437">
        <v>2014</v>
      </c>
      <c r="B3437" t="s">
        <v>26</v>
      </c>
      <c r="C3437" t="s">
        <v>27</v>
      </c>
      <c r="D3437">
        <v>7370</v>
      </c>
      <c r="E3437">
        <v>45</v>
      </c>
      <c r="F3437" s="2">
        <v>0.45700992608072366</v>
      </c>
      <c r="G3437" s="2">
        <v>0.17524136547743463</v>
      </c>
      <c r="H3437" s="2">
        <v>0.10861140000000001</v>
      </c>
    </row>
    <row r="3438" spans="1:8" x14ac:dyDescent="0.3">
      <c r="A3438">
        <v>2014</v>
      </c>
      <c r="B3438" t="s">
        <v>693</v>
      </c>
      <c r="C3438" t="s">
        <v>694</v>
      </c>
      <c r="D3438">
        <v>2000</v>
      </c>
      <c r="E3438">
        <v>30</v>
      </c>
      <c r="F3438" s="2">
        <v>0.45082080286936127</v>
      </c>
      <c r="G3438" s="2">
        <v>0.15753975620320523</v>
      </c>
      <c r="H3438" s="2">
        <v>8.0718350000000008E-2</v>
      </c>
    </row>
    <row r="3439" spans="1:8" x14ac:dyDescent="0.3">
      <c r="A3439">
        <v>2014</v>
      </c>
      <c r="B3439" t="s">
        <v>1159</v>
      </c>
      <c r="C3439" t="s">
        <v>1160</v>
      </c>
      <c r="D3439">
        <v>3826</v>
      </c>
      <c r="E3439">
        <v>35</v>
      </c>
      <c r="F3439" s="2">
        <v>0.44241067376637522</v>
      </c>
      <c r="G3439" s="2">
        <v>9.6526064963839295E-2</v>
      </c>
      <c r="H3439" s="2">
        <v>0.10082150000000001</v>
      </c>
    </row>
    <row r="3440" spans="1:8" x14ac:dyDescent="0.3">
      <c r="A3440">
        <v>2014</v>
      </c>
      <c r="B3440" t="s">
        <v>567</v>
      </c>
      <c r="C3440" t="s">
        <v>568</v>
      </c>
      <c r="D3440">
        <v>3751</v>
      </c>
      <c r="E3440">
        <v>25</v>
      </c>
      <c r="F3440" s="2">
        <v>0.43090512366050293</v>
      </c>
      <c r="G3440" s="2">
        <v>0.40288324076144932</v>
      </c>
      <c r="H3440" s="2">
        <v>0.1328143</v>
      </c>
    </row>
    <row r="3441" spans="1:8" x14ac:dyDescent="0.3">
      <c r="A3441">
        <v>2014</v>
      </c>
      <c r="B3441" t="s">
        <v>89</v>
      </c>
      <c r="C3441" t="s">
        <v>90</v>
      </c>
      <c r="D3441">
        <v>4841</v>
      </c>
      <c r="E3441">
        <v>50</v>
      </c>
      <c r="F3441" s="2">
        <v>0.42751390134620226</v>
      </c>
      <c r="G3441" s="2">
        <v>0.26469515587386777</v>
      </c>
      <c r="H3441" s="2">
        <v>8.9029150000000015E-2</v>
      </c>
    </row>
    <row r="3442" spans="1:8" x14ac:dyDescent="0.3">
      <c r="A3442">
        <v>2014</v>
      </c>
      <c r="B3442" t="s">
        <v>429</v>
      </c>
      <c r="C3442" t="s">
        <v>430</v>
      </c>
      <c r="D3442">
        <v>7370</v>
      </c>
      <c r="E3442">
        <v>25</v>
      </c>
      <c r="F3442" s="2">
        <v>0.42595978062157219</v>
      </c>
      <c r="G3442" s="2">
        <v>0.81610157667085248</v>
      </c>
      <c r="H3442" s="2">
        <v>0.10861140000000001</v>
      </c>
    </row>
    <row r="3443" spans="1:8" x14ac:dyDescent="0.3">
      <c r="A3443">
        <v>2014</v>
      </c>
      <c r="B3443" t="s">
        <v>777</v>
      </c>
      <c r="C3443" t="s">
        <v>778</v>
      </c>
      <c r="D3443">
        <v>2090</v>
      </c>
      <c r="E3443">
        <v>30</v>
      </c>
      <c r="F3443" s="2">
        <v>0.42324443848834092</v>
      </c>
      <c r="G3443" s="2">
        <v>0.2843902800414877</v>
      </c>
      <c r="H3443" s="2">
        <v>8.0718350000000008E-2</v>
      </c>
    </row>
    <row r="3444" spans="1:8" x14ac:dyDescent="0.3">
      <c r="A3444">
        <v>2014</v>
      </c>
      <c r="B3444" t="s">
        <v>43</v>
      </c>
      <c r="C3444" t="s">
        <v>44</v>
      </c>
      <c r="D3444">
        <v>3826</v>
      </c>
      <c r="E3444">
        <v>35</v>
      </c>
      <c r="F3444" s="2">
        <v>0.42280664395229983</v>
      </c>
      <c r="G3444" s="2">
        <v>0.25124051371862233</v>
      </c>
      <c r="H3444" s="2">
        <v>0.10082150000000001</v>
      </c>
    </row>
    <row r="3445" spans="1:8" x14ac:dyDescent="0.3">
      <c r="A3445">
        <v>2014</v>
      </c>
      <c r="B3445" t="s">
        <v>1059</v>
      </c>
      <c r="C3445" t="s">
        <v>1060</v>
      </c>
      <c r="D3445">
        <v>3081</v>
      </c>
      <c r="E3445">
        <v>15</v>
      </c>
      <c r="F3445" s="2">
        <v>0.41745200226824725</v>
      </c>
      <c r="G3445" s="2">
        <v>0.28243545530804365</v>
      </c>
      <c r="H3445" s="2">
        <v>0.10522840000000001</v>
      </c>
    </row>
    <row r="3446" spans="1:8" x14ac:dyDescent="0.3">
      <c r="A3446">
        <v>2014</v>
      </c>
      <c r="B3446" t="s">
        <v>965</v>
      </c>
      <c r="C3446" t="s">
        <v>966</v>
      </c>
      <c r="D3446">
        <v>2851</v>
      </c>
      <c r="E3446">
        <v>15</v>
      </c>
      <c r="F3446" s="2">
        <v>0.41547633458419075</v>
      </c>
      <c r="G3446" s="2">
        <v>0.22280227303847733</v>
      </c>
      <c r="H3446" s="2">
        <v>9.0703799999999987E-2</v>
      </c>
    </row>
    <row r="3447" spans="1:8" x14ac:dyDescent="0.3">
      <c r="A3447">
        <v>2014</v>
      </c>
      <c r="B3447" t="s">
        <v>571</v>
      </c>
      <c r="C3447" t="s">
        <v>572</v>
      </c>
      <c r="D3447">
        <v>3944</v>
      </c>
      <c r="E3447">
        <v>25</v>
      </c>
      <c r="F3447" s="2">
        <v>0.41260614687356584</v>
      </c>
      <c r="G3447" s="2">
        <v>0.29932254316577661</v>
      </c>
      <c r="H3447" s="2">
        <v>0.10848534999999999</v>
      </c>
    </row>
    <row r="3448" spans="1:8" x14ac:dyDescent="0.3">
      <c r="A3448">
        <v>2014</v>
      </c>
      <c r="B3448" t="s">
        <v>1007</v>
      </c>
      <c r="C3448" t="s">
        <v>1008</v>
      </c>
      <c r="D3448">
        <v>7372</v>
      </c>
      <c r="E3448">
        <v>45</v>
      </c>
      <c r="F3448" s="2">
        <v>0.41211133955751306</v>
      </c>
      <c r="G3448" s="2">
        <v>0.33181905961409297</v>
      </c>
      <c r="H3448" s="2">
        <v>0.10861140000000001</v>
      </c>
    </row>
    <row r="3449" spans="1:8" x14ac:dyDescent="0.3">
      <c r="A3449">
        <v>2014</v>
      </c>
      <c r="B3449" t="s">
        <v>713</v>
      </c>
      <c r="C3449" t="s">
        <v>714</v>
      </c>
      <c r="D3449">
        <v>2844</v>
      </c>
      <c r="E3449">
        <v>30</v>
      </c>
      <c r="F3449" s="2">
        <v>0.41047182486366873</v>
      </c>
      <c r="G3449" s="2">
        <v>0.3456261913706502</v>
      </c>
      <c r="H3449" s="2">
        <v>9.0703799999999987E-2</v>
      </c>
    </row>
    <row r="3450" spans="1:8" x14ac:dyDescent="0.3">
      <c r="A3450">
        <v>2014</v>
      </c>
      <c r="B3450" t="s">
        <v>969</v>
      </c>
      <c r="C3450" t="s">
        <v>970</v>
      </c>
      <c r="D3450">
        <v>3728</v>
      </c>
      <c r="E3450">
        <v>20</v>
      </c>
      <c r="F3450" s="2">
        <v>0.40917065390749602</v>
      </c>
      <c r="G3450" s="2">
        <v>0.21261562835386108</v>
      </c>
      <c r="H3450" s="2">
        <v>0.1328143</v>
      </c>
    </row>
    <row r="3451" spans="1:8" x14ac:dyDescent="0.3">
      <c r="A3451">
        <v>2014</v>
      </c>
      <c r="B3451" t="s">
        <v>133</v>
      </c>
      <c r="C3451" t="s">
        <v>134</v>
      </c>
      <c r="D3451">
        <v>3559</v>
      </c>
      <c r="E3451">
        <v>45</v>
      </c>
      <c r="F3451" s="2">
        <v>0.40804172827336949</v>
      </c>
      <c r="G3451" s="2">
        <v>0.28565176800093361</v>
      </c>
      <c r="H3451" s="2">
        <v>0.13745389999999999</v>
      </c>
    </row>
    <row r="3452" spans="1:8" x14ac:dyDescent="0.3">
      <c r="A3452">
        <v>2014</v>
      </c>
      <c r="B3452" t="s">
        <v>1131</v>
      </c>
      <c r="C3452" t="s">
        <v>1132</v>
      </c>
      <c r="D3452">
        <v>3678</v>
      </c>
      <c r="E3452">
        <v>45</v>
      </c>
      <c r="F3452" s="2">
        <v>0.402671558495246</v>
      </c>
      <c r="G3452" s="2">
        <v>0.24393411128504341</v>
      </c>
      <c r="H3452" s="2">
        <v>0.11273944999999999</v>
      </c>
    </row>
    <row r="3453" spans="1:8" x14ac:dyDescent="0.3">
      <c r="A3453">
        <v>2014</v>
      </c>
      <c r="B3453" t="s">
        <v>8</v>
      </c>
      <c r="C3453" t="s">
        <v>9</v>
      </c>
      <c r="D3453">
        <v>2670</v>
      </c>
      <c r="E3453">
        <v>20</v>
      </c>
      <c r="F3453" s="2">
        <v>0.40097015217306264</v>
      </c>
      <c r="G3453" s="2">
        <v>0.30888659342035246</v>
      </c>
      <c r="H3453" s="2">
        <v>0.10199410000000002</v>
      </c>
    </row>
    <row r="3454" spans="1:8" x14ac:dyDescent="0.3">
      <c r="A3454">
        <v>2014</v>
      </c>
      <c r="B3454" t="s">
        <v>1103</v>
      </c>
      <c r="C3454" t="s">
        <v>1104</v>
      </c>
      <c r="D3454">
        <v>5812</v>
      </c>
      <c r="E3454">
        <v>25</v>
      </c>
      <c r="F3454" s="2">
        <v>0.40085665957330713</v>
      </c>
      <c r="G3454" s="2">
        <v>0.35603142887479616</v>
      </c>
      <c r="H3454" s="2">
        <v>8.643830000000001E-2</v>
      </c>
    </row>
    <row r="3455" spans="1:8" x14ac:dyDescent="0.3">
      <c r="A3455">
        <v>2014</v>
      </c>
      <c r="B3455" t="s">
        <v>135</v>
      </c>
      <c r="C3455" t="s">
        <v>136</v>
      </c>
      <c r="D3455">
        <v>3714</v>
      </c>
      <c r="E3455">
        <v>25</v>
      </c>
      <c r="F3455" s="2">
        <v>0.40081112398609503</v>
      </c>
      <c r="G3455" s="2">
        <v>0.32738151771298318</v>
      </c>
      <c r="H3455" s="2">
        <v>0.1328143</v>
      </c>
    </row>
    <row r="3456" spans="1:8" x14ac:dyDescent="0.3">
      <c r="A3456">
        <v>2014</v>
      </c>
      <c r="B3456" t="s">
        <v>391</v>
      </c>
      <c r="C3456" t="s">
        <v>392</v>
      </c>
      <c r="D3456">
        <v>4888</v>
      </c>
      <c r="E3456">
        <v>50</v>
      </c>
      <c r="F3456" s="2">
        <v>0.39788678278688527</v>
      </c>
      <c r="G3456" s="2">
        <v>0.24669659368848057</v>
      </c>
      <c r="H3456" s="2">
        <v>8.9029150000000015E-2</v>
      </c>
    </row>
    <row r="3457" spans="1:8" x14ac:dyDescent="0.3">
      <c r="A3457">
        <v>2014</v>
      </c>
      <c r="B3457" t="s">
        <v>585</v>
      </c>
      <c r="C3457" t="s">
        <v>586</v>
      </c>
      <c r="D3457">
        <v>2060</v>
      </c>
      <c r="E3457">
        <v>30</v>
      </c>
      <c r="F3457" s="2">
        <v>0.39543321177174057</v>
      </c>
      <c r="G3457" s="2">
        <v>0.32333577016618098</v>
      </c>
      <c r="H3457" s="2">
        <v>8.0718350000000008E-2</v>
      </c>
    </row>
    <row r="3458" spans="1:8" x14ac:dyDescent="0.3">
      <c r="A3458">
        <v>2014</v>
      </c>
      <c r="B3458" t="s">
        <v>819</v>
      </c>
      <c r="C3458" t="s">
        <v>820</v>
      </c>
      <c r="D3458">
        <v>100</v>
      </c>
      <c r="E3458">
        <v>15</v>
      </c>
      <c r="F3458" s="2">
        <v>0.39479748150071403</v>
      </c>
      <c r="G3458" s="2">
        <v>0.29538844523316571</v>
      </c>
      <c r="H3458" s="2">
        <v>0.10502636076928074</v>
      </c>
    </row>
    <row r="3459" spans="1:8" x14ac:dyDescent="0.3">
      <c r="A3459">
        <v>2014</v>
      </c>
      <c r="B3459" t="s">
        <v>703</v>
      </c>
      <c r="C3459" t="s">
        <v>704</v>
      </c>
      <c r="D3459">
        <v>3812</v>
      </c>
      <c r="E3459">
        <v>20</v>
      </c>
      <c r="F3459" s="2">
        <v>0.3904449001149532</v>
      </c>
      <c r="G3459" s="2">
        <v>0.34255344449435821</v>
      </c>
      <c r="H3459" s="2">
        <v>0.10082150000000001</v>
      </c>
    </row>
    <row r="3460" spans="1:8" x14ac:dyDescent="0.3">
      <c r="A3460">
        <v>2014</v>
      </c>
      <c r="B3460" t="s">
        <v>385</v>
      </c>
      <c r="C3460" t="s">
        <v>386</v>
      </c>
      <c r="D3460">
        <v>4841</v>
      </c>
      <c r="E3460">
        <v>25</v>
      </c>
      <c r="F3460" s="2">
        <v>0.3903564764804085</v>
      </c>
      <c r="G3460" s="2">
        <v>0.28433666595759766</v>
      </c>
      <c r="H3460" s="2">
        <v>8.9029150000000015E-2</v>
      </c>
    </row>
    <row r="3461" spans="1:8" x14ac:dyDescent="0.3">
      <c r="A3461">
        <v>2014</v>
      </c>
      <c r="B3461" t="s">
        <v>1265</v>
      </c>
      <c r="C3461" t="s">
        <v>1266</v>
      </c>
      <c r="D3461">
        <v>3572</v>
      </c>
      <c r="E3461">
        <v>45</v>
      </c>
      <c r="F3461" s="2">
        <v>0.38674625880281688</v>
      </c>
      <c r="G3461" s="2">
        <v>0.33334129562392512</v>
      </c>
      <c r="H3461" s="2">
        <v>0.13745389999999999</v>
      </c>
    </row>
    <row r="3462" spans="1:8" x14ac:dyDescent="0.3">
      <c r="A3462">
        <v>2014</v>
      </c>
      <c r="B3462" t="s">
        <v>865</v>
      </c>
      <c r="C3462" t="s">
        <v>866</v>
      </c>
      <c r="D3462">
        <v>3021</v>
      </c>
      <c r="E3462">
        <v>25</v>
      </c>
      <c r="F3462" s="2">
        <v>0.38320333118292182</v>
      </c>
      <c r="G3462" s="2">
        <v>0.34473712974095527</v>
      </c>
      <c r="H3462" s="2">
        <v>0.10522840000000001</v>
      </c>
    </row>
    <row r="3463" spans="1:8" x14ac:dyDescent="0.3">
      <c r="A3463">
        <v>2014</v>
      </c>
      <c r="B3463" t="s">
        <v>1169</v>
      </c>
      <c r="C3463" t="s">
        <v>1170</v>
      </c>
      <c r="D3463">
        <v>5651</v>
      </c>
      <c r="E3463">
        <v>25</v>
      </c>
      <c r="F3463" s="2">
        <v>0.3761211736481529</v>
      </c>
      <c r="G3463" s="2">
        <v>0.34212860663748779</v>
      </c>
      <c r="H3463" s="2">
        <v>0.11350750000000001</v>
      </c>
    </row>
    <row r="3464" spans="1:8" x14ac:dyDescent="0.3">
      <c r="A3464">
        <v>2014</v>
      </c>
      <c r="B3464" t="s">
        <v>635</v>
      </c>
      <c r="C3464" t="s">
        <v>636</v>
      </c>
      <c r="D3464">
        <v>3674</v>
      </c>
      <c r="E3464">
        <v>45</v>
      </c>
      <c r="F3464" s="2">
        <v>0.37199280463006412</v>
      </c>
      <c r="G3464" s="2">
        <v>0.28045450701332592</v>
      </c>
      <c r="H3464" s="2">
        <v>0.11273944999999999</v>
      </c>
    </row>
    <row r="3465" spans="1:8" x14ac:dyDescent="0.3">
      <c r="A3465">
        <v>2014</v>
      </c>
      <c r="B3465" t="s">
        <v>771</v>
      </c>
      <c r="C3465" t="s">
        <v>772</v>
      </c>
      <c r="D3465">
        <v>3942</v>
      </c>
      <c r="E3465">
        <v>25</v>
      </c>
      <c r="F3465" s="2">
        <v>0.36956000732772731</v>
      </c>
      <c r="G3465" s="2">
        <v>0.23459713064876364</v>
      </c>
      <c r="H3465" s="2">
        <v>0.10848534999999999</v>
      </c>
    </row>
    <row r="3466" spans="1:8" x14ac:dyDescent="0.3">
      <c r="A3466">
        <v>2014</v>
      </c>
      <c r="B3466" t="s">
        <v>1003</v>
      </c>
      <c r="C3466" t="s">
        <v>1004</v>
      </c>
      <c r="D3466">
        <v>3812</v>
      </c>
      <c r="E3466">
        <v>20</v>
      </c>
      <c r="F3466" s="2">
        <v>0.36719162082736795</v>
      </c>
      <c r="G3466" s="2">
        <v>0.32865440464666024</v>
      </c>
      <c r="H3466" s="2">
        <v>0.10082150000000001</v>
      </c>
    </row>
    <row r="3467" spans="1:8" x14ac:dyDescent="0.3">
      <c r="A3467">
        <v>2014</v>
      </c>
      <c r="B3467" t="s">
        <v>327</v>
      </c>
      <c r="C3467" t="s">
        <v>328</v>
      </c>
      <c r="D3467">
        <v>2082</v>
      </c>
      <c r="E3467">
        <v>30</v>
      </c>
      <c r="F3467" s="2">
        <v>0.36698451156430234</v>
      </c>
      <c r="G3467" s="2">
        <v>0.17690197266545479</v>
      </c>
      <c r="H3467" s="2">
        <v>8.0718350000000008E-2</v>
      </c>
    </row>
    <row r="3468" spans="1:8" x14ac:dyDescent="0.3">
      <c r="A3468">
        <v>2014</v>
      </c>
      <c r="B3468" t="s">
        <v>235</v>
      </c>
      <c r="C3468" t="s">
        <v>236</v>
      </c>
      <c r="D3468">
        <v>2030</v>
      </c>
      <c r="E3468">
        <v>30</v>
      </c>
      <c r="F3468" s="2">
        <v>0.36649544485365382</v>
      </c>
      <c r="G3468" s="2">
        <v>0.21365140650854936</v>
      </c>
      <c r="H3468" s="2">
        <v>8.0718350000000008E-2</v>
      </c>
    </row>
    <row r="3469" spans="1:8" x14ac:dyDescent="0.3">
      <c r="A3469">
        <v>2014</v>
      </c>
      <c r="B3469" t="s">
        <v>1005</v>
      </c>
      <c r="C3469" t="s">
        <v>1006</v>
      </c>
      <c r="D3469">
        <v>3724</v>
      </c>
      <c r="E3469">
        <v>20</v>
      </c>
      <c r="F3469" s="2">
        <v>0.36501194422776911</v>
      </c>
      <c r="G3469" s="2">
        <v>0.20193962196312085</v>
      </c>
      <c r="H3469" s="2">
        <v>0.1328143</v>
      </c>
    </row>
    <row r="3470" spans="1:8" x14ac:dyDescent="0.3">
      <c r="A3470">
        <v>2014</v>
      </c>
      <c r="B3470" t="s">
        <v>1297</v>
      </c>
      <c r="C3470" t="s">
        <v>1298</v>
      </c>
      <c r="D3470">
        <v>3561</v>
      </c>
      <c r="E3470">
        <v>20</v>
      </c>
      <c r="F3470" s="2">
        <v>0.36255364806866952</v>
      </c>
      <c r="G3470" s="2">
        <v>0.20830023828435265</v>
      </c>
      <c r="H3470" s="2">
        <v>0.13745389999999999</v>
      </c>
    </row>
    <row r="3471" spans="1:8" x14ac:dyDescent="0.3">
      <c r="A3471">
        <v>2014</v>
      </c>
      <c r="B3471" t="s">
        <v>473</v>
      </c>
      <c r="C3471" t="s">
        <v>474</v>
      </c>
      <c r="D3471">
        <v>4731</v>
      </c>
      <c r="E3471">
        <v>20</v>
      </c>
      <c r="F3471" s="2">
        <v>0.35996890193265163</v>
      </c>
      <c r="G3471" s="2">
        <v>0.32715834062013671</v>
      </c>
      <c r="H3471" s="2">
        <v>0.10111665</v>
      </c>
    </row>
    <row r="3472" spans="1:8" x14ac:dyDescent="0.3">
      <c r="A3472">
        <v>2014</v>
      </c>
      <c r="B3472" t="s">
        <v>1225</v>
      </c>
      <c r="C3472" t="s">
        <v>1226</v>
      </c>
      <c r="D3472">
        <v>3845</v>
      </c>
      <c r="E3472">
        <v>35</v>
      </c>
      <c r="F3472" s="2">
        <v>0.35991679138623633</v>
      </c>
      <c r="G3472" s="2">
        <v>0.33984249829463198</v>
      </c>
      <c r="H3472" s="2">
        <v>0.10082150000000001</v>
      </c>
    </row>
    <row r="3473" spans="1:8" x14ac:dyDescent="0.3">
      <c r="A3473">
        <v>2014</v>
      </c>
      <c r="B3473" t="s">
        <v>1231</v>
      </c>
      <c r="C3473" t="s">
        <v>1232</v>
      </c>
      <c r="D3473">
        <v>4812</v>
      </c>
      <c r="E3473">
        <v>50</v>
      </c>
      <c r="F3473" s="2">
        <v>0.35840356264018641</v>
      </c>
      <c r="G3473" s="2">
        <v>9.2840246420548667E-2</v>
      </c>
      <c r="H3473" s="2">
        <v>8.9029150000000015E-2</v>
      </c>
    </row>
    <row r="3474" spans="1:8" x14ac:dyDescent="0.3">
      <c r="A3474">
        <v>2014</v>
      </c>
      <c r="B3474" t="s">
        <v>659</v>
      </c>
      <c r="C3474" t="s">
        <v>660</v>
      </c>
      <c r="D3474">
        <v>1600</v>
      </c>
      <c r="E3474">
        <v>20</v>
      </c>
      <c r="F3474" s="2">
        <v>0.35820119793117505</v>
      </c>
      <c r="G3474" s="2">
        <v>0.27351739371464673</v>
      </c>
      <c r="H3474" s="2">
        <v>0.12214780000000003</v>
      </c>
    </row>
    <row r="3475" spans="1:8" x14ac:dyDescent="0.3">
      <c r="A3475">
        <v>2014</v>
      </c>
      <c r="B3475" t="s">
        <v>677</v>
      </c>
      <c r="C3475" t="s">
        <v>678</v>
      </c>
      <c r="D3475">
        <v>2090</v>
      </c>
      <c r="E3475">
        <v>30</v>
      </c>
      <c r="F3475" s="2">
        <v>0.35656984815338527</v>
      </c>
      <c r="G3475" s="2">
        <v>0.23482102692696172</v>
      </c>
      <c r="H3475" s="2">
        <v>8.0718350000000008E-2</v>
      </c>
    </row>
    <row r="3476" spans="1:8" x14ac:dyDescent="0.3">
      <c r="A3476">
        <v>2014</v>
      </c>
      <c r="B3476" t="s">
        <v>557</v>
      </c>
      <c r="C3476" t="s">
        <v>558</v>
      </c>
      <c r="D3476">
        <v>3011</v>
      </c>
      <c r="E3476">
        <v>25</v>
      </c>
      <c r="F3476" s="2">
        <v>0.35566042724196278</v>
      </c>
      <c r="G3476" s="2">
        <v>0.13768778414706465</v>
      </c>
      <c r="H3476" s="2">
        <v>0.10522840000000001</v>
      </c>
    </row>
    <row r="3477" spans="1:8" x14ac:dyDescent="0.3">
      <c r="A3477">
        <v>2014</v>
      </c>
      <c r="B3477" t="s">
        <v>1299</v>
      </c>
      <c r="C3477" t="s">
        <v>1300</v>
      </c>
      <c r="D3477">
        <v>5812</v>
      </c>
      <c r="E3477">
        <v>25</v>
      </c>
      <c r="F3477" s="2">
        <v>0.35329155374887083</v>
      </c>
      <c r="G3477" s="2">
        <v>0.26501237152645601</v>
      </c>
      <c r="H3477" s="2">
        <v>8.643830000000001E-2</v>
      </c>
    </row>
    <row r="3478" spans="1:8" x14ac:dyDescent="0.3">
      <c r="A3478">
        <v>2014</v>
      </c>
      <c r="B3478" t="s">
        <v>1069</v>
      </c>
      <c r="C3478" t="s">
        <v>1070</v>
      </c>
      <c r="D3478">
        <v>2833</v>
      </c>
      <c r="E3478">
        <v>15</v>
      </c>
      <c r="F3478" s="2">
        <v>0.35215404699738906</v>
      </c>
      <c r="G3478" s="2">
        <v>0.27472812014500259</v>
      </c>
      <c r="H3478" s="2">
        <v>9.0703799999999987E-2</v>
      </c>
    </row>
    <row r="3479" spans="1:8" x14ac:dyDescent="0.3">
      <c r="A3479">
        <v>2014</v>
      </c>
      <c r="B3479" t="s">
        <v>745</v>
      </c>
      <c r="C3479" t="s">
        <v>746</v>
      </c>
      <c r="D3479">
        <v>2820</v>
      </c>
      <c r="E3479">
        <v>15</v>
      </c>
      <c r="F3479" s="2">
        <v>0.34929287577437235</v>
      </c>
      <c r="G3479" s="2">
        <v>0.28432044093284059</v>
      </c>
      <c r="H3479" s="2">
        <v>9.0703799999999987E-2</v>
      </c>
    </row>
    <row r="3480" spans="1:8" x14ac:dyDescent="0.3">
      <c r="A3480">
        <v>2014</v>
      </c>
      <c r="B3480" t="s">
        <v>427</v>
      </c>
      <c r="C3480" t="s">
        <v>428</v>
      </c>
      <c r="D3480">
        <v>3620</v>
      </c>
      <c r="E3480">
        <v>20</v>
      </c>
      <c r="F3480" s="2">
        <v>0.34170081967213117</v>
      </c>
      <c r="G3480" s="2">
        <v>0.15161932802216835</v>
      </c>
      <c r="H3480" s="2">
        <v>0.11273944999999999</v>
      </c>
    </row>
    <row r="3481" spans="1:8" x14ac:dyDescent="0.3">
      <c r="A3481">
        <v>2014</v>
      </c>
      <c r="B3481" t="s">
        <v>319</v>
      </c>
      <c r="C3481" t="s">
        <v>320</v>
      </c>
      <c r="D3481">
        <v>2000</v>
      </c>
      <c r="E3481">
        <v>30</v>
      </c>
      <c r="F3481" s="2">
        <v>0.33968319797959795</v>
      </c>
      <c r="G3481" s="2">
        <v>0.13617339026734232</v>
      </c>
      <c r="H3481" s="2">
        <v>8.0718350000000008E-2</v>
      </c>
    </row>
    <row r="3482" spans="1:8" x14ac:dyDescent="0.3">
      <c r="A3482">
        <v>2014</v>
      </c>
      <c r="B3482" t="s">
        <v>805</v>
      </c>
      <c r="C3482" t="s">
        <v>806</v>
      </c>
      <c r="D3482">
        <v>3674</v>
      </c>
      <c r="E3482">
        <v>45</v>
      </c>
      <c r="F3482" s="2">
        <v>0.33772424272130186</v>
      </c>
      <c r="G3482" s="2">
        <v>0.31636800503009072</v>
      </c>
      <c r="H3482" s="2">
        <v>0.11273944999999999</v>
      </c>
    </row>
    <row r="3483" spans="1:8" x14ac:dyDescent="0.3">
      <c r="A3483">
        <v>2014</v>
      </c>
      <c r="B3483" t="s">
        <v>845</v>
      </c>
      <c r="C3483" t="s">
        <v>846</v>
      </c>
      <c r="D3483">
        <v>3572</v>
      </c>
      <c r="E3483">
        <v>45</v>
      </c>
      <c r="F3483" s="2">
        <v>0.33692578990322952</v>
      </c>
      <c r="G3483" s="2">
        <v>0.30790692073007542</v>
      </c>
      <c r="H3483" s="2">
        <v>0.13745389999999999</v>
      </c>
    </row>
    <row r="3484" spans="1:8" x14ac:dyDescent="0.3">
      <c r="A3484">
        <v>2014</v>
      </c>
      <c r="B3484" t="s">
        <v>395</v>
      </c>
      <c r="C3484" t="s">
        <v>396</v>
      </c>
      <c r="D3484">
        <v>5331</v>
      </c>
      <c r="E3484">
        <v>25</v>
      </c>
      <c r="F3484" s="2">
        <v>0.33664742482670523</v>
      </c>
      <c r="G3484" s="2">
        <v>0.31683230523189398</v>
      </c>
      <c r="H3484" s="2">
        <v>8.5405250000000002E-2</v>
      </c>
    </row>
    <row r="3485" spans="1:8" x14ac:dyDescent="0.3">
      <c r="A3485">
        <v>2014</v>
      </c>
      <c r="B3485" t="s">
        <v>793</v>
      </c>
      <c r="C3485" t="s">
        <v>794</v>
      </c>
      <c r="D3485">
        <v>2834</v>
      </c>
      <c r="E3485">
        <v>35</v>
      </c>
      <c r="F3485" s="2">
        <v>0.33070672023374725</v>
      </c>
      <c r="G3485" s="2">
        <v>4.3874775205445152E-2</v>
      </c>
      <c r="H3485" s="2">
        <v>9.0703799999999987E-2</v>
      </c>
    </row>
    <row r="3486" spans="1:8" x14ac:dyDescent="0.3">
      <c r="A3486">
        <v>2014</v>
      </c>
      <c r="B3486" t="s">
        <v>561</v>
      </c>
      <c r="C3486" t="s">
        <v>562</v>
      </c>
      <c r="D3486">
        <v>5000</v>
      </c>
      <c r="E3486">
        <v>20</v>
      </c>
      <c r="F3486" s="2">
        <v>0.32920421729447541</v>
      </c>
      <c r="G3486" s="2">
        <v>0.26661749624975206</v>
      </c>
      <c r="H3486" s="2">
        <v>0.11219040000000001</v>
      </c>
    </row>
    <row r="3487" spans="1:8" x14ac:dyDescent="0.3">
      <c r="A3487">
        <v>2014</v>
      </c>
      <c r="B3487" t="s">
        <v>205</v>
      </c>
      <c r="C3487" t="s">
        <v>206</v>
      </c>
      <c r="D3487">
        <v>3714</v>
      </c>
      <c r="E3487">
        <v>25</v>
      </c>
      <c r="F3487" s="2">
        <v>0.32775655585380958</v>
      </c>
      <c r="G3487" s="2">
        <v>0.29268431465238021</v>
      </c>
      <c r="H3487" s="2">
        <v>0.1328143</v>
      </c>
    </row>
    <row r="3488" spans="1:8" x14ac:dyDescent="0.3">
      <c r="A3488">
        <v>2014</v>
      </c>
      <c r="B3488" t="s">
        <v>523</v>
      </c>
      <c r="C3488" t="s">
        <v>524</v>
      </c>
      <c r="D3488">
        <v>3873</v>
      </c>
      <c r="E3488">
        <v>25</v>
      </c>
      <c r="F3488" s="2">
        <v>0.32523657004383405</v>
      </c>
      <c r="G3488" s="2">
        <v>0.29904420504782725</v>
      </c>
      <c r="H3488" s="2">
        <v>0.10082150000000001</v>
      </c>
    </row>
    <row r="3489" spans="1:8" x14ac:dyDescent="0.3">
      <c r="A3489">
        <v>2014</v>
      </c>
      <c r="B3489" t="s">
        <v>485</v>
      </c>
      <c r="C3489" t="s">
        <v>486</v>
      </c>
      <c r="D3489">
        <v>5000</v>
      </c>
      <c r="E3489">
        <v>20</v>
      </c>
      <c r="F3489" s="2">
        <v>0.31947122038352987</v>
      </c>
      <c r="G3489" s="2">
        <v>0.30532217998917882</v>
      </c>
      <c r="H3489" s="2">
        <v>0.11219040000000001</v>
      </c>
    </row>
    <row r="3490" spans="1:8" x14ac:dyDescent="0.3">
      <c r="A3490">
        <v>2014</v>
      </c>
      <c r="B3490" t="s">
        <v>727</v>
      </c>
      <c r="C3490" t="s">
        <v>728</v>
      </c>
      <c r="D3490">
        <v>2834</v>
      </c>
      <c r="E3490">
        <v>35</v>
      </c>
      <c r="F3490" s="2">
        <v>0.31630061336762016</v>
      </c>
      <c r="G3490" s="2">
        <v>0.1981787166867256</v>
      </c>
      <c r="H3490" s="2">
        <v>9.0703799999999987E-2</v>
      </c>
    </row>
    <row r="3491" spans="1:8" x14ac:dyDescent="0.3">
      <c r="A3491">
        <v>2014</v>
      </c>
      <c r="B3491" t="s">
        <v>917</v>
      </c>
      <c r="C3491" t="s">
        <v>918</v>
      </c>
      <c r="D3491">
        <v>3569</v>
      </c>
      <c r="E3491">
        <v>20</v>
      </c>
      <c r="F3491" s="2">
        <v>0.31520333794912914</v>
      </c>
      <c r="G3491" s="2">
        <v>0.25467317479148716</v>
      </c>
      <c r="H3491" s="2">
        <v>0.13745389999999999</v>
      </c>
    </row>
    <row r="3492" spans="1:8" x14ac:dyDescent="0.3">
      <c r="A3492">
        <v>2014</v>
      </c>
      <c r="B3492" t="s">
        <v>1305</v>
      </c>
      <c r="C3492" t="s">
        <v>1306</v>
      </c>
      <c r="D3492">
        <v>2834</v>
      </c>
      <c r="E3492">
        <v>35</v>
      </c>
      <c r="F3492" s="2">
        <v>0.31435475665592671</v>
      </c>
      <c r="G3492" s="2">
        <v>0.22972000523354705</v>
      </c>
      <c r="H3492" s="2">
        <v>9.0703799999999987E-2</v>
      </c>
    </row>
    <row r="3493" spans="1:8" x14ac:dyDescent="0.3">
      <c r="A3493">
        <v>2014</v>
      </c>
      <c r="B3493" t="s">
        <v>641</v>
      </c>
      <c r="C3493" t="s">
        <v>642</v>
      </c>
      <c r="D3493">
        <v>2860</v>
      </c>
      <c r="E3493">
        <v>15</v>
      </c>
      <c r="F3493" s="2">
        <v>0.31430187042352253</v>
      </c>
      <c r="G3493" s="2">
        <v>0.31850427322831343</v>
      </c>
      <c r="H3493" s="2">
        <v>9.0703799999999987E-2</v>
      </c>
    </row>
    <row r="3494" spans="1:8" x14ac:dyDescent="0.3">
      <c r="A3494">
        <v>2014</v>
      </c>
      <c r="B3494" t="s">
        <v>683</v>
      </c>
      <c r="C3494" t="s">
        <v>684</v>
      </c>
      <c r="D3494">
        <v>2621</v>
      </c>
      <c r="E3494">
        <v>30</v>
      </c>
      <c r="F3494" s="2">
        <v>0.31175052137643378</v>
      </c>
      <c r="G3494" s="2">
        <v>0.24896380913869795</v>
      </c>
      <c r="H3494" s="2">
        <v>0.10199410000000002</v>
      </c>
    </row>
    <row r="3495" spans="1:8" x14ac:dyDescent="0.3">
      <c r="A3495">
        <v>2014</v>
      </c>
      <c r="B3495" t="s">
        <v>535</v>
      </c>
      <c r="C3495" t="s">
        <v>536</v>
      </c>
      <c r="D3495">
        <v>3812</v>
      </c>
      <c r="E3495">
        <v>25</v>
      </c>
      <c r="F3495" s="2">
        <v>0.30772656441412766</v>
      </c>
      <c r="G3495" s="2">
        <v>0.35462881626730763</v>
      </c>
      <c r="H3495" s="2">
        <v>0.10082150000000001</v>
      </c>
    </row>
    <row r="3496" spans="1:8" x14ac:dyDescent="0.3">
      <c r="A3496">
        <v>2014</v>
      </c>
      <c r="B3496" t="s">
        <v>1053</v>
      </c>
      <c r="C3496" t="s">
        <v>1054</v>
      </c>
      <c r="D3496">
        <v>1389</v>
      </c>
      <c r="E3496">
        <v>10</v>
      </c>
      <c r="F3496" s="2">
        <v>0.30681431856814317</v>
      </c>
      <c r="G3496" s="2">
        <v>0.25098116830615819</v>
      </c>
      <c r="H3496" s="2">
        <v>9.5361449999999987E-2</v>
      </c>
    </row>
    <row r="3497" spans="1:8" x14ac:dyDescent="0.3">
      <c r="A3497">
        <v>2014</v>
      </c>
      <c r="B3497" t="s">
        <v>355</v>
      </c>
      <c r="C3497" t="s">
        <v>356</v>
      </c>
      <c r="D3497">
        <v>5912</v>
      </c>
      <c r="E3497">
        <v>35</v>
      </c>
      <c r="F3497" s="2">
        <v>0.30551457026927331</v>
      </c>
      <c r="G3497" s="2">
        <v>0.17326278075510326</v>
      </c>
      <c r="H3497" s="2">
        <v>0.12699475000000002</v>
      </c>
    </row>
    <row r="3498" spans="1:8" x14ac:dyDescent="0.3">
      <c r="A3498">
        <v>2014</v>
      </c>
      <c r="B3498" t="s">
        <v>501</v>
      </c>
      <c r="C3498" t="s">
        <v>502</v>
      </c>
      <c r="D3498">
        <v>3812</v>
      </c>
      <c r="E3498">
        <v>45</v>
      </c>
      <c r="F3498" s="2">
        <v>0.30263010693830428</v>
      </c>
      <c r="G3498" s="2">
        <v>0.24898681983819515</v>
      </c>
      <c r="H3498" s="2">
        <v>0.10082150000000001</v>
      </c>
    </row>
    <row r="3499" spans="1:8" x14ac:dyDescent="0.3">
      <c r="A3499">
        <v>2014</v>
      </c>
      <c r="B3499" t="s">
        <v>507</v>
      </c>
      <c r="C3499" t="s">
        <v>508</v>
      </c>
      <c r="D3499">
        <v>2870</v>
      </c>
      <c r="E3499">
        <v>15</v>
      </c>
      <c r="F3499" s="2">
        <v>0.2999589501500885</v>
      </c>
      <c r="G3499" s="2">
        <v>0.22282157676348541</v>
      </c>
      <c r="H3499" s="2">
        <v>9.0703799999999987E-2</v>
      </c>
    </row>
    <row r="3500" spans="1:8" x14ac:dyDescent="0.3">
      <c r="A3500">
        <v>2014</v>
      </c>
      <c r="B3500" t="s">
        <v>1029</v>
      </c>
      <c r="C3500" t="s">
        <v>1030</v>
      </c>
      <c r="D3500">
        <v>5651</v>
      </c>
      <c r="E3500">
        <v>25</v>
      </c>
      <c r="F3500" s="2">
        <v>0.29918883568737714</v>
      </c>
      <c r="G3500" s="2">
        <v>0.28234571458032676</v>
      </c>
      <c r="H3500" s="2">
        <v>0.11350750000000001</v>
      </c>
    </row>
    <row r="3501" spans="1:8" x14ac:dyDescent="0.3">
      <c r="A3501">
        <v>2014</v>
      </c>
      <c r="B3501" t="s">
        <v>393</v>
      </c>
      <c r="C3501" t="s">
        <v>394</v>
      </c>
      <c r="D3501">
        <v>5331</v>
      </c>
      <c r="E3501">
        <v>25</v>
      </c>
      <c r="F3501" s="2">
        <v>0.29525906445292488</v>
      </c>
      <c r="G3501" s="2">
        <v>0.19383273782850921</v>
      </c>
      <c r="H3501" s="2">
        <v>8.5405250000000002E-2</v>
      </c>
    </row>
    <row r="3502" spans="1:8" x14ac:dyDescent="0.3">
      <c r="A3502">
        <v>2014</v>
      </c>
      <c r="B3502" t="s">
        <v>991</v>
      </c>
      <c r="C3502" t="s">
        <v>992</v>
      </c>
      <c r="D3502">
        <v>1731</v>
      </c>
      <c r="E3502">
        <v>20</v>
      </c>
      <c r="F3502" s="2">
        <v>0.29468378346630719</v>
      </c>
      <c r="G3502" s="2">
        <v>0.22412856569577619</v>
      </c>
      <c r="H3502" s="2">
        <v>9.7603349999999992E-2</v>
      </c>
    </row>
    <row r="3503" spans="1:8" x14ac:dyDescent="0.3">
      <c r="A3503">
        <v>2014</v>
      </c>
      <c r="B3503" t="s">
        <v>533</v>
      </c>
      <c r="C3503" t="s">
        <v>534</v>
      </c>
      <c r="D3503">
        <v>5651</v>
      </c>
      <c r="E3503">
        <v>25</v>
      </c>
      <c r="F3503" s="2">
        <v>0.29062604994960239</v>
      </c>
      <c r="G3503" s="2">
        <v>0.28659427855502195</v>
      </c>
      <c r="H3503" s="2">
        <v>0.11350750000000001</v>
      </c>
    </row>
    <row r="3504" spans="1:8" x14ac:dyDescent="0.3">
      <c r="A3504">
        <v>2014</v>
      </c>
      <c r="B3504" t="s">
        <v>603</v>
      </c>
      <c r="C3504" t="s">
        <v>604</v>
      </c>
      <c r="D3504">
        <v>2011</v>
      </c>
      <c r="E3504">
        <v>30</v>
      </c>
      <c r="F3504" s="2">
        <v>0.28998719376247589</v>
      </c>
      <c r="G3504" s="2">
        <v>0.22051895907133254</v>
      </c>
      <c r="H3504" s="2">
        <v>8.0718350000000008E-2</v>
      </c>
    </row>
    <row r="3505" spans="1:8" x14ac:dyDescent="0.3">
      <c r="A3505">
        <v>2014</v>
      </c>
      <c r="B3505" t="s">
        <v>675</v>
      </c>
      <c r="C3505" t="s">
        <v>676</v>
      </c>
      <c r="D3505">
        <v>2040</v>
      </c>
      <c r="E3505">
        <v>30</v>
      </c>
      <c r="F3505" s="2">
        <v>0.28900084982396501</v>
      </c>
      <c r="G3505" s="2">
        <v>0.12640070203861212</v>
      </c>
      <c r="H3505" s="2">
        <v>8.0718350000000008E-2</v>
      </c>
    </row>
    <row r="3506" spans="1:8" x14ac:dyDescent="0.3">
      <c r="A3506">
        <v>2014</v>
      </c>
      <c r="B3506" t="s">
        <v>503</v>
      </c>
      <c r="C3506" t="s">
        <v>504</v>
      </c>
      <c r="D3506">
        <v>3561</v>
      </c>
      <c r="E3506">
        <v>20</v>
      </c>
      <c r="F3506" s="2">
        <v>0.28875581207431544</v>
      </c>
      <c r="G3506" s="2">
        <v>0.2529362082638264</v>
      </c>
      <c r="H3506" s="2">
        <v>0.13745389999999999</v>
      </c>
    </row>
    <row r="3507" spans="1:8" x14ac:dyDescent="0.3">
      <c r="A3507">
        <v>2014</v>
      </c>
      <c r="B3507" t="s">
        <v>157</v>
      </c>
      <c r="C3507" t="s">
        <v>158</v>
      </c>
      <c r="D3507">
        <v>2670</v>
      </c>
      <c r="E3507">
        <v>15</v>
      </c>
      <c r="F3507" s="2">
        <v>0.2879796544244147</v>
      </c>
      <c r="G3507" s="2">
        <v>0.19876110961486668</v>
      </c>
      <c r="H3507" s="2">
        <v>0.10199410000000002</v>
      </c>
    </row>
    <row r="3508" spans="1:8" x14ac:dyDescent="0.3">
      <c r="A3508">
        <v>2014</v>
      </c>
      <c r="B3508" t="s">
        <v>1009</v>
      </c>
      <c r="C3508" t="s">
        <v>1010</v>
      </c>
      <c r="D3508">
        <v>2834</v>
      </c>
      <c r="E3508">
        <v>35</v>
      </c>
      <c r="F3508" s="2">
        <v>0.28563107536611815</v>
      </c>
      <c r="G3508" s="2">
        <v>0.24741307562138568</v>
      </c>
      <c r="H3508" s="2">
        <v>9.0703799999999987E-2</v>
      </c>
    </row>
    <row r="3509" spans="1:8" x14ac:dyDescent="0.3">
      <c r="A3509">
        <v>2014</v>
      </c>
      <c r="B3509" t="s">
        <v>287</v>
      </c>
      <c r="C3509" t="s">
        <v>288</v>
      </c>
      <c r="D3509">
        <v>7200</v>
      </c>
      <c r="E3509">
        <v>20</v>
      </c>
      <c r="F3509" s="2">
        <v>0.28159471178469453</v>
      </c>
      <c r="G3509" s="2">
        <v>0.21360968962130755</v>
      </c>
      <c r="H3509" s="2">
        <v>9.777032752286749E-2</v>
      </c>
    </row>
    <row r="3510" spans="1:8" x14ac:dyDescent="0.3">
      <c r="A3510">
        <v>2014</v>
      </c>
      <c r="B3510" t="s">
        <v>569</v>
      </c>
      <c r="C3510" t="s">
        <v>570</v>
      </c>
      <c r="D3510">
        <v>3651</v>
      </c>
      <c r="E3510">
        <v>25</v>
      </c>
      <c r="F3510" s="2">
        <v>0.27578052954201371</v>
      </c>
      <c r="G3510" s="2">
        <v>0.27379080765031</v>
      </c>
      <c r="H3510" s="2">
        <v>0.11273944999999999</v>
      </c>
    </row>
    <row r="3511" spans="1:8" x14ac:dyDescent="0.3">
      <c r="A3511">
        <v>2014</v>
      </c>
      <c r="B3511" t="s">
        <v>531</v>
      </c>
      <c r="C3511" t="s">
        <v>532</v>
      </c>
      <c r="D3511">
        <v>5734</v>
      </c>
      <c r="E3511">
        <v>25</v>
      </c>
      <c r="F3511" s="2">
        <v>0.2745830323724473</v>
      </c>
      <c r="G3511" s="2">
        <v>0.23062031190977281</v>
      </c>
      <c r="H3511" s="2">
        <v>0.1260887</v>
      </c>
    </row>
    <row r="3512" spans="1:8" x14ac:dyDescent="0.3">
      <c r="A3512">
        <v>2014</v>
      </c>
      <c r="B3512" t="s">
        <v>505</v>
      </c>
      <c r="C3512" t="s">
        <v>506</v>
      </c>
      <c r="D3512">
        <v>1600</v>
      </c>
      <c r="E3512">
        <v>20</v>
      </c>
      <c r="F3512" s="2">
        <v>0.27058731724787688</v>
      </c>
      <c r="G3512" s="2">
        <v>0.27861886611590791</v>
      </c>
      <c r="H3512" s="2">
        <v>0.12214780000000003</v>
      </c>
    </row>
    <row r="3513" spans="1:8" x14ac:dyDescent="0.3">
      <c r="A3513">
        <v>2014</v>
      </c>
      <c r="B3513" t="s">
        <v>179</v>
      </c>
      <c r="C3513" t="s">
        <v>180</v>
      </c>
      <c r="D3513">
        <v>3841</v>
      </c>
      <c r="E3513">
        <v>35</v>
      </c>
      <c r="F3513" s="2">
        <v>0.26894431670498853</v>
      </c>
      <c r="G3513" s="2">
        <v>0.18285954399298451</v>
      </c>
      <c r="H3513" s="2">
        <v>0.10082150000000001</v>
      </c>
    </row>
    <row r="3514" spans="1:8" x14ac:dyDescent="0.3">
      <c r="A3514">
        <v>2014</v>
      </c>
      <c r="B3514" t="s">
        <v>509</v>
      </c>
      <c r="C3514" t="s">
        <v>510</v>
      </c>
      <c r="D3514">
        <v>3533</v>
      </c>
      <c r="E3514">
        <v>10</v>
      </c>
      <c r="F3514" s="2">
        <v>0.26453488372093026</v>
      </c>
      <c r="G3514" s="2">
        <v>0.20535414824526635</v>
      </c>
      <c r="H3514" s="2">
        <v>0.13745389999999999</v>
      </c>
    </row>
    <row r="3515" spans="1:8" x14ac:dyDescent="0.3">
      <c r="A3515">
        <v>2014</v>
      </c>
      <c r="B3515" t="s">
        <v>1205</v>
      </c>
      <c r="C3515" t="s">
        <v>1206</v>
      </c>
      <c r="D3515">
        <v>4210</v>
      </c>
      <c r="E3515">
        <v>20</v>
      </c>
      <c r="F3515" s="2">
        <v>0.26275554906542054</v>
      </c>
      <c r="G3515" s="2">
        <v>0.21011897078438965</v>
      </c>
      <c r="H3515" s="2">
        <v>9.0887900000000008E-2</v>
      </c>
    </row>
    <row r="3516" spans="1:8" x14ac:dyDescent="0.3">
      <c r="A3516">
        <v>2014</v>
      </c>
      <c r="B3516" t="s">
        <v>423</v>
      </c>
      <c r="C3516" t="s">
        <v>424</v>
      </c>
      <c r="D3516">
        <v>2821</v>
      </c>
      <c r="E3516">
        <v>15</v>
      </c>
      <c r="F3516" s="2">
        <v>0.25964964370546317</v>
      </c>
      <c r="G3516" s="2">
        <v>0.13898280384727485</v>
      </c>
      <c r="H3516" s="2">
        <v>9.0703799999999987E-2</v>
      </c>
    </row>
    <row r="3517" spans="1:8" x14ac:dyDescent="0.3">
      <c r="A3517">
        <v>2014</v>
      </c>
      <c r="B3517" t="s">
        <v>165</v>
      </c>
      <c r="C3517" t="s">
        <v>166</v>
      </c>
      <c r="D3517">
        <v>3411</v>
      </c>
      <c r="E3517">
        <v>15</v>
      </c>
      <c r="F3517" s="2">
        <v>0.25747090017676683</v>
      </c>
      <c r="G3517" s="2">
        <v>0.21538577787547397</v>
      </c>
      <c r="H3517" s="2">
        <v>0.11249310000000001</v>
      </c>
    </row>
    <row r="3518" spans="1:8" x14ac:dyDescent="0.3">
      <c r="A3518">
        <v>2014</v>
      </c>
      <c r="B3518" t="s">
        <v>1199</v>
      </c>
      <c r="C3518" t="s">
        <v>1200</v>
      </c>
      <c r="D3518">
        <v>2300</v>
      </c>
      <c r="E3518">
        <v>25</v>
      </c>
      <c r="F3518" s="2">
        <v>0.2569295153430301</v>
      </c>
      <c r="G3518" s="2">
        <v>0.22208955273533554</v>
      </c>
      <c r="H3518" s="2">
        <v>0.11261690000000002</v>
      </c>
    </row>
    <row r="3519" spans="1:8" x14ac:dyDescent="0.3">
      <c r="A3519">
        <v>2014</v>
      </c>
      <c r="B3519" t="s">
        <v>999</v>
      </c>
      <c r="C3519" t="s">
        <v>1000</v>
      </c>
      <c r="D3519">
        <v>2320</v>
      </c>
      <c r="E3519">
        <v>25</v>
      </c>
      <c r="F3519" s="2">
        <v>0.2568674287664221</v>
      </c>
      <c r="G3519" s="2">
        <v>0.23766920802862923</v>
      </c>
      <c r="H3519" s="2">
        <v>0.11261690000000002</v>
      </c>
    </row>
    <row r="3520" spans="1:8" x14ac:dyDescent="0.3">
      <c r="A3520">
        <v>2014</v>
      </c>
      <c r="B3520" t="s">
        <v>921</v>
      </c>
      <c r="C3520" t="s">
        <v>922</v>
      </c>
      <c r="D3520">
        <v>5047</v>
      </c>
      <c r="E3520">
        <v>35</v>
      </c>
      <c r="F3520" s="2">
        <v>0.25635677795612993</v>
      </c>
      <c r="G3520" s="2">
        <v>0.2619840006079216</v>
      </c>
      <c r="H3520" s="2">
        <v>0.11219040000000001</v>
      </c>
    </row>
    <row r="3521" spans="1:8" x14ac:dyDescent="0.3">
      <c r="A3521">
        <v>2014</v>
      </c>
      <c r="B3521" t="s">
        <v>945</v>
      </c>
      <c r="C3521" t="s">
        <v>946</v>
      </c>
      <c r="D3521">
        <v>5990</v>
      </c>
      <c r="E3521">
        <v>25</v>
      </c>
      <c r="F3521" s="2">
        <v>0.25564424661205193</v>
      </c>
      <c r="G3521" s="2">
        <v>0.24372064877023911</v>
      </c>
      <c r="H3521" s="2">
        <v>0.12699475000000002</v>
      </c>
    </row>
    <row r="3522" spans="1:8" x14ac:dyDescent="0.3">
      <c r="A3522">
        <v>2014</v>
      </c>
      <c r="B3522" t="s">
        <v>1111</v>
      </c>
      <c r="C3522" t="s">
        <v>1112</v>
      </c>
      <c r="D3522">
        <v>3842</v>
      </c>
      <c r="E3522">
        <v>35</v>
      </c>
      <c r="F3522" s="2">
        <v>0.25314215257338318</v>
      </c>
      <c r="G3522" s="2">
        <v>0.18144230769230768</v>
      </c>
      <c r="H3522" s="2">
        <v>0.10082150000000001</v>
      </c>
    </row>
    <row r="3523" spans="1:8" x14ac:dyDescent="0.3">
      <c r="A3523">
        <v>2014</v>
      </c>
      <c r="B3523" t="s">
        <v>715</v>
      </c>
      <c r="C3523" t="s">
        <v>716</v>
      </c>
      <c r="D3523">
        <v>2510</v>
      </c>
      <c r="E3523">
        <v>25</v>
      </c>
      <c r="F3523" s="2">
        <v>0.25076731949722303</v>
      </c>
      <c r="G3523" s="2">
        <v>0.1796875</v>
      </c>
      <c r="H3523" s="2">
        <v>0.12286235000000001</v>
      </c>
    </row>
    <row r="3524" spans="1:8" x14ac:dyDescent="0.3">
      <c r="A3524">
        <v>2014</v>
      </c>
      <c r="B3524" t="s">
        <v>1207</v>
      </c>
      <c r="C3524" t="s">
        <v>1208</v>
      </c>
      <c r="D3524">
        <v>7350</v>
      </c>
      <c r="E3524">
        <v>20</v>
      </c>
      <c r="F3524" s="2">
        <v>0.25011044842058761</v>
      </c>
      <c r="G3524" s="2">
        <v>0.19016583634750564</v>
      </c>
      <c r="H3524" s="2">
        <v>0.10861140000000001</v>
      </c>
    </row>
    <row r="3525" spans="1:8" x14ac:dyDescent="0.3">
      <c r="A3525">
        <v>2014</v>
      </c>
      <c r="B3525" t="s">
        <v>10</v>
      </c>
      <c r="C3525" t="s">
        <v>11</v>
      </c>
      <c r="D3525">
        <v>3845</v>
      </c>
      <c r="E3525">
        <v>35</v>
      </c>
      <c r="F3525" s="2">
        <v>0.25001438600529408</v>
      </c>
      <c r="G3525" s="2">
        <v>0.1466687412939747</v>
      </c>
      <c r="H3525" s="2">
        <v>0.10082150000000001</v>
      </c>
    </row>
    <row r="3526" spans="1:8" x14ac:dyDescent="0.3">
      <c r="A3526">
        <v>2014</v>
      </c>
      <c r="B3526" t="s">
        <v>1271</v>
      </c>
      <c r="C3526" t="s">
        <v>1272</v>
      </c>
      <c r="D3526">
        <v>3630</v>
      </c>
      <c r="E3526">
        <v>25</v>
      </c>
      <c r="F3526" s="2">
        <v>0.24808800158919347</v>
      </c>
      <c r="G3526" s="2">
        <v>0.15002998500749626</v>
      </c>
      <c r="H3526" s="2">
        <v>0.11273944999999999</v>
      </c>
    </row>
    <row r="3527" spans="1:8" x14ac:dyDescent="0.3">
      <c r="A3527">
        <v>2014</v>
      </c>
      <c r="B3527" t="s">
        <v>181</v>
      </c>
      <c r="C3527" t="s">
        <v>182</v>
      </c>
      <c r="D3527">
        <v>5700</v>
      </c>
      <c r="E3527">
        <v>25</v>
      </c>
      <c r="F3527" s="2">
        <v>0.24793020884117767</v>
      </c>
      <c r="G3527" s="2">
        <v>0.2154399587940776</v>
      </c>
      <c r="H3527" s="2">
        <v>0.1260887</v>
      </c>
    </row>
    <row r="3528" spans="1:8" x14ac:dyDescent="0.3">
      <c r="A3528">
        <v>2014</v>
      </c>
      <c r="B3528" t="s">
        <v>919</v>
      </c>
      <c r="C3528" t="s">
        <v>920</v>
      </c>
      <c r="D3528">
        <v>3490</v>
      </c>
      <c r="E3528">
        <v>20</v>
      </c>
      <c r="F3528" s="2">
        <v>0.24749709877423212</v>
      </c>
      <c r="G3528" s="2">
        <v>0.17477729492169325</v>
      </c>
      <c r="H3528" s="2">
        <v>0.11249310000000001</v>
      </c>
    </row>
    <row r="3529" spans="1:8" x14ac:dyDescent="0.3">
      <c r="A3529">
        <v>2014</v>
      </c>
      <c r="B3529" t="s">
        <v>837</v>
      </c>
      <c r="C3529" t="s">
        <v>838</v>
      </c>
      <c r="D3529">
        <v>3533</v>
      </c>
      <c r="E3529">
        <v>10</v>
      </c>
      <c r="F3529" s="2">
        <v>0.24732102656461052</v>
      </c>
      <c r="G3529" s="2">
        <v>0.1337104443351369</v>
      </c>
      <c r="H3529" s="2">
        <v>0.13745389999999999</v>
      </c>
    </row>
    <row r="3530" spans="1:8" x14ac:dyDescent="0.3">
      <c r="A3530">
        <v>2014</v>
      </c>
      <c r="B3530" t="s">
        <v>1287</v>
      </c>
      <c r="C3530" t="s">
        <v>1288</v>
      </c>
      <c r="D3530">
        <v>7990</v>
      </c>
      <c r="E3530">
        <v>25</v>
      </c>
      <c r="F3530" s="2">
        <v>0.24410182440145456</v>
      </c>
      <c r="G3530" s="2">
        <v>0.23151546963116001</v>
      </c>
      <c r="H3530" s="2">
        <v>0.12228410000000001</v>
      </c>
    </row>
    <row r="3531" spans="1:8" x14ac:dyDescent="0.3">
      <c r="A3531">
        <v>2014</v>
      </c>
      <c r="B3531" t="s">
        <v>1021</v>
      </c>
      <c r="C3531" t="s">
        <v>1022</v>
      </c>
      <c r="D3531">
        <v>3728</v>
      </c>
      <c r="E3531">
        <v>20</v>
      </c>
      <c r="F3531" s="2">
        <v>0.24130126042961123</v>
      </c>
      <c r="G3531" s="2">
        <v>0.2398623089726131</v>
      </c>
      <c r="H3531" s="2">
        <v>0.1328143</v>
      </c>
    </row>
    <row r="3532" spans="1:8" x14ac:dyDescent="0.3">
      <c r="A3532">
        <v>2014</v>
      </c>
      <c r="B3532" t="s">
        <v>539</v>
      </c>
      <c r="C3532" t="s">
        <v>540</v>
      </c>
      <c r="D3532">
        <v>3721</v>
      </c>
      <c r="E3532">
        <v>20</v>
      </c>
      <c r="F3532" s="2">
        <v>0.23900123989909786</v>
      </c>
      <c r="G3532" s="2">
        <v>0.19963220269718021</v>
      </c>
      <c r="H3532" s="2">
        <v>0.1328143</v>
      </c>
    </row>
    <row r="3533" spans="1:8" x14ac:dyDescent="0.3">
      <c r="A3533">
        <v>2014</v>
      </c>
      <c r="B3533" t="s">
        <v>547</v>
      </c>
      <c r="C3533" t="s">
        <v>548</v>
      </c>
      <c r="D3533">
        <v>5013</v>
      </c>
      <c r="E3533">
        <v>25</v>
      </c>
      <c r="F3533" s="2">
        <v>0.23308160624219512</v>
      </c>
      <c r="G3533" s="2">
        <v>0.18600303189759687</v>
      </c>
      <c r="H3533" s="2">
        <v>0.11219040000000001</v>
      </c>
    </row>
    <row r="3534" spans="1:8" x14ac:dyDescent="0.3">
      <c r="A3534">
        <v>2014</v>
      </c>
      <c r="B3534" t="s">
        <v>1213</v>
      </c>
      <c r="C3534" t="s">
        <v>1214</v>
      </c>
      <c r="D3534">
        <v>8062</v>
      </c>
      <c r="E3534">
        <v>35</v>
      </c>
      <c r="F3534" s="2">
        <v>0.23160785159122724</v>
      </c>
      <c r="G3534" s="2">
        <v>0.21702950253436451</v>
      </c>
      <c r="H3534" s="2">
        <v>9.9476500000000009E-2</v>
      </c>
    </row>
    <row r="3535" spans="1:8" x14ac:dyDescent="0.3">
      <c r="A3535">
        <v>2014</v>
      </c>
      <c r="B3535" t="s">
        <v>779</v>
      </c>
      <c r="C3535" t="s">
        <v>780</v>
      </c>
      <c r="D3535">
        <v>5812</v>
      </c>
      <c r="E3535">
        <v>25</v>
      </c>
      <c r="F3535" s="2">
        <v>0.23086242871353144</v>
      </c>
      <c r="G3535" s="2">
        <v>0.20439480357958356</v>
      </c>
      <c r="H3535" s="2">
        <v>8.643830000000001E-2</v>
      </c>
    </row>
    <row r="3536" spans="1:8" x14ac:dyDescent="0.3">
      <c r="A3536">
        <v>2014</v>
      </c>
      <c r="B3536" t="s">
        <v>857</v>
      </c>
      <c r="C3536" t="s">
        <v>858</v>
      </c>
      <c r="D3536">
        <v>2711</v>
      </c>
      <c r="E3536">
        <v>50</v>
      </c>
      <c r="F3536" s="2">
        <v>0.22921998781230957</v>
      </c>
      <c r="G3536" s="2">
        <v>0.14870996774919373</v>
      </c>
      <c r="H3536" s="2">
        <v>0.10854899999999999</v>
      </c>
    </row>
    <row r="3537" spans="1:8" x14ac:dyDescent="0.3">
      <c r="A3537">
        <v>2014</v>
      </c>
      <c r="B3537" t="s">
        <v>147</v>
      </c>
      <c r="C3537" t="s">
        <v>148</v>
      </c>
      <c r="D3537">
        <v>7370</v>
      </c>
      <c r="E3537">
        <v>45</v>
      </c>
      <c r="F3537" s="2">
        <v>0.22542346461602408</v>
      </c>
      <c r="G3537" s="2">
        <v>0.15304796408600455</v>
      </c>
      <c r="H3537" s="2">
        <v>0.10861140000000001</v>
      </c>
    </row>
    <row r="3538" spans="1:8" x14ac:dyDescent="0.3">
      <c r="A3538">
        <v>2014</v>
      </c>
      <c r="B3538" t="s">
        <v>1175</v>
      </c>
      <c r="C3538" t="s">
        <v>1176</v>
      </c>
      <c r="D3538">
        <v>5200</v>
      </c>
      <c r="E3538">
        <v>25</v>
      </c>
      <c r="F3538" s="2">
        <v>0.22300504942489915</v>
      </c>
      <c r="G3538" s="2">
        <v>0.20280806391836098</v>
      </c>
      <c r="H3538" s="2">
        <v>0.11182385000000002</v>
      </c>
    </row>
    <row r="3539" spans="1:8" x14ac:dyDescent="0.3">
      <c r="A3539">
        <v>2014</v>
      </c>
      <c r="B3539" t="s">
        <v>663</v>
      </c>
      <c r="C3539" t="s">
        <v>664</v>
      </c>
      <c r="D3539">
        <v>3585</v>
      </c>
      <c r="E3539">
        <v>20</v>
      </c>
      <c r="F3539" s="2">
        <v>0.22199955774227431</v>
      </c>
      <c r="G3539" s="2">
        <v>0.1596913268816218</v>
      </c>
      <c r="H3539" s="2">
        <v>0.13745389999999999</v>
      </c>
    </row>
    <row r="3540" spans="1:8" x14ac:dyDescent="0.3">
      <c r="A3540">
        <v>2014</v>
      </c>
      <c r="B3540" t="s">
        <v>563</v>
      </c>
      <c r="C3540" t="s">
        <v>564</v>
      </c>
      <c r="D3540">
        <v>1389</v>
      </c>
      <c r="E3540">
        <v>10</v>
      </c>
      <c r="F3540" s="2">
        <v>0.21954834050491981</v>
      </c>
      <c r="G3540" s="2">
        <v>0.17936964762038468</v>
      </c>
      <c r="H3540" s="2">
        <v>9.5361449999999987E-2</v>
      </c>
    </row>
    <row r="3541" spans="1:8" x14ac:dyDescent="0.3">
      <c r="A3541">
        <v>2014</v>
      </c>
      <c r="B3541" t="s">
        <v>417</v>
      </c>
      <c r="C3541" t="s">
        <v>418</v>
      </c>
      <c r="D3541">
        <v>2860</v>
      </c>
      <c r="E3541">
        <v>15</v>
      </c>
      <c r="F3541" s="2">
        <v>0.21595493688805001</v>
      </c>
      <c r="G3541" s="2">
        <v>0.16071343202715407</v>
      </c>
      <c r="H3541" s="2">
        <v>9.0703799999999987E-2</v>
      </c>
    </row>
    <row r="3542" spans="1:8" x14ac:dyDescent="0.3">
      <c r="A3542">
        <v>2014</v>
      </c>
      <c r="B3542" t="s">
        <v>367</v>
      </c>
      <c r="C3542" t="s">
        <v>368</v>
      </c>
      <c r="D3542">
        <v>3523</v>
      </c>
      <c r="E3542">
        <v>20</v>
      </c>
      <c r="F3542" s="2">
        <v>0.21369265742752441</v>
      </c>
      <c r="G3542" s="2">
        <v>0.17422500242002786</v>
      </c>
      <c r="H3542" s="2">
        <v>0.13745389999999999</v>
      </c>
    </row>
    <row r="3543" spans="1:8" x14ac:dyDescent="0.3">
      <c r="A3543">
        <v>2014</v>
      </c>
      <c r="B3543" t="s">
        <v>153</v>
      </c>
      <c r="C3543" t="s">
        <v>154</v>
      </c>
      <c r="D3543">
        <v>5531</v>
      </c>
      <c r="E3543">
        <v>25</v>
      </c>
      <c r="F3543" s="2">
        <v>0.21273773720454192</v>
      </c>
      <c r="G3543" s="2">
        <v>0.19559435627258373</v>
      </c>
      <c r="H3543" s="2">
        <v>9.5555199999999993E-2</v>
      </c>
    </row>
    <row r="3544" spans="1:8" x14ac:dyDescent="0.3">
      <c r="A3544">
        <v>2014</v>
      </c>
      <c r="B3544" t="s">
        <v>269</v>
      </c>
      <c r="C3544" t="s">
        <v>270</v>
      </c>
      <c r="D3544">
        <v>2870</v>
      </c>
      <c r="E3544">
        <v>15</v>
      </c>
      <c r="F3544" s="2">
        <v>0.21197981727778187</v>
      </c>
      <c r="G3544" s="2">
        <v>0.17092223951736876</v>
      </c>
      <c r="H3544" s="2">
        <v>9.0703799999999987E-2</v>
      </c>
    </row>
    <row r="3545" spans="1:8" x14ac:dyDescent="0.3">
      <c r="A3545">
        <v>2014</v>
      </c>
      <c r="B3545" t="s">
        <v>599</v>
      </c>
      <c r="C3545" t="s">
        <v>600</v>
      </c>
      <c r="D3545">
        <v>5211</v>
      </c>
      <c r="E3545">
        <v>25</v>
      </c>
      <c r="F3545" s="2">
        <v>0.21169444829231504</v>
      </c>
      <c r="G3545" s="2">
        <v>0.20506128672805113</v>
      </c>
      <c r="H3545" s="2">
        <v>0.11182385000000002</v>
      </c>
    </row>
    <row r="3546" spans="1:8" x14ac:dyDescent="0.3">
      <c r="A3546">
        <v>2014</v>
      </c>
      <c r="B3546" t="s">
        <v>411</v>
      </c>
      <c r="C3546" t="s">
        <v>412</v>
      </c>
      <c r="D3546">
        <v>2820</v>
      </c>
      <c r="E3546">
        <v>15</v>
      </c>
      <c r="F3546" s="2">
        <v>0.21085029305216033</v>
      </c>
      <c r="G3546" s="2">
        <v>0.13837652585775348</v>
      </c>
      <c r="H3546" s="2">
        <v>9.0703799999999987E-2</v>
      </c>
    </row>
    <row r="3547" spans="1:8" x14ac:dyDescent="0.3">
      <c r="A3547">
        <v>2014</v>
      </c>
      <c r="B3547" t="s">
        <v>1277</v>
      </c>
      <c r="C3547" t="s">
        <v>1278</v>
      </c>
      <c r="D3547">
        <v>4813</v>
      </c>
      <c r="E3547">
        <v>50</v>
      </c>
      <c r="F3547" s="2">
        <v>0.20861051731509189</v>
      </c>
      <c r="G3547" s="2">
        <v>7.9375798381945917E-2</v>
      </c>
      <c r="H3547" s="2">
        <v>8.9029150000000015E-2</v>
      </c>
    </row>
    <row r="3548" spans="1:8" x14ac:dyDescent="0.3">
      <c r="A3548">
        <v>2014</v>
      </c>
      <c r="B3548" t="s">
        <v>419</v>
      </c>
      <c r="C3548" t="s">
        <v>420</v>
      </c>
      <c r="D3548">
        <v>7370</v>
      </c>
      <c r="E3548">
        <v>45</v>
      </c>
      <c r="F3548" s="2">
        <v>0.20752269779507135</v>
      </c>
      <c r="G3548" s="2">
        <v>3.8912091270245495E-2</v>
      </c>
      <c r="H3548" s="2">
        <v>0.10861140000000001</v>
      </c>
    </row>
    <row r="3549" spans="1:8" x14ac:dyDescent="0.3">
      <c r="A3549">
        <v>2014</v>
      </c>
      <c r="B3549" t="s">
        <v>1217</v>
      </c>
      <c r="C3549" t="s">
        <v>1218</v>
      </c>
      <c r="D3549">
        <v>5651</v>
      </c>
      <c r="E3549">
        <v>25</v>
      </c>
      <c r="F3549" s="2">
        <v>0.2051091531119632</v>
      </c>
      <c r="G3549" s="2">
        <v>0.19393097249836061</v>
      </c>
      <c r="H3549" s="2">
        <v>0.11350750000000001</v>
      </c>
    </row>
    <row r="3550" spans="1:8" x14ac:dyDescent="0.3">
      <c r="A3550">
        <v>2014</v>
      </c>
      <c r="B3550" t="s">
        <v>645</v>
      </c>
      <c r="C3550" t="s">
        <v>646</v>
      </c>
      <c r="D3550">
        <v>2631</v>
      </c>
      <c r="E3550">
        <v>15</v>
      </c>
      <c r="F3550" s="2">
        <v>0.20329575396311175</v>
      </c>
      <c r="G3550" s="2">
        <v>0.12610499985787782</v>
      </c>
      <c r="H3550" s="2">
        <v>0.10199410000000002</v>
      </c>
    </row>
    <row r="3551" spans="1:8" x14ac:dyDescent="0.3">
      <c r="A3551">
        <v>2014</v>
      </c>
      <c r="B3551" t="s">
        <v>1105</v>
      </c>
      <c r="C3551" t="s">
        <v>1106</v>
      </c>
      <c r="D3551">
        <v>7011</v>
      </c>
      <c r="E3551">
        <v>25</v>
      </c>
      <c r="F3551" s="2">
        <v>0.20226868935356021</v>
      </c>
      <c r="G3551" s="2">
        <v>0.16861007462686567</v>
      </c>
      <c r="H3551" s="2">
        <v>0.10958363955610373</v>
      </c>
    </row>
    <row r="3552" spans="1:8" x14ac:dyDescent="0.3">
      <c r="A3552">
        <v>2014</v>
      </c>
      <c r="B3552" t="s">
        <v>899</v>
      </c>
      <c r="C3552" t="s">
        <v>900</v>
      </c>
      <c r="D3552">
        <v>3221</v>
      </c>
      <c r="E3552">
        <v>15</v>
      </c>
      <c r="F3552" s="2">
        <v>0.19944933920704846</v>
      </c>
      <c r="G3552" s="2">
        <v>0.17665330661322645</v>
      </c>
      <c r="H3552" s="2">
        <v>0.1217686</v>
      </c>
    </row>
    <row r="3553" spans="1:8" x14ac:dyDescent="0.3">
      <c r="A3553">
        <v>2014</v>
      </c>
      <c r="B3553" t="s">
        <v>529</v>
      </c>
      <c r="C3553" t="s">
        <v>530</v>
      </c>
      <c r="D3553">
        <v>4813</v>
      </c>
      <c r="E3553">
        <v>50</v>
      </c>
      <c r="F3553" s="2">
        <v>0.1983150103604836</v>
      </c>
      <c r="G3553" s="2">
        <v>9.2248184484257811E-2</v>
      </c>
      <c r="H3553" s="2">
        <v>8.9029150000000015E-2</v>
      </c>
    </row>
    <row r="3554" spans="1:8" x14ac:dyDescent="0.3">
      <c r="A3554">
        <v>2014</v>
      </c>
      <c r="B3554" t="s">
        <v>785</v>
      </c>
      <c r="C3554" t="s">
        <v>786</v>
      </c>
      <c r="D3554">
        <v>2631</v>
      </c>
      <c r="E3554">
        <v>15</v>
      </c>
      <c r="F3554" s="2">
        <v>0.1981284438533156</v>
      </c>
      <c r="G3554" s="2">
        <v>0.12203435319377348</v>
      </c>
      <c r="H3554" s="2">
        <v>0.10199410000000002</v>
      </c>
    </row>
    <row r="3555" spans="1:8" x14ac:dyDescent="0.3">
      <c r="A3555">
        <v>2014</v>
      </c>
      <c r="B3555" t="s">
        <v>263</v>
      </c>
      <c r="C3555" t="s">
        <v>264</v>
      </c>
      <c r="D3555">
        <v>4813</v>
      </c>
      <c r="E3555">
        <v>50</v>
      </c>
      <c r="F3555" s="2">
        <v>0.19733424179193459</v>
      </c>
      <c r="G3555" s="2">
        <v>0.10040230216935189</v>
      </c>
      <c r="H3555" s="2">
        <v>8.9029150000000015E-2</v>
      </c>
    </row>
    <row r="3556" spans="1:8" x14ac:dyDescent="0.3">
      <c r="A3556">
        <v>2014</v>
      </c>
      <c r="B3556" t="s">
        <v>175</v>
      </c>
      <c r="C3556" t="s">
        <v>176</v>
      </c>
      <c r="D3556">
        <v>2834</v>
      </c>
      <c r="E3556">
        <v>35</v>
      </c>
      <c r="F3556" s="2">
        <v>0.19572325641883104</v>
      </c>
      <c r="G3556" s="2">
        <v>0.15204200005949017</v>
      </c>
      <c r="H3556" s="2">
        <v>9.0703799999999987E-2</v>
      </c>
    </row>
    <row r="3557" spans="1:8" x14ac:dyDescent="0.3">
      <c r="A3557">
        <v>2014</v>
      </c>
      <c r="B3557" t="s">
        <v>1161</v>
      </c>
      <c r="C3557" t="s">
        <v>1162</v>
      </c>
      <c r="D3557">
        <v>5944</v>
      </c>
      <c r="E3557">
        <v>25</v>
      </c>
      <c r="F3557" s="2">
        <v>0.19226474902471366</v>
      </c>
      <c r="G3557" s="2">
        <v>0.19767734773324874</v>
      </c>
      <c r="H3557" s="2">
        <v>0.12699475000000002</v>
      </c>
    </row>
    <row r="3558" spans="1:8" x14ac:dyDescent="0.3">
      <c r="A3558">
        <v>2014</v>
      </c>
      <c r="B3558" t="s">
        <v>811</v>
      </c>
      <c r="C3558" t="s">
        <v>812</v>
      </c>
      <c r="D3558">
        <v>2273</v>
      </c>
      <c r="E3558">
        <v>25</v>
      </c>
      <c r="F3558" s="2">
        <v>0.19169466068375934</v>
      </c>
      <c r="G3558" s="2">
        <v>0.13403633072177945</v>
      </c>
      <c r="H3558" s="2">
        <v>0.11570485000000001</v>
      </c>
    </row>
    <row r="3559" spans="1:8" x14ac:dyDescent="0.3">
      <c r="A3559">
        <v>2014</v>
      </c>
      <c r="B3559" t="s">
        <v>1123</v>
      </c>
      <c r="C3559" t="s">
        <v>1124</v>
      </c>
      <c r="D3559">
        <v>5140</v>
      </c>
      <c r="E3559">
        <v>30</v>
      </c>
      <c r="F3559" s="2">
        <v>0.19085352897297536</v>
      </c>
      <c r="G3559" s="2">
        <v>0.16351932778233041</v>
      </c>
      <c r="H3559" s="2">
        <v>9.0100899999999998E-2</v>
      </c>
    </row>
    <row r="3560" spans="1:8" x14ac:dyDescent="0.3">
      <c r="A3560">
        <v>2014</v>
      </c>
      <c r="B3560" t="s">
        <v>1101</v>
      </c>
      <c r="C3560" t="s">
        <v>1102</v>
      </c>
      <c r="D3560">
        <v>5110</v>
      </c>
      <c r="E3560">
        <v>25</v>
      </c>
      <c r="F3560" s="2">
        <v>0.19069550241753652</v>
      </c>
      <c r="G3560" s="2">
        <v>0.15870618873755551</v>
      </c>
      <c r="H3560" s="2">
        <v>9.0100899999999998E-2</v>
      </c>
    </row>
    <row r="3561" spans="1:8" x14ac:dyDescent="0.3">
      <c r="A3561">
        <v>2014</v>
      </c>
      <c r="B3561" t="s">
        <v>353</v>
      </c>
      <c r="C3561" t="s">
        <v>354</v>
      </c>
      <c r="D3561">
        <v>3510</v>
      </c>
      <c r="E3561">
        <v>20</v>
      </c>
      <c r="F3561" s="2">
        <v>0.19039246467817897</v>
      </c>
      <c r="G3561" s="2">
        <v>0.17158385093167702</v>
      </c>
      <c r="H3561" s="2">
        <v>0.13745389999999999</v>
      </c>
    </row>
    <row r="3562" spans="1:8" x14ac:dyDescent="0.3">
      <c r="A3562">
        <v>2014</v>
      </c>
      <c r="B3562" t="s">
        <v>729</v>
      </c>
      <c r="C3562" t="s">
        <v>730</v>
      </c>
      <c r="D3562">
        <v>2810</v>
      </c>
      <c r="E3562">
        <v>15</v>
      </c>
      <c r="F3562" s="2">
        <v>0.18937040252204504</v>
      </c>
      <c r="G3562" s="2">
        <v>0.15878895316290353</v>
      </c>
      <c r="H3562" s="2">
        <v>9.0703799999999987E-2</v>
      </c>
    </row>
    <row r="3563" spans="1:8" x14ac:dyDescent="0.3">
      <c r="A3563">
        <v>2014</v>
      </c>
      <c r="B3563" t="s">
        <v>493</v>
      </c>
      <c r="C3563" t="s">
        <v>494</v>
      </c>
      <c r="D3563">
        <v>3674</v>
      </c>
      <c r="E3563">
        <v>45</v>
      </c>
      <c r="F3563" s="2">
        <v>0.18689622542050255</v>
      </c>
      <c r="G3563" s="2">
        <v>0.17708266775853534</v>
      </c>
      <c r="H3563" s="2">
        <v>0.11273944999999999</v>
      </c>
    </row>
    <row r="3564" spans="1:8" x14ac:dyDescent="0.3">
      <c r="A3564">
        <v>2014</v>
      </c>
      <c r="B3564" t="s">
        <v>1195</v>
      </c>
      <c r="C3564" t="s">
        <v>1196</v>
      </c>
      <c r="D3564">
        <v>2011</v>
      </c>
      <c r="E3564">
        <v>30</v>
      </c>
      <c r="F3564" s="2">
        <v>0.18490725775417532</v>
      </c>
      <c r="G3564" s="2">
        <v>9.8441989942528729E-2</v>
      </c>
      <c r="H3564" s="2">
        <v>8.0718350000000008E-2</v>
      </c>
    </row>
    <row r="3565" spans="1:8" x14ac:dyDescent="0.3">
      <c r="A3565">
        <v>2014</v>
      </c>
      <c r="B3565" t="s">
        <v>747</v>
      </c>
      <c r="C3565" t="s">
        <v>748</v>
      </c>
      <c r="D3565">
        <v>5311</v>
      </c>
      <c r="E3565">
        <v>25</v>
      </c>
      <c r="F3565" s="2">
        <v>0.18394656667447856</v>
      </c>
      <c r="G3565" s="2">
        <v>0.14118090994034357</v>
      </c>
      <c r="H3565" s="2">
        <v>8.5405250000000002E-2</v>
      </c>
    </row>
    <row r="3566" spans="1:8" x14ac:dyDescent="0.3">
      <c r="A3566">
        <v>2014</v>
      </c>
      <c r="B3566" t="s">
        <v>605</v>
      </c>
      <c r="C3566" t="s">
        <v>606</v>
      </c>
      <c r="D3566">
        <v>2834</v>
      </c>
      <c r="E3566">
        <v>35</v>
      </c>
      <c r="F3566" s="2">
        <v>0.18126008860802967</v>
      </c>
      <c r="G3566" s="2">
        <v>0.16077081354859132</v>
      </c>
      <c r="H3566" s="2">
        <v>9.0703799999999987E-2</v>
      </c>
    </row>
    <row r="3567" spans="1:8" x14ac:dyDescent="0.3">
      <c r="A3567">
        <v>2014</v>
      </c>
      <c r="B3567" t="s">
        <v>185</v>
      </c>
      <c r="C3567" t="s">
        <v>186</v>
      </c>
      <c r="D3567">
        <v>5731</v>
      </c>
      <c r="E3567">
        <v>25</v>
      </c>
      <c r="F3567" s="2">
        <v>0.18047226386806597</v>
      </c>
      <c r="G3567" s="2">
        <v>0.13167425165053523</v>
      </c>
      <c r="H3567" s="2">
        <v>0.1260887</v>
      </c>
    </row>
    <row r="3568" spans="1:8" x14ac:dyDescent="0.3">
      <c r="A3568">
        <v>2014</v>
      </c>
      <c r="B3568" t="s">
        <v>667</v>
      </c>
      <c r="C3568" t="s">
        <v>668</v>
      </c>
      <c r="D3568">
        <v>3532</v>
      </c>
      <c r="E3568">
        <v>20</v>
      </c>
      <c r="F3568" s="2">
        <v>0.17920486829512722</v>
      </c>
      <c r="G3568" s="2">
        <v>0.14702682935216066</v>
      </c>
      <c r="H3568" s="2">
        <v>0.13745389999999999</v>
      </c>
    </row>
    <row r="3569" spans="1:8" x14ac:dyDescent="0.3">
      <c r="A3569">
        <v>2014</v>
      </c>
      <c r="B3569" t="s">
        <v>249</v>
      </c>
      <c r="C3569" t="s">
        <v>250</v>
      </c>
      <c r="D3569">
        <v>3531</v>
      </c>
      <c r="E3569">
        <v>20</v>
      </c>
      <c r="F3569" s="2">
        <v>0.17812162921775063</v>
      </c>
      <c r="G3569" s="2">
        <v>0.1417633498834735</v>
      </c>
      <c r="H3569" s="2">
        <v>0.13745389999999999</v>
      </c>
    </row>
    <row r="3570" spans="1:8" x14ac:dyDescent="0.3">
      <c r="A3570">
        <v>2014</v>
      </c>
      <c r="B3570" t="s">
        <v>435</v>
      </c>
      <c r="C3570" t="s">
        <v>436</v>
      </c>
      <c r="D3570">
        <v>3842</v>
      </c>
      <c r="E3570">
        <v>35</v>
      </c>
      <c r="F3570" s="2">
        <v>0.17601067887109081</v>
      </c>
      <c r="G3570" s="2">
        <v>9.4128449473893219E-2</v>
      </c>
      <c r="H3570" s="2">
        <v>0.10082150000000001</v>
      </c>
    </row>
    <row r="3571" spans="1:8" x14ac:dyDescent="0.3">
      <c r="A3571">
        <v>2014</v>
      </c>
      <c r="B3571" t="s">
        <v>233</v>
      </c>
      <c r="C3571" t="s">
        <v>234</v>
      </c>
      <c r="D3571">
        <v>3533</v>
      </c>
      <c r="E3571">
        <v>10</v>
      </c>
      <c r="F3571" s="2">
        <v>0.17596236099230111</v>
      </c>
      <c r="G3571" s="2">
        <v>0.13843441466854725</v>
      </c>
      <c r="H3571" s="2">
        <v>0.13745389999999999</v>
      </c>
    </row>
    <row r="3572" spans="1:8" x14ac:dyDescent="0.3">
      <c r="A3572">
        <v>2014</v>
      </c>
      <c r="B3572" t="s">
        <v>909</v>
      </c>
      <c r="C3572" t="s">
        <v>910</v>
      </c>
      <c r="D3572">
        <v>5531</v>
      </c>
      <c r="E3572">
        <v>25</v>
      </c>
      <c r="F3572" s="2">
        <v>0.1750245533208577</v>
      </c>
      <c r="G3572" s="2">
        <v>0.16603397825416422</v>
      </c>
      <c r="H3572" s="2">
        <v>9.5555199999999993E-2</v>
      </c>
    </row>
    <row r="3573" spans="1:8" x14ac:dyDescent="0.3">
      <c r="A3573">
        <v>2014</v>
      </c>
      <c r="B3573" t="s">
        <v>47</v>
      </c>
      <c r="C3573" t="s">
        <v>48</v>
      </c>
      <c r="D3573">
        <v>5084</v>
      </c>
      <c r="E3573">
        <v>15</v>
      </c>
      <c r="F3573" s="2">
        <v>0.17203085801632242</v>
      </c>
      <c r="G3573" s="2">
        <v>0.12617168528411848</v>
      </c>
      <c r="H3573" s="2">
        <v>0.11219040000000001</v>
      </c>
    </row>
    <row r="3574" spans="1:8" x14ac:dyDescent="0.3">
      <c r="A3574">
        <v>2014</v>
      </c>
      <c r="B3574" t="s">
        <v>577</v>
      </c>
      <c r="C3574" t="s">
        <v>578</v>
      </c>
      <c r="D3574">
        <v>1381</v>
      </c>
      <c r="E3574">
        <v>10</v>
      </c>
      <c r="F3574" s="2">
        <v>0.1706682384671091</v>
      </c>
      <c r="G3574" s="2">
        <v>0.1342512927284728</v>
      </c>
      <c r="H3574" s="2">
        <v>9.5361449999999987E-2</v>
      </c>
    </row>
    <row r="3575" spans="1:8" x14ac:dyDescent="0.3">
      <c r="A3575">
        <v>2014</v>
      </c>
      <c r="B3575" t="s">
        <v>911</v>
      </c>
      <c r="C3575" t="s">
        <v>912</v>
      </c>
      <c r="D3575">
        <v>3711</v>
      </c>
      <c r="E3575">
        <v>20</v>
      </c>
      <c r="F3575" s="2">
        <v>0.17028244388286012</v>
      </c>
      <c r="G3575" s="2">
        <v>0.13921954910760884</v>
      </c>
      <c r="H3575" s="2">
        <v>0.1328143</v>
      </c>
    </row>
    <row r="3576" spans="1:8" x14ac:dyDescent="0.3">
      <c r="A3576">
        <v>2014</v>
      </c>
      <c r="B3576" t="s">
        <v>1011</v>
      </c>
      <c r="C3576" t="s">
        <v>1012</v>
      </c>
      <c r="D3576">
        <v>4953</v>
      </c>
      <c r="E3576">
        <v>20</v>
      </c>
      <c r="F3576" s="2">
        <v>0.16845164120184225</v>
      </c>
      <c r="G3576" s="2">
        <v>0.12025825153172147</v>
      </c>
      <c r="H3576" s="2">
        <v>6.1074549999999991E-2</v>
      </c>
    </row>
    <row r="3577" spans="1:8" x14ac:dyDescent="0.3">
      <c r="A3577">
        <v>2014</v>
      </c>
      <c r="B3577" t="s">
        <v>1273</v>
      </c>
      <c r="C3577" t="s">
        <v>1274</v>
      </c>
      <c r="D3577">
        <v>5411</v>
      </c>
      <c r="E3577">
        <v>30</v>
      </c>
      <c r="F3577" s="2">
        <v>0.167693661971831</v>
      </c>
      <c r="G3577" s="2">
        <v>0.13848518725544998</v>
      </c>
      <c r="H3577" s="2">
        <v>8.0037299999999992E-2</v>
      </c>
    </row>
    <row r="3578" spans="1:8" x14ac:dyDescent="0.3">
      <c r="A3578">
        <v>2014</v>
      </c>
      <c r="B3578" t="s">
        <v>1253</v>
      </c>
      <c r="C3578" t="s">
        <v>1254</v>
      </c>
      <c r="D3578">
        <v>4953</v>
      </c>
      <c r="E3578">
        <v>20</v>
      </c>
      <c r="F3578" s="2">
        <v>0.16729854296758848</v>
      </c>
      <c r="G3578" s="2">
        <v>0.12578118740485539</v>
      </c>
      <c r="H3578" s="2">
        <v>6.1074549999999991E-2</v>
      </c>
    </row>
    <row r="3579" spans="1:8" x14ac:dyDescent="0.3">
      <c r="A3579">
        <v>2014</v>
      </c>
      <c r="B3579" t="s">
        <v>259</v>
      </c>
      <c r="C3579" t="s">
        <v>260</v>
      </c>
      <c r="D3579">
        <v>4931</v>
      </c>
      <c r="E3579">
        <v>55</v>
      </c>
      <c r="F3579" s="2">
        <v>0.1660110943015633</v>
      </c>
      <c r="G3579" s="2">
        <v>0.10296863330843914</v>
      </c>
      <c r="H3579" s="2">
        <v>6.1074549999999991E-2</v>
      </c>
    </row>
    <row r="3580" spans="1:8" x14ac:dyDescent="0.3">
      <c r="A3580">
        <v>2014</v>
      </c>
      <c r="B3580" t="s">
        <v>955</v>
      </c>
      <c r="C3580" t="s">
        <v>956</v>
      </c>
      <c r="D3580">
        <v>2911</v>
      </c>
      <c r="E3580">
        <v>10</v>
      </c>
      <c r="F3580" s="2">
        <v>0.16226931068198486</v>
      </c>
      <c r="G3580" s="2">
        <v>9.8847592234641568E-2</v>
      </c>
      <c r="H3580" s="2">
        <v>9.1599399999999997E-2</v>
      </c>
    </row>
    <row r="3581" spans="1:8" x14ac:dyDescent="0.3">
      <c r="A3581">
        <v>2014</v>
      </c>
      <c r="B3581" t="s">
        <v>239</v>
      </c>
      <c r="C3581" t="s">
        <v>240</v>
      </c>
      <c r="D3581">
        <v>5122</v>
      </c>
      <c r="E3581">
        <v>35</v>
      </c>
      <c r="F3581" s="2">
        <v>0.1612757731958763</v>
      </c>
      <c r="G3581" s="2">
        <v>0.12435736822568672</v>
      </c>
      <c r="H3581" s="2">
        <v>9.0100899999999998E-2</v>
      </c>
    </row>
    <row r="3582" spans="1:8" x14ac:dyDescent="0.3">
      <c r="A3582">
        <v>2014</v>
      </c>
      <c r="B3582" t="s">
        <v>245</v>
      </c>
      <c r="C3582" t="s">
        <v>246</v>
      </c>
      <c r="D3582">
        <v>5500</v>
      </c>
      <c r="E3582">
        <v>25</v>
      </c>
      <c r="F3582" s="2">
        <v>0.16076704573325376</v>
      </c>
      <c r="G3582" s="2">
        <v>0.15784634871492745</v>
      </c>
      <c r="H3582" s="2">
        <v>9.5555199999999993E-2</v>
      </c>
    </row>
    <row r="3583" spans="1:8" x14ac:dyDescent="0.3">
      <c r="A3583">
        <v>2014</v>
      </c>
      <c r="B3583" t="s">
        <v>873</v>
      </c>
      <c r="C3583" t="s">
        <v>874</v>
      </c>
      <c r="D3583">
        <v>5651</v>
      </c>
      <c r="E3583">
        <v>25</v>
      </c>
      <c r="F3583" s="2">
        <v>0.15858970868499864</v>
      </c>
      <c r="G3583" s="2">
        <v>0.15617519283624434</v>
      </c>
      <c r="H3583" s="2">
        <v>0.11350750000000001</v>
      </c>
    </row>
    <row r="3584" spans="1:8" x14ac:dyDescent="0.3">
      <c r="A3584">
        <v>2014</v>
      </c>
      <c r="B3584" t="s">
        <v>721</v>
      </c>
      <c r="C3584" t="s">
        <v>722</v>
      </c>
      <c r="D3584">
        <v>4813</v>
      </c>
      <c r="E3584">
        <v>50</v>
      </c>
      <c r="F3584" s="2">
        <v>0.15691333982473224</v>
      </c>
      <c r="G3584" s="2">
        <v>0.11071808915259394</v>
      </c>
      <c r="H3584" s="2">
        <v>8.9029150000000015E-2</v>
      </c>
    </row>
    <row r="3585" spans="1:8" x14ac:dyDescent="0.3">
      <c r="A3585">
        <v>2014</v>
      </c>
      <c r="B3585" t="s">
        <v>541</v>
      </c>
      <c r="C3585" t="s">
        <v>542</v>
      </c>
      <c r="D3585">
        <v>9997</v>
      </c>
      <c r="E3585">
        <v>20</v>
      </c>
      <c r="F3585" s="2">
        <v>0.15638268994245844</v>
      </c>
      <c r="G3585" s="2">
        <v>0.11503120463121917</v>
      </c>
      <c r="H3585" s="2">
        <v>0.10402814568965518</v>
      </c>
    </row>
    <row r="3586" spans="1:8" x14ac:dyDescent="0.3">
      <c r="A3586">
        <v>2014</v>
      </c>
      <c r="B3586" t="s">
        <v>847</v>
      </c>
      <c r="C3586" t="s">
        <v>848</v>
      </c>
      <c r="D3586">
        <v>7841</v>
      </c>
      <c r="E3586">
        <v>50</v>
      </c>
      <c r="F3586" s="2">
        <v>0.15498603728299354</v>
      </c>
      <c r="G3586" s="2">
        <v>0.14037675645585837</v>
      </c>
      <c r="H3586" s="2">
        <v>0.2057493</v>
      </c>
    </row>
    <row r="3587" spans="1:8" x14ac:dyDescent="0.3">
      <c r="A3587">
        <v>2014</v>
      </c>
      <c r="B3587" t="s">
        <v>361</v>
      </c>
      <c r="C3587" t="s">
        <v>362</v>
      </c>
      <c r="D3587">
        <v>5812</v>
      </c>
      <c r="E3587">
        <v>25</v>
      </c>
      <c r="F3587" s="2">
        <v>0.15474318884646615</v>
      </c>
      <c r="G3587" s="2">
        <v>0.10704598950927795</v>
      </c>
      <c r="H3587" s="2">
        <v>8.643830000000001E-2</v>
      </c>
    </row>
    <row r="3588" spans="1:8" x14ac:dyDescent="0.3">
      <c r="A3588">
        <v>2014</v>
      </c>
      <c r="B3588" t="s">
        <v>781</v>
      </c>
      <c r="C3588" t="s">
        <v>782</v>
      </c>
      <c r="D3588">
        <v>5122</v>
      </c>
      <c r="E3588">
        <v>35</v>
      </c>
      <c r="F3588" s="2">
        <v>0.15439353663271707</v>
      </c>
      <c r="G3588" s="2">
        <v>0.10845287994175178</v>
      </c>
      <c r="H3588" s="2">
        <v>9.0100899999999998E-2</v>
      </c>
    </row>
    <row r="3589" spans="1:8" x14ac:dyDescent="0.3">
      <c r="A3589">
        <v>2014</v>
      </c>
      <c r="B3589" t="s">
        <v>163</v>
      </c>
      <c r="C3589" t="s">
        <v>164</v>
      </c>
      <c r="D3589">
        <v>1381</v>
      </c>
      <c r="E3589">
        <v>10</v>
      </c>
      <c r="F3589" s="2">
        <v>0.15355016698126905</v>
      </c>
      <c r="G3589" s="2">
        <v>0.13222980181694741</v>
      </c>
      <c r="H3589" s="2">
        <v>9.5361449999999987E-2</v>
      </c>
    </row>
    <row r="3590" spans="1:8" x14ac:dyDescent="0.3">
      <c r="A3590">
        <v>2014</v>
      </c>
      <c r="B3590" t="s">
        <v>201</v>
      </c>
      <c r="C3590" t="s">
        <v>202</v>
      </c>
      <c r="D3590">
        <v>3721</v>
      </c>
      <c r="E3590">
        <v>20</v>
      </c>
      <c r="F3590" s="2">
        <v>0.1527390255911725</v>
      </c>
      <c r="G3590" s="2">
        <v>0.11819893853792159</v>
      </c>
      <c r="H3590" s="2">
        <v>0.1328143</v>
      </c>
    </row>
    <row r="3591" spans="1:8" x14ac:dyDescent="0.3">
      <c r="A3591">
        <v>2014</v>
      </c>
      <c r="B3591" t="s">
        <v>825</v>
      </c>
      <c r="C3591" t="s">
        <v>826</v>
      </c>
      <c r="D3591">
        <v>2870</v>
      </c>
      <c r="E3591">
        <v>15</v>
      </c>
      <c r="F3591" s="2">
        <v>0.15027317685394687</v>
      </c>
      <c r="G3591" s="2">
        <v>0.110884576816512</v>
      </c>
      <c r="H3591" s="2">
        <v>9.0703799999999987E-2</v>
      </c>
    </row>
    <row r="3592" spans="1:8" x14ac:dyDescent="0.3">
      <c r="A3592">
        <v>2014</v>
      </c>
      <c r="B3592" t="s">
        <v>371</v>
      </c>
      <c r="C3592" t="s">
        <v>372</v>
      </c>
      <c r="D3592">
        <v>4512</v>
      </c>
      <c r="E3592">
        <v>20</v>
      </c>
      <c r="F3592" s="2">
        <v>0.14988677397637554</v>
      </c>
      <c r="G3592" s="2">
        <v>0.10248424971363115</v>
      </c>
      <c r="H3592" s="2">
        <v>0.11478235000000001</v>
      </c>
    </row>
    <row r="3593" spans="1:8" x14ac:dyDescent="0.3">
      <c r="A3593">
        <v>2014</v>
      </c>
      <c r="B3593" t="s">
        <v>757</v>
      </c>
      <c r="C3593" t="s">
        <v>758</v>
      </c>
      <c r="D3593">
        <v>2911</v>
      </c>
      <c r="E3593">
        <v>10</v>
      </c>
      <c r="F3593" s="2">
        <v>0.14848193316544522</v>
      </c>
      <c r="G3593" s="2">
        <v>0.11421070298264122</v>
      </c>
      <c r="H3593" s="2">
        <v>9.1599399999999997E-2</v>
      </c>
    </row>
    <row r="3594" spans="1:8" x14ac:dyDescent="0.3">
      <c r="A3594">
        <v>2014</v>
      </c>
      <c r="B3594" t="s">
        <v>1147</v>
      </c>
      <c r="C3594" t="s">
        <v>1148</v>
      </c>
      <c r="D3594">
        <v>8062</v>
      </c>
      <c r="E3594">
        <v>35</v>
      </c>
      <c r="F3594" s="2">
        <v>0.14789200924434484</v>
      </c>
      <c r="G3594" s="2">
        <v>0.11981409802104345</v>
      </c>
      <c r="H3594" s="2">
        <v>9.9476500000000009E-2</v>
      </c>
    </row>
    <row r="3595" spans="1:8" x14ac:dyDescent="0.3">
      <c r="A3595">
        <v>2014</v>
      </c>
      <c r="B3595" t="s">
        <v>1223</v>
      </c>
      <c r="C3595" t="s">
        <v>1224</v>
      </c>
      <c r="D3595">
        <v>2911</v>
      </c>
      <c r="E3595">
        <v>10</v>
      </c>
      <c r="F3595" s="2">
        <v>0.14668291052390839</v>
      </c>
      <c r="G3595" s="2">
        <v>0.12809381029720013</v>
      </c>
      <c r="H3595" s="2">
        <v>9.1599399999999997E-2</v>
      </c>
    </row>
    <row r="3596" spans="1:8" x14ac:dyDescent="0.3">
      <c r="A3596">
        <v>2014</v>
      </c>
      <c r="B3596" t="s">
        <v>45</v>
      </c>
      <c r="C3596" t="s">
        <v>46</v>
      </c>
      <c r="D3596">
        <v>2810</v>
      </c>
      <c r="E3596">
        <v>15</v>
      </c>
      <c r="F3596" s="2">
        <v>0.14566006247358049</v>
      </c>
      <c r="G3596" s="2">
        <v>0.1306501241587793</v>
      </c>
      <c r="H3596" s="2">
        <v>9.0703799999999987E-2</v>
      </c>
    </row>
    <row r="3597" spans="1:8" x14ac:dyDescent="0.3">
      <c r="A3597">
        <v>2014</v>
      </c>
      <c r="B3597" t="s">
        <v>545</v>
      </c>
      <c r="C3597" t="s">
        <v>546</v>
      </c>
      <c r="D3597">
        <v>3711</v>
      </c>
      <c r="E3597">
        <v>25</v>
      </c>
      <c r="F3597" s="2">
        <v>0.14497401835901169</v>
      </c>
      <c r="G3597" s="2">
        <v>0.11951666968653742</v>
      </c>
      <c r="H3597" s="2">
        <v>0.1328143</v>
      </c>
    </row>
    <row r="3598" spans="1:8" x14ac:dyDescent="0.3">
      <c r="A3598">
        <v>2014</v>
      </c>
      <c r="B3598" t="s">
        <v>1249</v>
      </c>
      <c r="C3598" t="s">
        <v>1250</v>
      </c>
      <c r="D3598">
        <v>5912</v>
      </c>
      <c r="E3598">
        <v>30</v>
      </c>
      <c r="F3598" s="2">
        <v>0.14396865061335756</v>
      </c>
      <c r="G3598" s="2">
        <v>0.12929697750423436</v>
      </c>
      <c r="H3598" s="2">
        <v>0.12699475000000002</v>
      </c>
    </row>
    <row r="3599" spans="1:8" x14ac:dyDescent="0.3">
      <c r="A3599">
        <v>2014</v>
      </c>
      <c r="B3599" t="s">
        <v>377</v>
      </c>
      <c r="C3599" t="s">
        <v>378</v>
      </c>
      <c r="D3599">
        <v>1311</v>
      </c>
      <c r="E3599">
        <v>10</v>
      </c>
      <c r="F3599" s="2">
        <v>0.1438821528176118</v>
      </c>
      <c r="G3599" s="2">
        <v>0.1693769532446841</v>
      </c>
      <c r="H3599" s="2">
        <v>9.5361449999999987E-2</v>
      </c>
    </row>
    <row r="3600" spans="1:8" x14ac:dyDescent="0.3">
      <c r="A3600">
        <v>2014</v>
      </c>
      <c r="B3600" t="s">
        <v>1157</v>
      </c>
      <c r="C3600" t="s">
        <v>1158</v>
      </c>
      <c r="D3600">
        <v>3721</v>
      </c>
      <c r="E3600">
        <v>20</v>
      </c>
      <c r="F3600" s="2">
        <v>0.1339440846627705</v>
      </c>
      <c r="G3600" s="2">
        <v>0.11168743684742337</v>
      </c>
      <c r="H3600" s="2">
        <v>0.1328143</v>
      </c>
    </row>
    <row r="3601" spans="1:8" x14ac:dyDescent="0.3">
      <c r="A3601">
        <v>2014</v>
      </c>
      <c r="B3601" t="s">
        <v>459</v>
      </c>
      <c r="C3601" t="s">
        <v>460</v>
      </c>
      <c r="D3601">
        <v>4923</v>
      </c>
      <c r="E3601">
        <v>10</v>
      </c>
      <c r="F3601" s="2">
        <v>0.1324086493643985</v>
      </c>
      <c r="G3601" s="2">
        <v>0.10007247600502039</v>
      </c>
      <c r="H3601" s="2">
        <v>6.1074549999999991E-2</v>
      </c>
    </row>
    <row r="3602" spans="1:8" x14ac:dyDescent="0.3">
      <c r="A3602">
        <v>2014</v>
      </c>
      <c r="B3602" t="s">
        <v>1221</v>
      </c>
      <c r="C3602" t="s">
        <v>1222</v>
      </c>
      <c r="D3602">
        <v>1381</v>
      </c>
      <c r="E3602">
        <v>10</v>
      </c>
      <c r="F3602" s="2">
        <v>0.12899995478148152</v>
      </c>
      <c r="G3602" s="2">
        <v>0.11525182962449611</v>
      </c>
      <c r="H3602" s="2">
        <v>9.5361449999999987E-2</v>
      </c>
    </row>
    <row r="3603" spans="1:8" x14ac:dyDescent="0.3">
      <c r="A3603">
        <v>2014</v>
      </c>
      <c r="B3603" t="s">
        <v>979</v>
      </c>
      <c r="C3603" t="s">
        <v>980</v>
      </c>
      <c r="D3603">
        <v>1531</v>
      </c>
      <c r="E3603">
        <v>25</v>
      </c>
      <c r="F3603" s="2">
        <v>0.12761751280081896</v>
      </c>
      <c r="G3603" s="2">
        <v>0.16685867985636971</v>
      </c>
      <c r="H3603" s="2">
        <v>9.7353149999999999E-2</v>
      </c>
    </row>
    <row r="3604" spans="1:8" x14ac:dyDescent="0.3">
      <c r="A3604">
        <v>2014</v>
      </c>
      <c r="B3604" t="s">
        <v>483</v>
      </c>
      <c r="C3604" t="s">
        <v>484</v>
      </c>
      <c r="D3604">
        <v>5331</v>
      </c>
      <c r="E3604">
        <v>25</v>
      </c>
      <c r="F3604" s="2">
        <v>0.12559601024431058</v>
      </c>
      <c r="G3604" s="2">
        <v>0.11739098650985232</v>
      </c>
      <c r="H3604" s="2">
        <v>8.5405250000000002E-2</v>
      </c>
    </row>
    <row r="3605" spans="1:8" x14ac:dyDescent="0.3">
      <c r="A3605">
        <v>2014</v>
      </c>
      <c r="B3605" t="s">
        <v>887</v>
      </c>
      <c r="C3605" t="s">
        <v>888</v>
      </c>
      <c r="D3605">
        <v>3312</v>
      </c>
      <c r="E3605">
        <v>15</v>
      </c>
      <c r="F3605" s="2">
        <v>0.12464366463756781</v>
      </c>
      <c r="G3605" s="2">
        <v>0.11147193859125468</v>
      </c>
      <c r="H3605" s="2">
        <v>0.11916015000000001</v>
      </c>
    </row>
    <row r="3606" spans="1:8" x14ac:dyDescent="0.3">
      <c r="A3606">
        <v>2014</v>
      </c>
      <c r="B3606" t="s">
        <v>117</v>
      </c>
      <c r="C3606" t="s">
        <v>118</v>
      </c>
      <c r="D3606">
        <v>2911</v>
      </c>
      <c r="E3606">
        <v>10</v>
      </c>
      <c r="F3606" s="2">
        <v>0.12235262008733624</v>
      </c>
      <c r="G3606" s="2">
        <v>0.1205294836008374</v>
      </c>
      <c r="H3606" s="2">
        <v>9.1599399999999997E-2</v>
      </c>
    </row>
    <row r="3607" spans="1:8" x14ac:dyDescent="0.3">
      <c r="A3607">
        <v>2014</v>
      </c>
      <c r="B3607" t="s">
        <v>137</v>
      </c>
      <c r="C3607" t="s">
        <v>138</v>
      </c>
      <c r="D3607">
        <v>2070</v>
      </c>
      <c r="E3607">
        <v>30</v>
      </c>
      <c r="F3607" s="2">
        <v>0.12217278203723987</v>
      </c>
      <c r="G3607" s="2">
        <v>0.10263201359067528</v>
      </c>
      <c r="H3607" s="2">
        <v>8.0718350000000008E-2</v>
      </c>
    </row>
    <row r="3608" spans="1:8" x14ac:dyDescent="0.3">
      <c r="A3608">
        <v>2014</v>
      </c>
      <c r="B3608" t="s">
        <v>685</v>
      </c>
      <c r="C3608" t="s">
        <v>686</v>
      </c>
      <c r="D3608">
        <v>4923</v>
      </c>
      <c r="E3608">
        <v>10</v>
      </c>
      <c r="F3608" s="2">
        <v>0.12021799832745106</v>
      </c>
      <c r="G3608" s="2">
        <v>0.11996467085839932</v>
      </c>
      <c r="H3608" s="2">
        <v>6.1074549999999991E-2</v>
      </c>
    </row>
    <row r="3609" spans="1:8" x14ac:dyDescent="0.3">
      <c r="A3609">
        <v>2014</v>
      </c>
      <c r="B3609" t="s">
        <v>1089</v>
      </c>
      <c r="C3609" t="s">
        <v>1090</v>
      </c>
      <c r="D3609">
        <v>4512</v>
      </c>
      <c r="E3609">
        <v>20</v>
      </c>
      <c r="F3609" s="2">
        <v>0.11996898096733427</v>
      </c>
      <c r="G3609" s="2">
        <v>0.11458659233766604</v>
      </c>
      <c r="H3609" s="2">
        <v>0.11478235000000001</v>
      </c>
    </row>
    <row r="3610" spans="1:8" x14ac:dyDescent="0.3">
      <c r="A3610">
        <v>2014</v>
      </c>
      <c r="B3610" t="s">
        <v>1251</v>
      </c>
      <c r="C3610" t="s">
        <v>1252</v>
      </c>
      <c r="D3610">
        <v>5331</v>
      </c>
      <c r="E3610">
        <v>30</v>
      </c>
      <c r="F3610" s="2">
        <v>0.11996247335313361</v>
      </c>
      <c r="G3610" s="2">
        <v>0.10967583905644855</v>
      </c>
      <c r="H3610" s="2">
        <v>8.5405250000000002E-2</v>
      </c>
    </row>
    <row r="3611" spans="1:8" x14ac:dyDescent="0.3">
      <c r="A3611">
        <v>2014</v>
      </c>
      <c r="B3611" t="s">
        <v>36</v>
      </c>
      <c r="C3611" t="s">
        <v>37</v>
      </c>
      <c r="D3611">
        <v>4991</v>
      </c>
      <c r="E3611">
        <v>55</v>
      </c>
      <c r="F3611" s="2">
        <v>0.11800511453990631</v>
      </c>
      <c r="G3611" s="2">
        <v>0.10351767923048974</v>
      </c>
      <c r="H3611" s="2">
        <v>6.1074549999999991E-2</v>
      </c>
    </row>
    <row r="3612" spans="1:8" x14ac:dyDescent="0.3">
      <c r="A3612">
        <v>2014</v>
      </c>
      <c r="B3612" t="s">
        <v>339</v>
      </c>
      <c r="C3612" t="s">
        <v>340</v>
      </c>
      <c r="D3612">
        <v>3679</v>
      </c>
      <c r="E3612">
        <v>45</v>
      </c>
      <c r="F3612" s="2">
        <v>0.11286713855666748</v>
      </c>
      <c r="G3612" s="2">
        <v>0.15150998446440075</v>
      </c>
      <c r="H3612" s="2">
        <v>0.11273944999999999</v>
      </c>
    </row>
    <row r="3613" spans="1:8" x14ac:dyDescent="0.3">
      <c r="A3613">
        <v>2014</v>
      </c>
      <c r="B3613" t="s">
        <v>1091</v>
      </c>
      <c r="C3613" t="s">
        <v>1092</v>
      </c>
      <c r="D3613">
        <v>4923</v>
      </c>
      <c r="E3613">
        <v>10</v>
      </c>
      <c r="F3613" s="2">
        <v>0.11280665724330718</v>
      </c>
      <c r="G3613" s="2">
        <v>0.13501163571209307</v>
      </c>
      <c r="H3613" s="2">
        <v>6.1074549999999991E-2</v>
      </c>
    </row>
    <row r="3614" spans="1:8" x14ac:dyDescent="0.3">
      <c r="A3614">
        <v>2014</v>
      </c>
      <c r="B3614" t="s">
        <v>741</v>
      </c>
      <c r="C3614" t="s">
        <v>742</v>
      </c>
      <c r="D3614">
        <v>5211</v>
      </c>
      <c r="E3614">
        <v>25</v>
      </c>
      <c r="F3614" s="2">
        <v>0.11165874145291729</v>
      </c>
      <c r="G3614" s="2">
        <v>0.1052184836858724</v>
      </c>
      <c r="H3614" s="2">
        <v>0.11182385000000002</v>
      </c>
    </row>
    <row r="3615" spans="1:8" x14ac:dyDescent="0.3">
      <c r="A3615">
        <v>2014</v>
      </c>
      <c r="B3615" t="s">
        <v>761</v>
      </c>
      <c r="C3615" t="s">
        <v>762</v>
      </c>
      <c r="D3615">
        <v>1400</v>
      </c>
      <c r="E3615">
        <v>15</v>
      </c>
      <c r="F3615" s="2">
        <v>0.11150369260604683</v>
      </c>
      <c r="G3615" s="2">
        <v>9.4367781739406881E-2</v>
      </c>
      <c r="H3615" s="2">
        <v>0.1086102023858898</v>
      </c>
    </row>
    <row r="3616" spans="1:8" x14ac:dyDescent="0.3">
      <c r="A3616">
        <v>2014</v>
      </c>
      <c r="B3616" t="s">
        <v>977</v>
      </c>
      <c r="C3616" t="s">
        <v>978</v>
      </c>
      <c r="D3616">
        <v>4931</v>
      </c>
      <c r="E3616">
        <v>55</v>
      </c>
      <c r="F3616" s="2">
        <v>0.11103262063985432</v>
      </c>
      <c r="G3616" s="2">
        <v>9.7611663185433684E-2</v>
      </c>
      <c r="H3616" s="2">
        <v>6.1074549999999991E-2</v>
      </c>
    </row>
    <row r="3617" spans="1:8" x14ac:dyDescent="0.3">
      <c r="A3617">
        <v>2014</v>
      </c>
      <c r="B3617" t="s">
        <v>285</v>
      </c>
      <c r="C3617" t="s">
        <v>286</v>
      </c>
      <c r="D3617">
        <v>1311</v>
      </c>
      <c r="E3617">
        <v>10</v>
      </c>
      <c r="F3617" s="2">
        <v>0.11096087983859494</v>
      </c>
      <c r="G3617" s="2">
        <v>0.12486142812878419</v>
      </c>
      <c r="H3617" s="2">
        <v>9.5361449999999987E-2</v>
      </c>
    </row>
    <row r="3618" spans="1:8" x14ac:dyDescent="0.3">
      <c r="A3618">
        <v>2014</v>
      </c>
      <c r="B3618" t="s">
        <v>477</v>
      </c>
      <c r="C3618" t="s">
        <v>478</v>
      </c>
      <c r="D3618">
        <v>2911</v>
      </c>
      <c r="E3618">
        <v>10</v>
      </c>
      <c r="F3618" s="2">
        <v>0.10929004157403449</v>
      </c>
      <c r="G3618" s="2">
        <v>9.5181533495485998E-2</v>
      </c>
      <c r="H3618" s="2">
        <v>9.1599399999999997E-2</v>
      </c>
    </row>
    <row r="3619" spans="1:8" x14ac:dyDescent="0.3">
      <c r="A3619">
        <v>2014</v>
      </c>
      <c r="B3619" t="s">
        <v>691</v>
      </c>
      <c r="C3619" t="s">
        <v>692</v>
      </c>
      <c r="D3619">
        <v>5311</v>
      </c>
      <c r="E3619">
        <v>25</v>
      </c>
      <c r="F3619" s="2">
        <v>0.10906669074818259</v>
      </c>
      <c r="G3619" s="2">
        <v>0.10050905884239218</v>
      </c>
      <c r="H3619" s="2">
        <v>8.5405250000000002E-2</v>
      </c>
    </row>
    <row r="3620" spans="1:8" x14ac:dyDescent="0.3">
      <c r="A3620">
        <v>2014</v>
      </c>
      <c r="B3620" t="s">
        <v>697</v>
      </c>
      <c r="C3620" t="s">
        <v>698</v>
      </c>
      <c r="D3620">
        <v>5411</v>
      </c>
      <c r="E3620">
        <v>30</v>
      </c>
      <c r="F3620" s="2">
        <v>0.10839673386315177</v>
      </c>
      <c r="G3620" s="2">
        <v>9.3259893494831367E-2</v>
      </c>
      <c r="H3620" s="2">
        <v>8.0037299999999992E-2</v>
      </c>
    </row>
    <row r="3621" spans="1:8" x14ac:dyDescent="0.3">
      <c r="A3621">
        <v>2014</v>
      </c>
      <c r="B3621" t="s">
        <v>151</v>
      </c>
      <c r="C3621" t="s">
        <v>152</v>
      </c>
      <c r="D3621">
        <v>5500</v>
      </c>
      <c r="E3621">
        <v>25</v>
      </c>
      <c r="F3621" s="2">
        <v>0.10814567626171201</v>
      </c>
      <c r="G3621" s="2">
        <v>9.861694256500772E-2</v>
      </c>
      <c r="H3621" s="2">
        <v>9.5555199999999993E-2</v>
      </c>
    </row>
    <row r="3622" spans="1:8" x14ac:dyDescent="0.3">
      <c r="A3622">
        <v>2014</v>
      </c>
      <c r="B3622" t="s">
        <v>1001</v>
      </c>
      <c r="C3622" t="s">
        <v>1002</v>
      </c>
      <c r="D3622">
        <v>1311</v>
      </c>
      <c r="E3622">
        <v>10</v>
      </c>
      <c r="F3622" s="2">
        <v>0.10760019142824684</v>
      </c>
      <c r="G3622" s="2">
        <v>0.14275784696665997</v>
      </c>
      <c r="H3622" s="2">
        <v>9.5361449999999987E-2</v>
      </c>
    </row>
    <row r="3623" spans="1:8" x14ac:dyDescent="0.3">
      <c r="A3623">
        <v>2014</v>
      </c>
      <c r="B3623" t="s">
        <v>397</v>
      </c>
      <c r="C3623" t="s">
        <v>398</v>
      </c>
      <c r="D3623">
        <v>4911</v>
      </c>
      <c r="E3623">
        <v>55</v>
      </c>
      <c r="F3623" s="2">
        <v>0.10693546318855447</v>
      </c>
      <c r="G3623" s="2">
        <v>9.2463449790651381E-2</v>
      </c>
      <c r="H3623" s="2">
        <v>6.1074549999999991E-2</v>
      </c>
    </row>
    <row r="3624" spans="1:8" x14ac:dyDescent="0.3">
      <c r="A3624">
        <v>2014</v>
      </c>
      <c r="B3624" t="s">
        <v>323</v>
      </c>
      <c r="C3624" t="s">
        <v>324</v>
      </c>
      <c r="D3624">
        <v>1311</v>
      </c>
      <c r="E3624">
        <v>10</v>
      </c>
      <c r="F3624" s="2">
        <v>0.10668670699666202</v>
      </c>
      <c r="G3624" s="2">
        <v>8.2338059364969893E-2</v>
      </c>
      <c r="H3624" s="2">
        <v>9.5361449999999987E-2</v>
      </c>
    </row>
    <row r="3625" spans="1:8" x14ac:dyDescent="0.3">
      <c r="A3625">
        <v>2014</v>
      </c>
      <c r="B3625" t="s">
        <v>57</v>
      </c>
      <c r="C3625" t="s">
        <v>58</v>
      </c>
      <c r="D3625">
        <v>3720</v>
      </c>
      <c r="E3625">
        <v>15</v>
      </c>
      <c r="F3625" s="2">
        <v>0.10601874759470009</v>
      </c>
      <c r="G3625" s="2">
        <v>9.238679613545428E-2</v>
      </c>
      <c r="H3625" s="2">
        <v>0.1328143</v>
      </c>
    </row>
    <row r="3626" spans="1:8" x14ac:dyDescent="0.3">
      <c r="A3626">
        <v>2014</v>
      </c>
      <c r="B3626" t="s">
        <v>409</v>
      </c>
      <c r="C3626" t="s">
        <v>410</v>
      </c>
      <c r="D3626">
        <v>4931</v>
      </c>
      <c r="E3626">
        <v>55</v>
      </c>
      <c r="F3626" s="2">
        <v>0.10331901442697358</v>
      </c>
      <c r="G3626" s="2">
        <v>9.4211271267223201E-2</v>
      </c>
      <c r="H3626" s="2">
        <v>6.1074549999999991E-2</v>
      </c>
    </row>
    <row r="3627" spans="1:8" x14ac:dyDescent="0.3">
      <c r="A3627">
        <v>2014</v>
      </c>
      <c r="B3627" t="s">
        <v>433</v>
      </c>
      <c r="C3627" t="s">
        <v>434</v>
      </c>
      <c r="D3627">
        <v>4911</v>
      </c>
      <c r="E3627">
        <v>55</v>
      </c>
      <c r="F3627" s="2">
        <v>0.10250645637336285</v>
      </c>
      <c r="G3627" s="2">
        <v>8.6076048608388869E-2</v>
      </c>
      <c r="H3627" s="2">
        <v>6.1074549999999991E-2</v>
      </c>
    </row>
    <row r="3628" spans="1:8" x14ac:dyDescent="0.3">
      <c r="A3628">
        <v>2014</v>
      </c>
      <c r="B3628" t="s">
        <v>1129</v>
      </c>
      <c r="C3628" t="s">
        <v>1130</v>
      </c>
      <c r="D3628">
        <v>5331</v>
      </c>
      <c r="E3628">
        <v>25</v>
      </c>
      <c r="F3628" s="2">
        <v>0.10156807605561424</v>
      </c>
      <c r="G3628" s="2">
        <v>9.4737086893545777E-2</v>
      </c>
      <c r="H3628" s="2">
        <v>8.5405250000000002E-2</v>
      </c>
    </row>
    <row r="3629" spans="1:8" x14ac:dyDescent="0.3">
      <c r="A3629">
        <v>2014</v>
      </c>
      <c r="B3629" t="s">
        <v>1093</v>
      </c>
      <c r="C3629" t="s">
        <v>1094</v>
      </c>
      <c r="D3629">
        <v>4923</v>
      </c>
      <c r="E3629">
        <v>10</v>
      </c>
      <c r="F3629" s="2">
        <v>0.10130394884849921</v>
      </c>
      <c r="G3629" s="2">
        <v>9.310203357505599E-2</v>
      </c>
      <c r="H3629" s="2">
        <v>6.1074549999999991E-2</v>
      </c>
    </row>
    <row r="3630" spans="1:8" x14ac:dyDescent="0.3">
      <c r="A3630">
        <v>2014</v>
      </c>
      <c r="B3630" t="s">
        <v>457</v>
      </c>
      <c r="C3630" t="s">
        <v>458</v>
      </c>
      <c r="D3630">
        <v>1311</v>
      </c>
      <c r="E3630">
        <v>10</v>
      </c>
      <c r="F3630" s="2">
        <v>9.9499093015018442E-2</v>
      </c>
      <c r="G3630" s="2">
        <v>0.15975374856349497</v>
      </c>
      <c r="H3630" s="2">
        <v>9.5361449999999987E-2</v>
      </c>
    </row>
    <row r="3631" spans="1:8" x14ac:dyDescent="0.3">
      <c r="A3631">
        <v>2014</v>
      </c>
      <c r="B3631" t="s">
        <v>1183</v>
      </c>
      <c r="C3631" t="s">
        <v>1184</v>
      </c>
      <c r="D3631">
        <v>1381</v>
      </c>
      <c r="E3631">
        <v>10</v>
      </c>
      <c r="F3631" s="2">
        <v>9.9371816638370122E-2</v>
      </c>
      <c r="G3631" s="2">
        <v>9.0486842685238239E-2</v>
      </c>
      <c r="H3631" s="2">
        <v>9.5361449999999987E-2</v>
      </c>
    </row>
    <row r="3632" spans="1:8" x14ac:dyDescent="0.3">
      <c r="A3632">
        <v>2014</v>
      </c>
      <c r="B3632" t="s">
        <v>905</v>
      </c>
      <c r="C3632" t="s">
        <v>906</v>
      </c>
      <c r="D3632">
        <v>4923</v>
      </c>
      <c r="E3632">
        <v>10</v>
      </c>
      <c r="F3632" s="2">
        <v>9.9362932718117872E-2</v>
      </c>
      <c r="G3632" s="2">
        <v>9.1703301243222374E-2</v>
      </c>
      <c r="H3632" s="2">
        <v>6.1074549999999991E-2</v>
      </c>
    </row>
    <row r="3633" spans="1:8" x14ac:dyDescent="0.3">
      <c r="A3633">
        <v>2014</v>
      </c>
      <c r="B3633" t="s">
        <v>1087</v>
      </c>
      <c r="C3633" t="s">
        <v>1088</v>
      </c>
      <c r="D3633">
        <v>4924</v>
      </c>
      <c r="E3633">
        <v>55</v>
      </c>
      <c r="F3633" s="2">
        <v>9.7152863350411831E-2</v>
      </c>
      <c r="G3633" s="2">
        <v>9.7847964081127115E-2</v>
      </c>
      <c r="H3633" s="2">
        <v>6.1074549999999991E-2</v>
      </c>
    </row>
    <row r="3634" spans="1:8" x14ac:dyDescent="0.3">
      <c r="A3634">
        <v>2014</v>
      </c>
      <c r="B3634" t="s">
        <v>465</v>
      </c>
      <c r="C3634" t="s">
        <v>466</v>
      </c>
      <c r="D3634">
        <v>4931</v>
      </c>
      <c r="E3634">
        <v>55</v>
      </c>
      <c r="F3634" s="2">
        <v>9.5947365900328416E-2</v>
      </c>
      <c r="G3634" s="2">
        <v>8.7473954531453929E-2</v>
      </c>
      <c r="H3634" s="2">
        <v>6.1074549999999991E-2</v>
      </c>
    </row>
    <row r="3635" spans="1:8" x14ac:dyDescent="0.3">
      <c r="A3635">
        <v>2014</v>
      </c>
      <c r="B3635" t="s">
        <v>1259</v>
      </c>
      <c r="C3635" t="s">
        <v>1260</v>
      </c>
      <c r="D3635">
        <v>4931</v>
      </c>
      <c r="E3635">
        <v>55</v>
      </c>
      <c r="F3635" s="2">
        <v>9.5512863408788132E-2</v>
      </c>
      <c r="G3635" s="2">
        <v>9.6868446014741844E-2</v>
      </c>
      <c r="H3635" s="2">
        <v>6.1074549999999991E-2</v>
      </c>
    </row>
    <row r="3636" spans="1:8" x14ac:dyDescent="0.3">
      <c r="A3636">
        <v>2014</v>
      </c>
      <c r="B3636" t="s">
        <v>343</v>
      </c>
      <c r="C3636" t="s">
        <v>344</v>
      </c>
      <c r="D3636">
        <v>5399</v>
      </c>
      <c r="E3636">
        <v>30</v>
      </c>
      <c r="F3636" s="2">
        <v>9.5193182574732027E-2</v>
      </c>
      <c r="G3636" s="2">
        <v>9.2396972992166176E-2</v>
      </c>
      <c r="H3636" s="2">
        <v>8.5405250000000002E-2</v>
      </c>
    </row>
    <row r="3637" spans="1:8" x14ac:dyDescent="0.3">
      <c r="A3637">
        <v>2014</v>
      </c>
      <c r="B3637" t="s">
        <v>143</v>
      </c>
      <c r="C3637" t="s">
        <v>144</v>
      </c>
      <c r="D3637">
        <v>4812</v>
      </c>
      <c r="E3637">
        <v>50</v>
      </c>
      <c r="F3637" s="2">
        <v>9.37928238751779E-2</v>
      </c>
      <c r="G3637" s="2">
        <v>6.9723297072351614E-2</v>
      </c>
      <c r="H3637" s="2">
        <v>8.9029150000000015E-2</v>
      </c>
    </row>
    <row r="3638" spans="1:8" x14ac:dyDescent="0.3">
      <c r="A3638">
        <v>2014</v>
      </c>
      <c r="B3638" t="s">
        <v>113</v>
      </c>
      <c r="C3638" t="s">
        <v>114</v>
      </c>
      <c r="D3638">
        <v>1311</v>
      </c>
      <c r="E3638">
        <v>10</v>
      </c>
      <c r="F3638" s="2">
        <v>9.3190284849766561E-2</v>
      </c>
      <c r="G3638" s="2">
        <v>6.4593386740200154E-2</v>
      </c>
      <c r="H3638" s="2">
        <v>9.5361449999999987E-2</v>
      </c>
    </row>
    <row r="3639" spans="1:8" x14ac:dyDescent="0.3">
      <c r="A3639">
        <v>2014</v>
      </c>
      <c r="B3639" t="s">
        <v>967</v>
      </c>
      <c r="C3639" t="s">
        <v>968</v>
      </c>
      <c r="D3639">
        <v>4911</v>
      </c>
      <c r="E3639">
        <v>55</v>
      </c>
      <c r="F3639" s="2">
        <v>9.3112509508332761E-2</v>
      </c>
      <c r="G3639" s="2">
        <v>9.1400118153430673E-2</v>
      </c>
      <c r="H3639" s="2">
        <v>6.1074549999999991E-2</v>
      </c>
    </row>
    <row r="3640" spans="1:8" x14ac:dyDescent="0.3">
      <c r="A3640">
        <v>2014</v>
      </c>
      <c r="B3640" t="s">
        <v>273</v>
      </c>
      <c r="C3640" t="s">
        <v>274</v>
      </c>
      <c r="D3640">
        <v>1311</v>
      </c>
      <c r="E3640">
        <v>10</v>
      </c>
      <c r="F3640" s="2">
        <v>9.2052084214086408E-2</v>
      </c>
      <c r="G3640" s="2">
        <v>0.10965699435742078</v>
      </c>
      <c r="H3640" s="2">
        <v>9.5361449999999987E-2</v>
      </c>
    </row>
    <row r="3641" spans="1:8" x14ac:dyDescent="0.3">
      <c r="A3641">
        <v>2014</v>
      </c>
      <c r="B3641" t="s">
        <v>379</v>
      </c>
      <c r="C3641" t="s">
        <v>380</v>
      </c>
      <c r="D3641">
        <v>1381</v>
      </c>
      <c r="E3641">
        <v>10</v>
      </c>
      <c r="F3641" s="2">
        <v>9.1963104617154762E-2</v>
      </c>
      <c r="G3641" s="2">
        <v>8.3735810193406285E-2</v>
      </c>
      <c r="H3641" s="2">
        <v>9.5361449999999987E-2</v>
      </c>
    </row>
    <row r="3642" spans="1:8" x14ac:dyDescent="0.3">
      <c r="A3642">
        <v>2014</v>
      </c>
      <c r="B3642" t="s">
        <v>1085</v>
      </c>
      <c r="C3642" t="s">
        <v>1086</v>
      </c>
      <c r="D3642">
        <v>4911</v>
      </c>
      <c r="E3642">
        <v>55</v>
      </c>
      <c r="F3642" s="2">
        <v>9.0942599710163191E-2</v>
      </c>
      <c r="G3642" s="2">
        <v>7.825371795220358E-2</v>
      </c>
      <c r="H3642" s="2">
        <v>6.1074549999999991E-2</v>
      </c>
    </row>
    <row r="3643" spans="1:8" x14ac:dyDescent="0.3">
      <c r="A3643">
        <v>2014</v>
      </c>
      <c r="B3643" t="s">
        <v>325</v>
      </c>
      <c r="C3643" t="s">
        <v>326</v>
      </c>
      <c r="D3643">
        <v>4931</v>
      </c>
      <c r="E3643">
        <v>55</v>
      </c>
      <c r="F3643" s="2">
        <v>9.0080462660296706E-2</v>
      </c>
      <c r="G3643" s="2">
        <v>7.2476650618397101E-2</v>
      </c>
      <c r="H3643" s="2">
        <v>6.1074549999999991E-2</v>
      </c>
    </row>
    <row r="3644" spans="1:8" x14ac:dyDescent="0.3">
      <c r="A3644">
        <v>2014</v>
      </c>
      <c r="B3644" t="s">
        <v>453</v>
      </c>
      <c r="C3644" t="s">
        <v>454</v>
      </c>
      <c r="D3644">
        <v>4911</v>
      </c>
      <c r="E3644">
        <v>55</v>
      </c>
      <c r="F3644" s="2">
        <v>9.0058425581902982E-2</v>
      </c>
      <c r="G3644" s="2">
        <v>7.3400122597870487E-2</v>
      </c>
      <c r="H3644" s="2">
        <v>6.1074549999999991E-2</v>
      </c>
    </row>
    <row r="3645" spans="1:8" x14ac:dyDescent="0.3">
      <c r="A3645">
        <v>2014</v>
      </c>
      <c r="B3645" t="s">
        <v>831</v>
      </c>
      <c r="C3645" t="s">
        <v>832</v>
      </c>
      <c r="D3645">
        <v>1311</v>
      </c>
      <c r="E3645">
        <v>10</v>
      </c>
      <c r="F3645" s="2">
        <v>8.9410801305304904E-2</v>
      </c>
      <c r="G3645" s="2">
        <v>6.5991408104784696E-2</v>
      </c>
      <c r="H3645" s="2">
        <v>9.5361449999999987E-2</v>
      </c>
    </row>
    <row r="3646" spans="1:8" x14ac:dyDescent="0.3">
      <c r="A3646">
        <v>2014</v>
      </c>
      <c r="B3646" t="s">
        <v>487</v>
      </c>
      <c r="C3646" t="s">
        <v>488</v>
      </c>
      <c r="D3646">
        <v>4513</v>
      </c>
      <c r="E3646">
        <v>20</v>
      </c>
      <c r="F3646" s="2">
        <v>8.9359881189115711E-2</v>
      </c>
      <c r="G3646" s="2">
        <v>5.1364831025847976E-2</v>
      </c>
      <c r="H3646" s="2">
        <v>0.11478235000000001</v>
      </c>
    </row>
    <row r="3647" spans="1:8" x14ac:dyDescent="0.3">
      <c r="A3647">
        <v>2014</v>
      </c>
      <c r="B3647" t="s">
        <v>105</v>
      </c>
      <c r="C3647" t="s">
        <v>106</v>
      </c>
      <c r="D3647">
        <v>5122</v>
      </c>
      <c r="E3647">
        <v>35</v>
      </c>
      <c r="F3647" s="2">
        <v>8.9179933616204118E-2</v>
      </c>
      <c r="G3647" s="2">
        <v>7.3908170942337648E-2</v>
      </c>
      <c r="H3647" s="2">
        <v>9.0100899999999998E-2</v>
      </c>
    </row>
    <row r="3648" spans="1:8" x14ac:dyDescent="0.3">
      <c r="A3648">
        <v>2014</v>
      </c>
      <c r="B3648" t="s">
        <v>959</v>
      </c>
      <c r="C3648" t="s">
        <v>960</v>
      </c>
      <c r="D3648">
        <v>1311</v>
      </c>
      <c r="E3648">
        <v>10</v>
      </c>
      <c r="F3648" s="2">
        <v>8.7782199399673452E-2</v>
      </c>
      <c r="G3648" s="2">
        <v>0.11970031874368482</v>
      </c>
      <c r="H3648" s="2">
        <v>9.5361449999999987E-2</v>
      </c>
    </row>
    <row r="3649" spans="1:8" x14ac:dyDescent="0.3">
      <c r="A3649">
        <v>2014</v>
      </c>
      <c r="B3649" t="s">
        <v>867</v>
      </c>
      <c r="C3649" t="s">
        <v>868</v>
      </c>
      <c r="D3649">
        <v>4932</v>
      </c>
      <c r="E3649">
        <v>55</v>
      </c>
      <c r="F3649" s="2">
        <v>8.6840380736375386E-2</v>
      </c>
      <c r="G3649" s="2">
        <v>7.8443609835523384E-2</v>
      </c>
      <c r="H3649" s="2">
        <v>6.1074549999999991E-2</v>
      </c>
    </row>
    <row r="3650" spans="1:8" x14ac:dyDescent="0.3">
      <c r="A3650">
        <v>2014</v>
      </c>
      <c r="B3650" t="s">
        <v>1245</v>
      </c>
      <c r="C3650" t="s">
        <v>1246</v>
      </c>
      <c r="D3650">
        <v>1400</v>
      </c>
      <c r="E3650">
        <v>15</v>
      </c>
      <c r="F3650" s="2">
        <v>8.5800468642710237E-2</v>
      </c>
      <c r="G3650" s="2">
        <v>5.5535820125711177E-2</v>
      </c>
      <c r="H3650" s="2">
        <v>0.1086102023858898</v>
      </c>
    </row>
    <row r="3651" spans="1:8" x14ac:dyDescent="0.3">
      <c r="A3651">
        <v>2014</v>
      </c>
      <c r="B3651" t="s">
        <v>859</v>
      </c>
      <c r="C3651" t="s">
        <v>860</v>
      </c>
      <c r="D3651">
        <v>4911</v>
      </c>
      <c r="E3651">
        <v>55</v>
      </c>
      <c r="F3651" s="2">
        <v>8.1570159222374622E-2</v>
      </c>
      <c r="G3651" s="2">
        <v>8.342428068909534E-2</v>
      </c>
      <c r="H3651" s="2">
        <v>6.1074549999999991E-2</v>
      </c>
    </row>
    <row r="3652" spans="1:8" x14ac:dyDescent="0.3">
      <c r="A3652">
        <v>2014</v>
      </c>
      <c r="B3652" t="s">
        <v>275</v>
      </c>
      <c r="C3652" t="s">
        <v>276</v>
      </c>
      <c r="D3652">
        <v>2911</v>
      </c>
      <c r="E3652">
        <v>10</v>
      </c>
      <c r="F3652" s="2">
        <v>8.1494381873240179E-2</v>
      </c>
      <c r="G3652" s="2">
        <v>7.6726232865135066E-2</v>
      </c>
      <c r="H3652" s="2">
        <v>9.1599399999999997E-2</v>
      </c>
    </row>
    <row r="3653" spans="1:8" x14ac:dyDescent="0.3">
      <c r="A3653">
        <v>2014</v>
      </c>
      <c r="B3653" t="s">
        <v>373</v>
      </c>
      <c r="C3653" t="s">
        <v>374</v>
      </c>
      <c r="D3653">
        <v>1311</v>
      </c>
      <c r="E3653">
        <v>10</v>
      </c>
      <c r="F3653" s="2">
        <v>8.0715596356581196E-2</v>
      </c>
      <c r="G3653" s="2">
        <v>0.10022106879657219</v>
      </c>
      <c r="H3653" s="2">
        <v>9.5361449999999987E-2</v>
      </c>
    </row>
    <row r="3654" spans="1:8" x14ac:dyDescent="0.3">
      <c r="A3654">
        <v>2014</v>
      </c>
      <c r="B3654" t="s">
        <v>101</v>
      </c>
      <c r="C3654" t="s">
        <v>102</v>
      </c>
      <c r="D3654">
        <v>4911</v>
      </c>
      <c r="E3654">
        <v>55</v>
      </c>
      <c r="F3654" s="2">
        <v>8.0061299550469964E-2</v>
      </c>
      <c r="G3654" s="2">
        <v>7.5443517643979649E-2</v>
      </c>
      <c r="H3654" s="2">
        <v>6.1074549999999991E-2</v>
      </c>
    </row>
    <row r="3655" spans="1:8" x14ac:dyDescent="0.3">
      <c r="A3655">
        <v>2014</v>
      </c>
      <c r="B3655" t="s">
        <v>469</v>
      </c>
      <c r="C3655" t="s">
        <v>470</v>
      </c>
      <c r="D3655">
        <v>4911</v>
      </c>
      <c r="E3655">
        <v>55</v>
      </c>
      <c r="F3655" s="2">
        <v>8.002153824775933E-2</v>
      </c>
      <c r="G3655" s="2">
        <v>6.5946733736924709E-2</v>
      </c>
      <c r="H3655" s="2">
        <v>6.1074549999999991E-2</v>
      </c>
    </row>
    <row r="3656" spans="1:8" x14ac:dyDescent="0.3">
      <c r="A3656">
        <v>2014</v>
      </c>
      <c r="B3656" t="s">
        <v>299</v>
      </c>
      <c r="C3656" t="s">
        <v>300</v>
      </c>
      <c r="D3656">
        <v>4931</v>
      </c>
      <c r="E3656">
        <v>55</v>
      </c>
      <c r="F3656" s="2">
        <v>7.9213655039776204E-2</v>
      </c>
      <c r="G3656" s="2">
        <v>8.1733025304118689E-2</v>
      </c>
      <c r="H3656" s="2">
        <v>6.1074549999999991E-2</v>
      </c>
    </row>
    <row r="3657" spans="1:8" x14ac:dyDescent="0.3">
      <c r="A3657">
        <v>2014</v>
      </c>
      <c r="B3657" t="s">
        <v>1063</v>
      </c>
      <c r="C3657" t="s">
        <v>1064</v>
      </c>
      <c r="D3657">
        <v>4931</v>
      </c>
      <c r="E3657">
        <v>55</v>
      </c>
      <c r="F3657" s="2">
        <v>7.9086020202998958E-2</v>
      </c>
      <c r="G3657" s="2">
        <v>6.7253148281208638E-2</v>
      </c>
      <c r="H3657" s="2">
        <v>6.1074549999999991E-2</v>
      </c>
    </row>
    <row r="3658" spans="1:8" x14ac:dyDescent="0.3">
      <c r="A3658">
        <v>2014</v>
      </c>
      <c r="B3658" t="s">
        <v>1049</v>
      </c>
      <c r="C3658" t="s">
        <v>1050</v>
      </c>
      <c r="D3658">
        <v>4931</v>
      </c>
      <c r="E3658">
        <v>55</v>
      </c>
      <c r="F3658" s="2">
        <v>7.8314876519012158E-2</v>
      </c>
      <c r="G3658" s="2">
        <v>8.1467111611450621E-2</v>
      </c>
      <c r="H3658" s="2">
        <v>6.1074549999999991E-2</v>
      </c>
    </row>
    <row r="3659" spans="1:8" x14ac:dyDescent="0.3">
      <c r="A3659">
        <v>2014</v>
      </c>
      <c r="B3659" t="s">
        <v>357</v>
      </c>
      <c r="C3659" t="s">
        <v>358</v>
      </c>
      <c r="D3659">
        <v>1531</v>
      </c>
      <c r="E3659">
        <v>25</v>
      </c>
      <c r="F3659" s="2">
        <v>7.8292979801302731E-2</v>
      </c>
      <c r="G3659" s="2">
        <v>8.0317016286474238E-2</v>
      </c>
      <c r="H3659" s="2">
        <v>9.7353149999999999E-2</v>
      </c>
    </row>
    <row r="3660" spans="1:8" x14ac:dyDescent="0.3">
      <c r="A3660">
        <v>2014</v>
      </c>
      <c r="B3660" t="s">
        <v>719</v>
      </c>
      <c r="C3660" t="s">
        <v>720</v>
      </c>
      <c r="D3660">
        <v>1531</v>
      </c>
      <c r="E3660">
        <v>25</v>
      </c>
      <c r="F3660" s="2">
        <v>7.6757616251552654E-2</v>
      </c>
      <c r="G3660" s="2">
        <v>8.4596517989064132E-2</v>
      </c>
      <c r="H3660" s="2">
        <v>9.7353149999999999E-2</v>
      </c>
    </row>
    <row r="3661" spans="1:8" x14ac:dyDescent="0.3">
      <c r="A3661">
        <v>2014</v>
      </c>
      <c r="B3661" t="s">
        <v>159</v>
      </c>
      <c r="C3661" t="s">
        <v>160</v>
      </c>
      <c r="D3661">
        <v>2844</v>
      </c>
      <c r="E3661">
        <v>30</v>
      </c>
      <c r="F3661" s="2">
        <v>7.5605176290484591E-2</v>
      </c>
      <c r="G3661" s="2">
        <v>0.16742747218467294</v>
      </c>
      <c r="H3661" s="2">
        <v>9.0703799999999987E-2</v>
      </c>
    </row>
    <row r="3662" spans="1:8" x14ac:dyDescent="0.3">
      <c r="A3662">
        <v>2014</v>
      </c>
      <c r="B3662" t="s">
        <v>957</v>
      </c>
      <c r="C3662" t="s">
        <v>958</v>
      </c>
      <c r="D3662">
        <v>4911</v>
      </c>
      <c r="E3662">
        <v>55</v>
      </c>
      <c r="F3662" s="2">
        <v>7.5424767930678649E-2</v>
      </c>
      <c r="G3662" s="2">
        <v>6.9512079533037979E-2</v>
      </c>
      <c r="H3662" s="2">
        <v>6.1074549999999991E-2</v>
      </c>
    </row>
    <row r="3663" spans="1:8" x14ac:dyDescent="0.3">
      <c r="A3663">
        <v>2014</v>
      </c>
      <c r="B3663" t="s">
        <v>949</v>
      </c>
      <c r="C3663" t="s">
        <v>950</v>
      </c>
      <c r="D3663">
        <v>4931</v>
      </c>
      <c r="E3663">
        <v>55</v>
      </c>
      <c r="F3663" s="2">
        <v>7.3865650478553702E-2</v>
      </c>
      <c r="G3663" s="2">
        <v>6.8154963347061462E-2</v>
      </c>
      <c r="H3663" s="2">
        <v>6.1074549999999991E-2</v>
      </c>
    </row>
    <row r="3664" spans="1:8" x14ac:dyDescent="0.3">
      <c r="A3664">
        <v>2014</v>
      </c>
      <c r="B3664" t="s">
        <v>413</v>
      </c>
      <c r="C3664" t="s">
        <v>414</v>
      </c>
      <c r="D3664">
        <v>4931</v>
      </c>
      <c r="E3664">
        <v>55</v>
      </c>
      <c r="F3664" s="2">
        <v>7.265343741345888E-2</v>
      </c>
      <c r="G3664" s="2">
        <v>7.5320502169911013E-2</v>
      </c>
      <c r="H3664" s="2">
        <v>6.1074549999999991E-2</v>
      </c>
    </row>
    <row r="3665" spans="1:8" x14ac:dyDescent="0.3">
      <c r="A3665">
        <v>2014</v>
      </c>
      <c r="B3665" t="s">
        <v>1037</v>
      </c>
      <c r="C3665" t="s">
        <v>1038</v>
      </c>
      <c r="D3665">
        <v>7510</v>
      </c>
      <c r="E3665">
        <v>20</v>
      </c>
      <c r="F3665" s="2">
        <v>7.0908394379428141E-2</v>
      </c>
      <c r="G3665" s="2">
        <v>6.477268912980777E-2</v>
      </c>
      <c r="H3665" s="2">
        <v>9.0831650000000014E-2</v>
      </c>
    </row>
    <row r="3666" spans="1:8" x14ac:dyDescent="0.3">
      <c r="A3666">
        <v>2014</v>
      </c>
      <c r="B3666" t="s">
        <v>587</v>
      </c>
      <c r="C3666" t="s">
        <v>588</v>
      </c>
      <c r="D3666">
        <v>1311</v>
      </c>
      <c r="E3666">
        <v>10</v>
      </c>
      <c r="F3666" s="2">
        <v>6.9982196100302457E-2</v>
      </c>
      <c r="G3666" s="2">
        <v>6.4370095714408895E-2</v>
      </c>
      <c r="H3666" s="2">
        <v>9.5361449999999987E-2</v>
      </c>
    </row>
    <row r="3667" spans="1:8" x14ac:dyDescent="0.3">
      <c r="A3667">
        <v>2014</v>
      </c>
      <c r="B3667" t="s">
        <v>513</v>
      </c>
      <c r="C3667" t="s">
        <v>514</v>
      </c>
      <c r="D3667">
        <v>3711</v>
      </c>
      <c r="E3667">
        <v>25</v>
      </c>
      <c r="F3667" s="2">
        <v>6.9008952611330249E-2</v>
      </c>
      <c r="G3667" s="2">
        <v>7.2167953495637427E-2</v>
      </c>
      <c r="H3667" s="2">
        <v>0.1328143</v>
      </c>
    </row>
    <row r="3668" spans="1:8" x14ac:dyDescent="0.3">
      <c r="A3668">
        <v>2014</v>
      </c>
      <c r="B3668" t="s">
        <v>1289</v>
      </c>
      <c r="C3668" t="s">
        <v>1290</v>
      </c>
      <c r="D3668">
        <v>4931</v>
      </c>
      <c r="E3668">
        <v>55</v>
      </c>
      <c r="F3668" s="2">
        <v>6.8883650277767855E-2</v>
      </c>
      <c r="G3668" s="2">
        <v>7.3759343177249276E-2</v>
      </c>
      <c r="H3668" s="2">
        <v>6.1074549999999991E-2</v>
      </c>
    </row>
    <row r="3669" spans="1:8" x14ac:dyDescent="0.3">
      <c r="A3669">
        <v>2014</v>
      </c>
      <c r="B3669" t="s">
        <v>97</v>
      </c>
      <c r="C3669" t="s">
        <v>98</v>
      </c>
      <c r="D3669">
        <v>4931</v>
      </c>
      <c r="E3669">
        <v>55</v>
      </c>
      <c r="F3669" s="2">
        <v>6.8141307645631075E-2</v>
      </c>
      <c r="G3669" s="2">
        <v>7.777153396155731E-2</v>
      </c>
      <c r="H3669" s="2">
        <v>6.1074549999999991E-2</v>
      </c>
    </row>
    <row r="3670" spans="1:8" x14ac:dyDescent="0.3">
      <c r="A3670">
        <v>2014</v>
      </c>
      <c r="B3670" t="s">
        <v>1135</v>
      </c>
      <c r="C3670" t="s">
        <v>1136</v>
      </c>
      <c r="D3670">
        <v>4931</v>
      </c>
      <c r="E3670">
        <v>55</v>
      </c>
      <c r="F3670" s="2">
        <v>6.7979475484606602E-2</v>
      </c>
      <c r="G3670" s="2">
        <v>7.4957644832669576E-2</v>
      </c>
      <c r="H3670" s="2">
        <v>6.1074549999999991E-2</v>
      </c>
    </row>
    <row r="3671" spans="1:8" x14ac:dyDescent="0.3">
      <c r="A3671">
        <v>2014</v>
      </c>
      <c r="B3671" t="s">
        <v>853</v>
      </c>
      <c r="C3671" t="s">
        <v>854</v>
      </c>
      <c r="D3671">
        <v>1311</v>
      </c>
      <c r="E3671">
        <v>10</v>
      </c>
      <c r="F3671" s="2">
        <v>6.5769777711249158E-2</v>
      </c>
      <c r="G3671" s="2">
        <v>9.6698252887177968E-2</v>
      </c>
      <c r="H3671" s="2">
        <v>9.5361449999999987E-2</v>
      </c>
    </row>
    <row r="3672" spans="1:8" x14ac:dyDescent="0.3">
      <c r="A3672">
        <v>2014</v>
      </c>
      <c r="B3672" t="s">
        <v>885</v>
      </c>
      <c r="C3672" t="s">
        <v>886</v>
      </c>
      <c r="D3672">
        <v>4911</v>
      </c>
      <c r="E3672">
        <v>55</v>
      </c>
      <c r="F3672" s="2">
        <v>6.48554680083539E-2</v>
      </c>
      <c r="G3672" s="2">
        <v>5.6039805705347216E-2</v>
      </c>
      <c r="H3672" s="2">
        <v>6.1074549999999991E-2</v>
      </c>
    </row>
    <row r="3673" spans="1:8" x14ac:dyDescent="0.3">
      <c r="A3673">
        <v>2014</v>
      </c>
      <c r="B3673" t="s">
        <v>935</v>
      </c>
      <c r="C3673" t="s">
        <v>936</v>
      </c>
      <c r="D3673">
        <v>4911</v>
      </c>
      <c r="E3673">
        <v>55</v>
      </c>
      <c r="F3673" s="2">
        <v>5.9018664333624966E-2</v>
      </c>
      <c r="G3673" s="2">
        <v>8.8278895693593859E-2</v>
      </c>
      <c r="H3673" s="2">
        <v>6.1074549999999991E-2</v>
      </c>
    </row>
    <row r="3674" spans="1:8" x14ac:dyDescent="0.3">
      <c r="A3674">
        <v>2014</v>
      </c>
      <c r="B3674" t="s">
        <v>1033</v>
      </c>
      <c r="C3674" t="s">
        <v>1034</v>
      </c>
      <c r="D3674">
        <v>4400</v>
      </c>
      <c r="E3674">
        <v>25</v>
      </c>
      <c r="F3674" s="2">
        <v>5.4128609750013053E-2</v>
      </c>
      <c r="G3674" s="2">
        <v>5.353748053043042E-2</v>
      </c>
      <c r="H3674" s="2">
        <v>0.11230680000000001</v>
      </c>
    </row>
    <row r="3675" spans="1:8" x14ac:dyDescent="0.3">
      <c r="A3675">
        <v>2014</v>
      </c>
      <c r="B3675" t="s">
        <v>633</v>
      </c>
      <c r="C3675" t="s">
        <v>634</v>
      </c>
      <c r="D3675">
        <v>4931</v>
      </c>
      <c r="E3675">
        <v>55</v>
      </c>
      <c r="F3675" s="2">
        <v>5.3790237835857589E-2</v>
      </c>
      <c r="G3675" s="2">
        <v>6.236043729042863E-2</v>
      </c>
      <c r="H3675" s="2">
        <v>6.1074549999999991E-2</v>
      </c>
    </row>
    <row r="3676" spans="1:8" x14ac:dyDescent="0.3">
      <c r="A3676">
        <v>2014</v>
      </c>
      <c r="B3676" t="s">
        <v>247</v>
      </c>
      <c r="C3676" t="s">
        <v>248</v>
      </c>
      <c r="D3676">
        <v>4400</v>
      </c>
      <c r="E3676">
        <v>25</v>
      </c>
      <c r="F3676" s="2">
        <v>5.0938118406760997E-2</v>
      </c>
      <c r="G3676" s="2">
        <v>4.9067664215791659E-2</v>
      </c>
      <c r="H3676" s="2">
        <v>0.11230680000000001</v>
      </c>
    </row>
    <row r="3677" spans="1:8" x14ac:dyDescent="0.3">
      <c r="A3677">
        <v>2014</v>
      </c>
      <c r="B3677" t="s">
        <v>871</v>
      </c>
      <c r="C3677" t="s">
        <v>872</v>
      </c>
      <c r="D3677">
        <v>1311</v>
      </c>
      <c r="E3677">
        <v>10</v>
      </c>
      <c r="F3677" s="2">
        <v>4.8240089569994052E-2</v>
      </c>
      <c r="G3677" s="2">
        <v>5.6160908077667625E-2</v>
      </c>
      <c r="H3677" s="2">
        <v>9.5361449999999987E-2</v>
      </c>
    </row>
    <row r="3678" spans="1:8" x14ac:dyDescent="0.3">
      <c r="A3678">
        <v>2014</v>
      </c>
      <c r="B3678" t="s">
        <v>227</v>
      </c>
      <c r="C3678" t="s">
        <v>228</v>
      </c>
      <c r="D3678">
        <v>1311</v>
      </c>
      <c r="E3678">
        <v>10</v>
      </c>
      <c r="F3678" s="2">
        <v>4.8127325234141552E-2</v>
      </c>
      <c r="G3678" s="2">
        <v>1.1166702723815983E-2</v>
      </c>
      <c r="H3678" s="2">
        <v>9.5361449999999987E-2</v>
      </c>
    </row>
    <row r="3679" spans="1:8" x14ac:dyDescent="0.3">
      <c r="A3679">
        <v>2014</v>
      </c>
      <c r="B3679" t="s">
        <v>869</v>
      </c>
      <c r="C3679" t="s">
        <v>870</v>
      </c>
      <c r="D3679">
        <v>1381</v>
      </c>
      <c r="E3679">
        <v>10</v>
      </c>
      <c r="F3679" s="2">
        <v>4.4585850930449158E-2</v>
      </c>
      <c r="G3679" s="2">
        <v>4.2438594203149958E-2</v>
      </c>
      <c r="H3679" s="2">
        <v>9.5361449999999987E-2</v>
      </c>
    </row>
    <row r="3680" spans="1:8" x14ac:dyDescent="0.3">
      <c r="A3680">
        <v>2014</v>
      </c>
      <c r="B3680" t="s">
        <v>855</v>
      </c>
      <c r="C3680" t="s">
        <v>856</v>
      </c>
      <c r="D3680">
        <v>1040</v>
      </c>
      <c r="E3680">
        <v>15</v>
      </c>
      <c r="F3680" s="2">
        <v>4.4288947315871803E-2</v>
      </c>
      <c r="G3680" s="2">
        <v>3.1988539569459504E-2</v>
      </c>
      <c r="H3680" s="2">
        <v>7.3175950000000003E-2</v>
      </c>
    </row>
    <row r="3681" spans="1:8" x14ac:dyDescent="0.3">
      <c r="A3681">
        <v>2014</v>
      </c>
      <c r="B3681" t="s">
        <v>301</v>
      </c>
      <c r="C3681" t="s">
        <v>302</v>
      </c>
      <c r="D3681">
        <v>1311</v>
      </c>
      <c r="E3681">
        <v>10</v>
      </c>
      <c r="F3681" s="2">
        <v>4.0768464931264271E-2</v>
      </c>
      <c r="G3681" s="2">
        <v>3.5119522892094905E-2</v>
      </c>
      <c r="H3681" s="2">
        <v>9.5361449999999987E-2</v>
      </c>
    </row>
    <row r="3682" spans="1:8" x14ac:dyDescent="0.3">
      <c r="A3682">
        <v>2014</v>
      </c>
      <c r="B3682" t="s">
        <v>755</v>
      </c>
      <c r="C3682" t="s">
        <v>756</v>
      </c>
      <c r="D3682">
        <v>1311</v>
      </c>
      <c r="E3682">
        <v>10</v>
      </c>
      <c r="F3682" s="2">
        <v>3.9795959883638141E-2</v>
      </c>
      <c r="G3682" s="2">
        <v>3.6822609056056367E-2</v>
      </c>
      <c r="H3682" s="2">
        <v>9.5361449999999987E-2</v>
      </c>
    </row>
    <row r="3683" spans="1:8" x14ac:dyDescent="0.3">
      <c r="A3683">
        <v>2014</v>
      </c>
      <c r="B3683" t="s">
        <v>495</v>
      </c>
      <c r="C3683" t="s">
        <v>496</v>
      </c>
      <c r="D3683">
        <v>4911</v>
      </c>
      <c r="E3683">
        <v>55</v>
      </c>
      <c r="F3683" s="2">
        <v>3.9670943971541098E-2</v>
      </c>
      <c r="G3683" s="2">
        <v>3.9073036441750204E-2</v>
      </c>
      <c r="H3683" s="2">
        <v>6.1074549999999991E-2</v>
      </c>
    </row>
    <row r="3684" spans="1:8" x14ac:dyDescent="0.3">
      <c r="A3684">
        <v>2014</v>
      </c>
      <c r="B3684" t="s">
        <v>835</v>
      </c>
      <c r="C3684" t="s">
        <v>836</v>
      </c>
      <c r="D3684">
        <v>1381</v>
      </c>
      <c r="E3684">
        <v>10</v>
      </c>
      <c r="F3684" s="2">
        <v>3.7519339999271088E-2</v>
      </c>
      <c r="G3684" s="2">
        <v>7.5099243851681702E-3</v>
      </c>
      <c r="H3684" s="2">
        <v>9.5361449999999987E-2</v>
      </c>
    </row>
    <row r="3685" spans="1:8" x14ac:dyDescent="0.3">
      <c r="A3685">
        <v>2014</v>
      </c>
      <c r="B3685" t="s">
        <v>65</v>
      </c>
      <c r="C3685" t="s">
        <v>66</v>
      </c>
      <c r="D3685">
        <v>3350</v>
      </c>
      <c r="E3685">
        <v>15</v>
      </c>
      <c r="F3685" s="2">
        <v>3.2084430236931173E-2</v>
      </c>
      <c r="G3685" s="2">
        <v>3.3027736059037728E-2</v>
      </c>
      <c r="H3685" s="2">
        <v>0.11916015000000001</v>
      </c>
    </row>
    <row r="3686" spans="1:8" x14ac:dyDescent="0.3">
      <c r="A3686">
        <v>2014</v>
      </c>
      <c r="B3686" t="s">
        <v>527</v>
      </c>
      <c r="C3686" t="s">
        <v>528</v>
      </c>
      <c r="D3686">
        <v>1000</v>
      </c>
      <c r="E3686">
        <v>15</v>
      </c>
      <c r="F3686" s="2">
        <v>2.7592356073933056E-2</v>
      </c>
      <c r="G3686" s="2">
        <v>6.8854098549832677E-3</v>
      </c>
      <c r="H3686" s="2">
        <v>7.3175950000000003E-2</v>
      </c>
    </row>
    <row r="3687" spans="1:8" x14ac:dyDescent="0.3">
      <c r="A3687">
        <v>2014</v>
      </c>
      <c r="B3687" t="s">
        <v>1275</v>
      </c>
      <c r="C3687" t="s">
        <v>1276</v>
      </c>
      <c r="D3687">
        <v>4922</v>
      </c>
      <c r="E3687">
        <v>10</v>
      </c>
      <c r="F3687" s="2">
        <v>1.0088486335517214E-2</v>
      </c>
      <c r="G3687" s="2">
        <v>4.8188636287541435E-2</v>
      </c>
      <c r="H3687" s="2">
        <v>6.1074549999999991E-2</v>
      </c>
    </row>
    <row r="3688" spans="1:8" x14ac:dyDescent="0.3">
      <c r="A3688">
        <v>2014</v>
      </c>
      <c r="B3688" t="s">
        <v>93</v>
      </c>
      <c r="C3688" t="s">
        <v>94</v>
      </c>
      <c r="D3688">
        <v>5961</v>
      </c>
      <c r="E3688">
        <v>25</v>
      </c>
      <c r="F3688" s="2">
        <v>-1.7138066234310655E-3</v>
      </c>
      <c r="G3688" s="2">
        <v>-1.5576773620517376E-2</v>
      </c>
      <c r="H3688" s="2">
        <v>0.12699475000000002</v>
      </c>
    </row>
    <row r="3689" spans="1:8" x14ac:dyDescent="0.3">
      <c r="A3689">
        <v>2014</v>
      </c>
      <c r="B3689" t="s">
        <v>125</v>
      </c>
      <c r="C3689" t="s">
        <v>126</v>
      </c>
      <c r="D3689">
        <v>1311</v>
      </c>
      <c r="E3689">
        <v>10</v>
      </c>
      <c r="F3689" s="2">
        <v>-4.7119886643666828E-2</v>
      </c>
      <c r="G3689" s="2">
        <v>-2.7760637047484719E-2</v>
      </c>
      <c r="H3689" s="2">
        <v>9.5361449999999987E-2</v>
      </c>
    </row>
    <row r="3690" spans="1:8" x14ac:dyDescent="0.3">
      <c r="A3690">
        <v>2014</v>
      </c>
      <c r="B3690" t="s">
        <v>893</v>
      </c>
      <c r="C3690" t="s">
        <v>894</v>
      </c>
      <c r="D3690">
        <v>1311</v>
      </c>
      <c r="E3690">
        <v>10</v>
      </c>
      <c r="F3690" s="2">
        <v>-4.9457155992502742E-2</v>
      </c>
      <c r="G3690" s="2">
        <v>-6.6986697749557789E-2</v>
      </c>
      <c r="H3690" s="2">
        <v>9.5361449999999987E-2</v>
      </c>
    </row>
    <row r="3691" spans="1:8" x14ac:dyDescent="0.3">
      <c r="A3691">
        <v>2014</v>
      </c>
      <c r="B3691" t="s">
        <v>983</v>
      </c>
      <c r="C3691" t="s">
        <v>984</v>
      </c>
      <c r="D3691">
        <v>1311</v>
      </c>
      <c r="E3691">
        <v>10</v>
      </c>
      <c r="F3691" s="2">
        <v>-5.9434847182052698E-2</v>
      </c>
      <c r="G3691" s="2">
        <v>-3.4200955260505678E-2</v>
      </c>
      <c r="H3691" s="2">
        <v>9.5361449999999987E-2</v>
      </c>
    </row>
    <row r="3692" spans="1:8" x14ac:dyDescent="0.3">
      <c r="A3692">
        <v>2014</v>
      </c>
      <c r="B3692" t="s">
        <v>1043</v>
      </c>
      <c r="C3692" t="s">
        <v>1044</v>
      </c>
      <c r="D3692">
        <v>7372</v>
      </c>
      <c r="E3692">
        <v>45</v>
      </c>
      <c r="F3692" s="2">
        <v>-0.1218239641648942</v>
      </c>
      <c r="G3692" s="2">
        <v>-6.7308273469725913E-2</v>
      </c>
      <c r="H3692" s="2">
        <v>0.10861140000000001</v>
      </c>
    </row>
    <row r="3693" spans="1:8" x14ac:dyDescent="0.3">
      <c r="A3693">
        <v>2014</v>
      </c>
      <c r="B3693" t="s">
        <v>1233</v>
      </c>
      <c r="C3693" t="s">
        <v>1234</v>
      </c>
      <c r="D3693">
        <v>2834</v>
      </c>
      <c r="E3693">
        <v>35</v>
      </c>
      <c r="F3693" s="2">
        <v>-0.90331096859021398</v>
      </c>
      <c r="G3693" s="2">
        <v>-0.72660424364933252</v>
      </c>
      <c r="H3693" s="2">
        <v>9.0703799999999987E-2</v>
      </c>
    </row>
    <row r="3694" spans="1:8" x14ac:dyDescent="0.3">
      <c r="A3694">
        <v>2015</v>
      </c>
      <c r="B3694" t="s">
        <v>38</v>
      </c>
      <c r="C3694" t="s">
        <v>39</v>
      </c>
      <c r="D3694">
        <v>6324</v>
      </c>
      <c r="E3694">
        <v>35</v>
      </c>
      <c r="F3694" s="2" t="s">
        <v>40</v>
      </c>
      <c r="G3694" s="2">
        <v>1.1563379996353393</v>
      </c>
      <c r="H3694" s="2">
        <v>0.10372960000000001</v>
      </c>
    </row>
    <row r="3695" spans="1:8" x14ac:dyDescent="0.3">
      <c r="A3695">
        <v>2015</v>
      </c>
      <c r="B3695" t="s">
        <v>71</v>
      </c>
      <c r="C3695" t="s">
        <v>72</v>
      </c>
      <c r="D3695">
        <v>2834</v>
      </c>
      <c r="E3695">
        <v>35</v>
      </c>
      <c r="F3695" s="2" t="s">
        <v>40</v>
      </c>
      <c r="G3695" s="2">
        <v>2.0440944176437409E-2</v>
      </c>
      <c r="H3695" s="2">
        <v>8.5085300000000003E-2</v>
      </c>
    </row>
    <row r="3696" spans="1:8" x14ac:dyDescent="0.3">
      <c r="A3696">
        <v>2015</v>
      </c>
      <c r="B3696" t="s">
        <v>85</v>
      </c>
      <c r="C3696" t="s">
        <v>86</v>
      </c>
      <c r="D3696">
        <v>7370</v>
      </c>
      <c r="E3696">
        <v>25</v>
      </c>
      <c r="F3696" s="2" t="s">
        <v>40</v>
      </c>
      <c r="G3696" s="2">
        <v>2.2352613443147318E-2</v>
      </c>
      <c r="H3696" s="2">
        <v>0.104697</v>
      </c>
    </row>
    <row r="3697" spans="1:8" x14ac:dyDescent="0.3">
      <c r="A3697">
        <v>2015</v>
      </c>
      <c r="B3697" t="s">
        <v>91</v>
      </c>
      <c r="C3697" t="s">
        <v>92</v>
      </c>
      <c r="D3697">
        <v>2111</v>
      </c>
      <c r="E3697">
        <v>30</v>
      </c>
      <c r="F3697" s="2" t="s">
        <v>40</v>
      </c>
      <c r="G3697" s="2">
        <v>0.35223855145257804</v>
      </c>
      <c r="H3697" s="2">
        <v>9.1875892742102741E-2</v>
      </c>
    </row>
    <row r="3698" spans="1:8" x14ac:dyDescent="0.3">
      <c r="A3698">
        <v>2015</v>
      </c>
      <c r="B3698" t="s">
        <v>123</v>
      </c>
      <c r="C3698" t="s">
        <v>124</v>
      </c>
      <c r="D3698">
        <v>6324</v>
      </c>
      <c r="E3698">
        <v>35</v>
      </c>
      <c r="F3698" s="2" t="s">
        <v>40</v>
      </c>
      <c r="G3698" s="2">
        <v>0.31325385205326645</v>
      </c>
      <c r="H3698" s="2">
        <v>0.10372960000000001</v>
      </c>
    </row>
    <row r="3699" spans="1:8" x14ac:dyDescent="0.3">
      <c r="A3699">
        <v>2015</v>
      </c>
      <c r="B3699" t="s">
        <v>129</v>
      </c>
      <c r="C3699" t="s">
        <v>130</v>
      </c>
      <c r="D3699">
        <v>3663</v>
      </c>
      <c r="E3699">
        <v>45</v>
      </c>
      <c r="F3699" s="2" t="s">
        <v>40</v>
      </c>
      <c r="G3699" s="2">
        <v>1.9517089404569168</v>
      </c>
      <c r="H3699" s="2">
        <v>0.1119468</v>
      </c>
    </row>
    <row r="3700" spans="1:8" x14ac:dyDescent="0.3">
      <c r="A3700">
        <v>2015</v>
      </c>
      <c r="B3700" t="s">
        <v>203</v>
      </c>
      <c r="C3700" t="s">
        <v>204</v>
      </c>
      <c r="D3700">
        <v>7370</v>
      </c>
      <c r="E3700">
        <v>25</v>
      </c>
      <c r="F3700" s="2" t="s">
        <v>40</v>
      </c>
      <c r="G3700" s="2">
        <v>0.93433451552540636</v>
      </c>
      <c r="H3700" s="2">
        <v>0.104697</v>
      </c>
    </row>
    <row r="3701" spans="1:8" x14ac:dyDescent="0.3">
      <c r="A3701">
        <v>2015</v>
      </c>
      <c r="B3701" t="s">
        <v>313</v>
      </c>
      <c r="C3701" t="s">
        <v>314</v>
      </c>
      <c r="D3701">
        <v>4841</v>
      </c>
      <c r="E3701">
        <v>50</v>
      </c>
      <c r="F3701" s="2" t="s">
        <v>40</v>
      </c>
      <c r="G3701" s="2">
        <v>0.11168949519496299</v>
      </c>
      <c r="H3701" s="2">
        <v>7.9383100000000012E-2</v>
      </c>
    </row>
    <row r="3702" spans="1:8" x14ac:dyDescent="0.3">
      <c r="A3702">
        <v>2015</v>
      </c>
      <c r="B3702" t="s">
        <v>387</v>
      </c>
      <c r="C3702" t="s">
        <v>388</v>
      </c>
      <c r="D3702">
        <v>4841</v>
      </c>
      <c r="E3702">
        <v>50</v>
      </c>
      <c r="F3702" s="2" t="s">
        <v>40</v>
      </c>
      <c r="G3702" s="2">
        <v>0.34298536473816604</v>
      </c>
      <c r="H3702" s="2">
        <v>7.9383100000000012E-2</v>
      </c>
    </row>
    <row r="3703" spans="1:8" x14ac:dyDescent="0.3">
      <c r="A3703">
        <v>2015</v>
      </c>
      <c r="B3703" t="s">
        <v>429</v>
      </c>
      <c r="C3703" t="s">
        <v>430</v>
      </c>
      <c r="D3703">
        <v>7370</v>
      </c>
      <c r="E3703">
        <v>25</v>
      </c>
      <c r="F3703" s="2" t="s">
        <v>40</v>
      </c>
      <c r="G3703" s="2">
        <v>0.71255155605549303</v>
      </c>
      <c r="H3703" s="2">
        <v>0.104697</v>
      </c>
    </row>
    <row r="3704" spans="1:8" x14ac:dyDescent="0.3">
      <c r="A3704">
        <v>2015</v>
      </c>
      <c r="B3704" t="s">
        <v>461</v>
      </c>
      <c r="C3704" t="s">
        <v>462</v>
      </c>
      <c r="D3704">
        <v>7323</v>
      </c>
      <c r="E3704">
        <v>20</v>
      </c>
      <c r="F3704" s="2" t="s">
        <v>40</v>
      </c>
      <c r="G3704" s="2">
        <v>0.33707550056090013</v>
      </c>
      <c r="H3704" s="2">
        <v>0.104697</v>
      </c>
    </row>
    <row r="3705" spans="1:8" x14ac:dyDescent="0.3">
      <c r="A3705">
        <v>2015</v>
      </c>
      <c r="B3705" t="s">
        <v>475</v>
      </c>
      <c r="C3705" t="s">
        <v>476</v>
      </c>
      <c r="D3705">
        <v>5912</v>
      </c>
      <c r="E3705">
        <v>35</v>
      </c>
      <c r="F3705" s="2" t="s">
        <v>40</v>
      </c>
      <c r="G3705" s="2">
        <v>0.2088394550900827</v>
      </c>
      <c r="H3705" s="2">
        <v>9.65868E-2</v>
      </c>
    </row>
    <row r="3706" spans="1:8" x14ac:dyDescent="0.3">
      <c r="A3706">
        <v>2015</v>
      </c>
      <c r="B3706" t="s">
        <v>489</v>
      </c>
      <c r="C3706" t="s">
        <v>490</v>
      </c>
      <c r="D3706">
        <v>7374</v>
      </c>
      <c r="E3706">
        <v>45</v>
      </c>
      <c r="F3706" s="2" t="s">
        <v>40</v>
      </c>
      <c r="G3706" s="2">
        <v>0.17693852539674018</v>
      </c>
      <c r="H3706" s="2">
        <v>0.104697</v>
      </c>
    </row>
    <row r="3707" spans="1:8" x14ac:dyDescent="0.3">
      <c r="A3707">
        <v>2015</v>
      </c>
      <c r="B3707" t="s">
        <v>497</v>
      </c>
      <c r="C3707" t="s">
        <v>498</v>
      </c>
      <c r="D3707">
        <v>7374</v>
      </c>
      <c r="E3707">
        <v>45</v>
      </c>
      <c r="F3707" s="2" t="s">
        <v>40</v>
      </c>
      <c r="G3707" s="2">
        <v>0.38898584448322671</v>
      </c>
      <c r="H3707" s="2">
        <v>0.104697</v>
      </c>
    </row>
    <row r="3708" spans="1:8" x14ac:dyDescent="0.3">
      <c r="A3708">
        <v>2015</v>
      </c>
      <c r="B3708" t="s">
        <v>695</v>
      </c>
      <c r="C3708" t="s">
        <v>696</v>
      </c>
      <c r="D3708">
        <v>2030</v>
      </c>
      <c r="E3708">
        <v>30</v>
      </c>
      <c r="F3708" s="2" t="s">
        <v>40</v>
      </c>
      <c r="G3708" s="2">
        <v>8.2086332639820209E-2</v>
      </c>
      <c r="H3708" s="2">
        <v>7.0684000000000011E-2</v>
      </c>
    </row>
    <row r="3709" spans="1:8" x14ac:dyDescent="0.3">
      <c r="A3709">
        <v>2015</v>
      </c>
      <c r="B3709" t="s">
        <v>749</v>
      </c>
      <c r="C3709" t="s">
        <v>750</v>
      </c>
      <c r="D3709">
        <v>2834</v>
      </c>
      <c r="E3709">
        <v>35</v>
      </c>
      <c r="F3709" s="2" t="s">
        <v>40</v>
      </c>
      <c r="G3709" s="2">
        <v>5.9589702818843272E-2</v>
      </c>
      <c r="H3709" s="2">
        <v>8.5085300000000003E-2</v>
      </c>
    </row>
    <row r="3710" spans="1:8" x14ac:dyDescent="0.3">
      <c r="A3710">
        <v>2015</v>
      </c>
      <c r="B3710" t="s">
        <v>863</v>
      </c>
      <c r="C3710" t="s">
        <v>864</v>
      </c>
      <c r="D3710">
        <v>8700</v>
      </c>
      <c r="E3710">
        <v>20</v>
      </c>
      <c r="F3710" s="2" t="s">
        <v>40</v>
      </c>
      <c r="G3710" s="2">
        <v>0.18438061041292639</v>
      </c>
      <c r="H3710" s="2">
        <v>9.1334400000000024E-2</v>
      </c>
    </row>
    <row r="3711" spans="1:8" x14ac:dyDescent="0.3">
      <c r="A3711">
        <v>2015</v>
      </c>
      <c r="B3711" t="s">
        <v>925</v>
      </c>
      <c r="C3711" t="s">
        <v>926</v>
      </c>
      <c r="D3711">
        <v>7374</v>
      </c>
      <c r="E3711">
        <v>45</v>
      </c>
      <c r="F3711" s="2" t="s">
        <v>40</v>
      </c>
      <c r="G3711" s="2">
        <v>0.99721223021582739</v>
      </c>
      <c r="H3711" s="2">
        <v>0.104697</v>
      </c>
    </row>
    <row r="3712" spans="1:8" x14ac:dyDescent="0.3">
      <c r="A3712">
        <v>2015</v>
      </c>
      <c r="B3712" t="s">
        <v>947</v>
      </c>
      <c r="C3712" t="s">
        <v>948</v>
      </c>
      <c r="D3712">
        <v>2834</v>
      </c>
      <c r="E3712">
        <v>35</v>
      </c>
      <c r="F3712" s="2" t="s">
        <v>40</v>
      </c>
      <c r="G3712" s="2">
        <v>0.2107350664375521</v>
      </c>
      <c r="H3712" s="2">
        <v>8.5085300000000003E-2</v>
      </c>
    </row>
    <row r="3713" spans="1:8" x14ac:dyDescent="0.3">
      <c r="A3713">
        <v>2015</v>
      </c>
      <c r="B3713" t="s">
        <v>1015</v>
      </c>
      <c r="C3713" t="s">
        <v>1016</v>
      </c>
      <c r="D3713">
        <v>2111</v>
      </c>
      <c r="E3713">
        <v>30</v>
      </c>
      <c r="F3713" s="2" t="s">
        <v>40</v>
      </c>
      <c r="G3713" s="2">
        <v>7.1757970899260556E-3</v>
      </c>
      <c r="H3713" s="2">
        <v>9.1875892742102741E-2</v>
      </c>
    </row>
    <row r="3714" spans="1:8" x14ac:dyDescent="0.3">
      <c r="A3714">
        <v>2015</v>
      </c>
      <c r="B3714" t="s">
        <v>1027</v>
      </c>
      <c r="C3714" t="s">
        <v>1028</v>
      </c>
      <c r="D3714">
        <v>3823</v>
      </c>
      <c r="E3714">
        <v>20</v>
      </c>
      <c r="F3714" s="2" t="s">
        <v>40</v>
      </c>
      <c r="G3714" s="2">
        <v>0.24949017427578252</v>
      </c>
      <c r="H3714" s="2">
        <v>9.2607999999999996E-2</v>
      </c>
    </row>
    <row r="3715" spans="1:8" x14ac:dyDescent="0.3">
      <c r="A3715">
        <v>2015</v>
      </c>
      <c r="B3715" t="s">
        <v>1107</v>
      </c>
      <c r="C3715" t="s">
        <v>1108</v>
      </c>
      <c r="D3715">
        <v>4955</v>
      </c>
      <c r="E3715">
        <v>20</v>
      </c>
      <c r="F3715" s="2" t="s">
        <v>40</v>
      </c>
      <c r="G3715" s="2">
        <v>0.26501945515457342</v>
      </c>
      <c r="H3715" s="2">
        <v>5.5482650000000001E-2</v>
      </c>
    </row>
    <row r="3716" spans="1:8" x14ac:dyDescent="0.3">
      <c r="A3716">
        <v>2015</v>
      </c>
      <c r="B3716" t="s">
        <v>1227</v>
      </c>
      <c r="C3716" t="s">
        <v>1228</v>
      </c>
      <c r="D3716">
        <v>7370</v>
      </c>
      <c r="E3716">
        <v>45</v>
      </c>
      <c r="F3716" s="2" t="s">
        <v>40</v>
      </c>
      <c r="G3716" s="2">
        <v>1.858673067598658</v>
      </c>
      <c r="H3716" s="2">
        <v>0.104697</v>
      </c>
    </row>
    <row r="3717" spans="1:8" x14ac:dyDescent="0.3">
      <c r="A3717">
        <v>2015</v>
      </c>
      <c r="B3717" t="s">
        <v>1239</v>
      </c>
      <c r="C3717" t="s">
        <v>1240</v>
      </c>
      <c r="D3717">
        <v>4888</v>
      </c>
      <c r="E3717">
        <v>50</v>
      </c>
      <c r="F3717" s="2" t="s">
        <v>40</v>
      </c>
      <c r="G3717" s="2">
        <v>0.28408171521035597</v>
      </c>
      <c r="H3717" s="2">
        <v>7.9383100000000012E-2</v>
      </c>
    </row>
    <row r="3718" spans="1:8" x14ac:dyDescent="0.3">
      <c r="A3718">
        <v>2015</v>
      </c>
      <c r="B3718" t="s">
        <v>1243</v>
      </c>
      <c r="C3718" t="s">
        <v>1244</v>
      </c>
      <c r="D3718">
        <v>6099</v>
      </c>
      <c r="E3718">
        <v>45</v>
      </c>
      <c r="F3718" s="2" t="s">
        <v>40</v>
      </c>
      <c r="G3718" s="2">
        <v>0.49661984031334738</v>
      </c>
      <c r="H3718" s="2">
        <v>7.5685799999999998E-2</v>
      </c>
    </row>
    <row r="3719" spans="1:8" x14ac:dyDescent="0.3">
      <c r="A3719">
        <v>2015</v>
      </c>
      <c r="B3719" t="s">
        <v>449</v>
      </c>
      <c r="C3719" t="s">
        <v>450</v>
      </c>
      <c r="D3719">
        <v>2834</v>
      </c>
      <c r="E3719">
        <v>35</v>
      </c>
      <c r="F3719" s="2">
        <v>98.772730454259261</v>
      </c>
      <c r="G3719" s="2">
        <v>7.9722603734470529E-2</v>
      </c>
      <c r="H3719" s="2">
        <v>8.5085300000000003E-2</v>
      </c>
    </row>
    <row r="3720" spans="1:8" x14ac:dyDescent="0.3">
      <c r="A3720">
        <v>2015</v>
      </c>
      <c r="B3720" t="s">
        <v>767</v>
      </c>
      <c r="C3720" t="s">
        <v>768</v>
      </c>
      <c r="D3720">
        <v>6099</v>
      </c>
      <c r="E3720">
        <v>45</v>
      </c>
      <c r="F3720" s="2">
        <v>11.952363367799114</v>
      </c>
      <c r="G3720" s="2">
        <v>2.8713038831492699</v>
      </c>
      <c r="H3720" s="2">
        <v>7.5685799999999998E-2</v>
      </c>
    </row>
    <row r="3721" spans="1:8" x14ac:dyDescent="0.3">
      <c r="A3721">
        <v>2015</v>
      </c>
      <c r="B3721" t="s">
        <v>1229</v>
      </c>
      <c r="C3721" t="s">
        <v>1230</v>
      </c>
      <c r="D3721">
        <v>6411</v>
      </c>
      <c r="E3721">
        <v>20</v>
      </c>
      <c r="F3721" s="2">
        <v>9.6563402540531751</v>
      </c>
      <c r="G3721" s="2">
        <v>0.43548747875685373</v>
      </c>
      <c r="H3721" s="2">
        <v>9.2139100000000002E-2</v>
      </c>
    </row>
    <row r="3722" spans="1:8" x14ac:dyDescent="0.3">
      <c r="A3722">
        <v>2015</v>
      </c>
      <c r="B3722" t="s">
        <v>255</v>
      </c>
      <c r="C3722" t="s">
        <v>256</v>
      </c>
      <c r="D3722">
        <v>2834</v>
      </c>
      <c r="E3722">
        <v>35</v>
      </c>
      <c r="F3722" s="2">
        <v>9.0842785129174555</v>
      </c>
      <c r="G3722" s="2">
        <v>0.22728837623899781</v>
      </c>
      <c r="H3722" s="2">
        <v>8.5085300000000003E-2</v>
      </c>
    </row>
    <row r="3723" spans="1:8" x14ac:dyDescent="0.3">
      <c r="A3723">
        <v>2015</v>
      </c>
      <c r="B3723" t="s">
        <v>20</v>
      </c>
      <c r="C3723" t="s">
        <v>21</v>
      </c>
      <c r="D3723">
        <v>7372</v>
      </c>
      <c r="E3723">
        <v>50</v>
      </c>
      <c r="F3723" s="2">
        <v>7.5543103448275861</v>
      </c>
      <c r="G3723" s="2">
        <v>1.1116094310609943</v>
      </c>
      <c r="H3723" s="2">
        <v>0.104697</v>
      </c>
    </row>
    <row r="3724" spans="1:8" x14ac:dyDescent="0.3">
      <c r="A3724">
        <v>2015</v>
      </c>
      <c r="B3724" t="s">
        <v>1211</v>
      </c>
      <c r="C3724" t="s">
        <v>1212</v>
      </c>
      <c r="D3724">
        <v>6324</v>
      </c>
      <c r="E3724">
        <v>35</v>
      </c>
      <c r="F3724" s="2">
        <v>7.3569060773480661</v>
      </c>
      <c r="G3724" s="2">
        <v>0.61717981161254043</v>
      </c>
      <c r="H3724" s="2">
        <v>0.10372960000000001</v>
      </c>
    </row>
    <row r="3725" spans="1:8" x14ac:dyDescent="0.3">
      <c r="A3725">
        <v>2015</v>
      </c>
      <c r="B3725" t="s">
        <v>1137</v>
      </c>
      <c r="C3725" t="s">
        <v>1138</v>
      </c>
      <c r="D3725">
        <v>4833</v>
      </c>
      <c r="E3725">
        <v>50</v>
      </c>
      <c r="F3725" s="2">
        <v>5.6608493341999857</v>
      </c>
      <c r="G3725" s="2">
        <v>0.16583986610583321</v>
      </c>
      <c r="H3725" s="2">
        <v>7.9383100000000012E-2</v>
      </c>
    </row>
    <row r="3726" spans="1:8" x14ac:dyDescent="0.3">
      <c r="A3726">
        <v>2015</v>
      </c>
      <c r="B3726" t="s">
        <v>551</v>
      </c>
      <c r="C3726" t="s">
        <v>552</v>
      </c>
      <c r="D3726">
        <v>2836</v>
      </c>
      <c r="E3726">
        <v>35</v>
      </c>
      <c r="F3726" s="2">
        <v>4.6637888198757764</v>
      </c>
      <c r="G3726" s="2">
        <v>1.2226045614735022</v>
      </c>
      <c r="H3726" s="2">
        <v>8.5085300000000003E-2</v>
      </c>
    </row>
    <row r="3727" spans="1:8" x14ac:dyDescent="0.3">
      <c r="A3727">
        <v>2015</v>
      </c>
      <c r="B3727" t="s">
        <v>1079</v>
      </c>
      <c r="C3727" t="s">
        <v>1080</v>
      </c>
      <c r="D3727">
        <v>2033</v>
      </c>
      <c r="E3727">
        <v>30</v>
      </c>
      <c r="F3727" s="2">
        <v>4.597444653791805</v>
      </c>
      <c r="G3727" s="2">
        <v>9.262467467599042E-2</v>
      </c>
      <c r="H3727" s="2">
        <v>7.0684000000000011E-2</v>
      </c>
    </row>
    <row r="3728" spans="1:8" x14ac:dyDescent="0.3">
      <c r="A3728">
        <v>2015</v>
      </c>
      <c r="B3728" t="s">
        <v>407</v>
      </c>
      <c r="C3728" t="s">
        <v>408</v>
      </c>
      <c r="D3728">
        <v>2086</v>
      </c>
      <c r="E3728">
        <v>30</v>
      </c>
      <c r="F3728" s="2">
        <v>3.11077057793345</v>
      </c>
      <c r="G3728" s="2">
        <v>0.21249420759962928</v>
      </c>
      <c r="H3728" s="2">
        <v>7.0684000000000011E-2</v>
      </c>
    </row>
    <row r="3729" spans="1:8" x14ac:dyDescent="0.3">
      <c r="A3729">
        <v>2015</v>
      </c>
      <c r="B3729" t="s">
        <v>1285</v>
      </c>
      <c r="C3729" t="s">
        <v>1286</v>
      </c>
      <c r="D3729">
        <v>6531</v>
      </c>
      <c r="E3729">
        <v>25</v>
      </c>
      <c r="F3729" s="2">
        <v>3.0190520446096656</v>
      </c>
      <c r="G3729" s="2">
        <v>0.26859732072498033</v>
      </c>
      <c r="H3729" s="2">
        <v>0.11091260000000001</v>
      </c>
    </row>
    <row r="3730" spans="1:8" x14ac:dyDescent="0.3">
      <c r="A3730">
        <v>2015</v>
      </c>
      <c r="B3730" t="s">
        <v>471</v>
      </c>
      <c r="C3730" t="s">
        <v>472</v>
      </c>
      <c r="D3730">
        <v>4700</v>
      </c>
      <c r="E3730">
        <v>25</v>
      </c>
      <c r="F3730" s="2">
        <v>2.8508595384607474</v>
      </c>
      <c r="G3730" s="2">
        <v>8.9677170237761589E-2</v>
      </c>
      <c r="H3730" s="2">
        <v>8.8722799999999991E-2</v>
      </c>
    </row>
    <row r="3731" spans="1:8" x14ac:dyDescent="0.3">
      <c r="A3731">
        <v>2015</v>
      </c>
      <c r="B3731" t="s">
        <v>1237</v>
      </c>
      <c r="C3731" t="s">
        <v>1238</v>
      </c>
      <c r="D3731">
        <v>4833</v>
      </c>
      <c r="E3731">
        <v>50</v>
      </c>
      <c r="F3731" s="2">
        <v>2.676908023483366</v>
      </c>
      <c r="G3731" s="2">
        <v>1.2688652347462459</v>
      </c>
      <c r="H3731" s="2">
        <v>7.9383100000000012E-2</v>
      </c>
    </row>
    <row r="3732" spans="1:8" x14ac:dyDescent="0.3">
      <c r="A3732">
        <v>2015</v>
      </c>
      <c r="B3732" t="s">
        <v>907</v>
      </c>
      <c r="C3732" t="s">
        <v>908</v>
      </c>
      <c r="D3732">
        <v>7370</v>
      </c>
      <c r="E3732">
        <v>45</v>
      </c>
      <c r="F3732" s="2">
        <v>2.4834924886456271</v>
      </c>
      <c r="G3732" s="2">
        <v>0.83679757470080052</v>
      </c>
      <c r="H3732" s="2">
        <v>0.104697</v>
      </c>
    </row>
    <row r="3733" spans="1:8" x14ac:dyDescent="0.3">
      <c r="A3733">
        <v>2015</v>
      </c>
      <c r="B3733" t="s">
        <v>197</v>
      </c>
      <c r="C3733" t="s">
        <v>198</v>
      </c>
      <c r="D3733">
        <v>7200</v>
      </c>
      <c r="E3733">
        <v>25</v>
      </c>
      <c r="F3733" s="2">
        <v>2.4831651576457063</v>
      </c>
      <c r="G3733" s="2">
        <v>0.66101878408869197</v>
      </c>
      <c r="H3733" s="2">
        <v>8.8559351833212313E-2</v>
      </c>
    </row>
    <row r="3734" spans="1:8" x14ac:dyDescent="0.3">
      <c r="A3734">
        <v>2015</v>
      </c>
      <c r="B3734" t="s">
        <v>1165</v>
      </c>
      <c r="C3734" t="s">
        <v>1166</v>
      </c>
      <c r="D3734">
        <v>4888</v>
      </c>
      <c r="E3734">
        <v>25</v>
      </c>
      <c r="F3734" s="2">
        <v>2.4132595437090583</v>
      </c>
      <c r="G3734" s="2">
        <v>0.38272917510463078</v>
      </c>
      <c r="H3734" s="2">
        <v>7.9383100000000012E-2</v>
      </c>
    </row>
    <row r="3735" spans="1:8" x14ac:dyDescent="0.3">
      <c r="A3735">
        <v>2015</v>
      </c>
      <c r="B3735" t="s">
        <v>359</v>
      </c>
      <c r="C3735" t="s">
        <v>360</v>
      </c>
      <c r="D3735">
        <v>3826</v>
      </c>
      <c r="E3735">
        <v>35</v>
      </c>
      <c r="F3735" s="2">
        <v>2.2824851871296792</v>
      </c>
      <c r="G3735" s="2">
        <v>0.19444341722192712</v>
      </c>
      <c r="H3735" s="2">
        <v>9.2607999999999996E-2</v>
      </c>
    </row>
    <row r="3736" spans="1:8" x14ac:dyDescent="0.3">
      <c r="A3736">
        <v>2015</v>
      </c>
      <c r="B3736" t="s">
        <v>1055</v>
      </c>
      <c r="C3736" t="s">
        <v>1056</v>
      </c>
      <c r="D3736">
        <v>4833</v>
      </c>
      <c r="E3736">
        <v>25</v>
      </c>
      <c r="F3736" s="2">
        <v>2.2183493610413194</v>
      </c>
      <c r="G3736" s="2">
        <v>0.55882890311053202</v>
      </c>
      <c r="H3736" s="2">
        <v>7.9383100000000012E-2</v>
      </c>
    </row>
    <row r="3737" spans="1:8" x14ac:dyDescent="0.3">
      <c r="A3737">
        <v>2015</v>
      </c>
      <c r="B3737" t="s">
        <v>225</v>
      </c>
      <c r="C3737" t="s">
        <v>226</v>
      </c>
      <c r="D3737">
        <v>7372</v>
      </c>
      <c r="E3737">
        <v>45</v>
      </c>
      <c r="F3737" s="2">
        <v>2.1257783312577834</v>
      </c>
      <c r="G3737" s="2">
        <v>0.54988830975428149</v>
      </c>
      <c r="H3737" s="2">
        <v>0.104697</v>
      </c>
    </row>
    <row r="3738" spans="1:8" x14ac:dyDescent="0.3">
      <c r="A3738">
        <v>2015</v>
      </c>
      <c r="B3738" t="s">
        <v>923</v>
      </c>
      <c r="C3738" t="s">
        <v>924</v>
      </c>
      <c r="D3738">
        <v>8721</v>
      </c>
      <c r="E3738">
        <v>45</v>
      </c>
      <c r="F3738" s="2">
        <v>2.0419542563269721</v>
      </c>
      <c r="G3738" s="2">
        <v>1.3637177650429795</v>
      </c>
      <c r="H3738" s="2">
        <v>9.1334400000000024E-2</v>
      </c>
    </row>
    <row r="3739" spans="1:8" x14ac:dyDescent="0.3">
      <c r="A3739">
        <v>2015</v>
      </c>
      <c r="B3739" t="s">
        <v>109</v>
      </c>
      <c r="C3739" t="s">
        <v>110</v>
      </c>
      <c r="D3739">
        <v>2836</v>
      </c>
      <c r="E3739">
        <v>35</v>
      </c>
      <c r="F3739" s="2">
        <v>1.9460716962278291</v>
      </c>
      <c r="G3739" s="2">
        <v>0.36465659781347942</v>
      </c>
      <c r="H3739" s="2">
        <v>8.5085300000000003E-2</v>
      </c>
    </row>
    <row r="3740" spans="1:8" x14ac:dyDescent="0.3">
      <c r="A3740">
        <v>2015</v>
      </c>
      <c r="B3740" t="s">
        <v>821</v>
      </c>
      <c r="C3740" t="s">
        <v>822</v>
      </c>
      <c r="D3740">
        <v>2086</v>
      </c>
      <c r="E3740">
        <v>30</v>
      </c>
      <c r="F3740" s="2">
        <v>1.8865203814708635</v>
      </c>
      <c r="G3740" s="2">
        <v>0.44125472739403904</v>
      </c>
      <c r="H3740" s="2">
        <v>7.0684000000000011E-2</v>
      </c>
    </row>
    <row r="3741" spans="1:8" x14ac:dyDescent="0.3">
      <c r="A3741">
        <v>2015</v>
      </c>
      <c r="B3741" t="s">
        <v>989</v>
      </c>
      <c r="C3741" t="s">
        <v>990</v>
      </c>
      <c r="D3741">
        <v>3674</v>
      </c>
      <c r="E3741">
        <v>45</v>
      </c>
      <c r="F3741" s="2">
        <v>1.8821214392803598</v>
      </c>
      <c r="G3741" s="2">
        <v>0.84188998114732028</v>
      </c>
      <c r="H3741" s="2">
        <v>0.1119468</v>
      </c>
    </row>
    <row r="3742" spans="1:8" x14ac:dyDescent="0.3">
      <c r="A3742">
        <v>2015</v>
      </c>
      <c r="B3742" t="s">
        <v>439</v>
      </c>
      <c r="C3742" t="s">
        <v>440</v>
      </c>
      <c r="D3742">
        <v>7372</v>
      </c>
      <c r="E3742">
        <v>50</v>
      </c>
      <c r="F3742" s="2">
        <v>1.826195987654321</v>
      </c>
      <c r="G3742" s="2">
        <v>0.96934106162294087</v>
      </c>
      <c r="H3742" s="2">
        <v>0.104697</v>
      </c>
    </row>
    <row r="3743" spans="1:8" x14ac:dyDescent="0.3">
      <c r="A3743">
        <v>2015</v>
      </c>
      <c r="B3743" t="s">
        <v>1293</v>
      </c>
      <c r="C3743" t="s">
        <v>1294</v>
      </c>
      <c r="D3743">
        <v>3674</v>
      </c>
      <c r="E3743">
        <v>45</v>
      </c>
      <c r="F3743" s="2">
        <v>1.8192772009466138</v>
      </c>
      <c r="G3743" s="2">
        <v>0.98125832552173275</v>
      </c>
      <c r="H3743" s="2">
        <v>0.1119468</v>
      </c>
    </row>
    <row r="3744" spans="1:8" x14ac:dyDescent="0.3">
      <c r="A3744">
        <v>2015</v>
      </c>
      <c r="B3744" t="s">
        <v>1187</v>
      </c>
      <c r="C3744" t="s">
        <v>1188</v>
      </c>
      <c r="D3744">
        <v>7370</v>
      </c>
      <c r="E3744">
        <v>50</v>
      </c>
      <c r="F3744" s="2">
        <v>1.7614155251141552</v>
      </c>
      <c r="G3744" s="2">
        <v>0.34523809523809523</v>
      </c>
      <c r="H3744" s="2">
        <v>0.104697</v>
      </c>
    </row>
    <row r="3745" spans="1:8" x14ac:dyDescent="0.3">
      <c r="A3745">
        <v>2015</v>
      </c>
      <c r="B3745" t="s">
        <v>1173</v>
      </c>
      <c r="C3745" t="s">
        <v>1174</v>
      </c>
      <c r="D3745">
        <v>7389</v>
      </c>
      <c r="E3745">
        <v>45</v>
      </c>
      <c r="F3745" s="2">
        <v>1.7345413068130322</v>
      </c>
      <c r="G3745" s="2">
        <v>0.3089573355087985</v>
      </c>
      <c r="H3745" s="2">
        <v>0.104697</v>
      </c>
    </row>
    <row r="3746" spans="1:8" x14ac:dyDescent="0.3">
      <c r="A3746">
        <v>2015</v>
      </c>
      <c r="B3746" t="s">
        <v>207</v>
      </c>
      <c r="C3746" t="s">
        <v>208</v>
      </c>
      <c r="D3746">
        <v>3845</v>
      </c>
      <c r="E3746">
        <v>35</v>
      </c>
      <c r="F3746" s="2">
        <v>1.6557550158394931</v>
      </c>
      <c r="G3746" s="2">
        <v>0.10902915369374469</v>
      </c>
      <c r="H3746" s="2">
        <v>9.2607999999999996E-2</v>
      </c>
    </row>
    <row r="3747" spans="1:8" x14ac:dyDescent="0.3">
      <c r="A3747">
        <v>2015</v>
      </c>
      <c r="B3747" t="s">
        <v>223</v>
      </c>
      <c r="C3747" t="s">
        <v>224</v>
      </c>
      <c r="D3747">
        <v>4213</v>
      </c>
      <c r="E3747">
        <v>20</v>
      </c>
      <c r="F3747" s="2">
        <v>1.5765158531976851</v>
      </c>
      <c r="G3747" s="2">
        <v>0.82117210236385618</v>
      </c>
      <c r="H3747" s="2">
        <v>9.1343750000000001E-2</v>
      </c>
    </row>
    <row r="3748" spans="1:8" x14ac:dyDescent="0.3">
      <c r="A3748">
        <v>2015</v>
      </c>
      <c r="B3748" t="s">
        <v>903</v>
      </c>
      <c r="C3748" t="s">
        <v>904</v>
      </c>
      <c r="D3748">
        <v>7311</v>
      </c>
      <c r="E3748">
        <v>50</v>
      </c>
      <c r="F3748" s="2">
        <v>1.5552876334826042</v>
      </c>
      <c r="G3748" s="2">
        <v>0.56118620315537282</v>
      </c>
      <c r="H3748" s="2">
        <v>0.104697</v>
      </c>
    </row>
    <row r="3749" spans="1:8" x14ac:dyDescent="0.3">
      <c r="A3749">
        <v>2015</v>
      </c>
      <c r="B3749" t="s">
        <v>1189</v>
      </c>
      <c r="C3749" t="s">
        <v>1190</v>
      </c>
      <c r="D3749">
        <v>4888</v>
      </c>
      <c r="E3749">
        <v>50</v>
      </c>
      <c r="F3749" s="2">
        <v>1.4480023941343707</v>
      </c>
      <c r="G3749" s="2">
        <v>0.35848719049663663</v>
      </c>
      <c r="H3749" s="2">
        <v>7.9383100000000012E-2</v>
      </c>
    </row>
    <row r="3750" spans="1:8" x14ac:dyDescent="0.3">
      <c r="A3750">
        <v>2015</v>
      </c>
      <c r="B3750" t="s">
        <v>279</v>
      </c>
      <c r="C3750" t="s">
        <v>280</v>
      </c>
      <c r="D3750">
        <v>2840</v>
      </c>
      <c r="E3750">
        <v>30</v>
      </c>
      <c r="F3750" s="2">
        <v>1.4237739049969154</v>
      </c>
      <c r="G3750" s="2">
        <v>0.22251179947761535</v>
      </c>
      <c r="H3750" s="2">
        <v>8.5085300000000003E-2</v>
      </c>
    </row>
    <row r="3751" spans="1:8" x14ac:dyDescent="0.3">
      <c r="A3751">
        <v>2015</v>
      </c>
      <c r="B3751" t="s">
        <v>107</v>
      </c>
      <c r="C3751" t="s">
        <v>108</v>
      </c>
      <c r="D3751">
        <v>3823</v>
      </c>
      <c r="E3751">
        <v>20</v>
      </c>
      <c r="F3751" s="2">
        <v>1.4210958850437359</v>
      </c>
      <c r="G3751" s="2">
        <v>0.26317207022179445</v>
      </c>
      <c r="H3751" s="2">
        <v>9.2607999999999996E-2</v>
      </c>
    </row>
    <row r="3752" spans="1:8" x14ac:dyDescent="0.3">
      <c r="A3752">
        <v>2015</v>
      </c>
      <c r="B3752" t="s">
        <v>611</v>
      </c>
      <c r="C3752" t="s">
        <v>612</v>
      </c>
      <c r="D3752">
        <v>6324</v>
      </c>
      <c r="E3752">
        <v>35</v>
      </c>
      <c r="F3752" s="2">
        <v>1.4088115942028985</v>
      </c>
      <c r="G3752" s="2">
        <v>0.65010718113611998</v>
      </c>
      <c r="H3752" s="2">
        <v>0.10372960000000001</v>
      </c>
    </row>
    <row r="3753" spans="1:8" x14ac:dyDescent="0.3">
      <c r="A3753">
        <v>2015</v>
      </c>
      <c r="B3753" t="s">
        <v>351</v>
      </c>
      <c r="C3753" t="s">
        <v>352</v>
      </c>
      <c r="D3753">
        <v>7370</v>
      </c>
      <c r="E3753">
        <v>45</v>
      </c>
      <c r="F3753" s="2">
        <v>1.4061839863713801</v>
      </c>
      <c r="G3753" s="2">
        <v>0.20304064832058177</v>
      </c>
      <c r="H3753" s="2">
        <v>0.104697</v>
      </c>
    </row>
    <row r="3754" spans="1:8" x14ac:dyDescent="0.3">
      <c r="A3754">
        <v>2015</v>
      </c>
      <c r="B3754" t="s">
        <v>189</v>
      </c>
      <c r="C3754" t="s">
        <v>190</v>
      </c>
      <c r="D3754">
        <v>2836</v>
      </c>
      <c r="E3754">
        <v>35</v>
      </c>
      <c r="F3754" s="2">
        <v>1.3812205593818561</v>
      </c>
      <c r="G3754" s="2">
        <v>0.50088208718671978</v>
      </c>
      <c r="H3754" s="2">
        <v>8.5085300000000003E-2</v>
      </c>
    </row>
    <row r="3755" spans="1:8" x14ac:dyDescent="0.3">
      <c r="A3755">
        <v>2015</v>
      </c>
      <c r="B3755" t="s">
        <v>731</v>
      </c>
      <c r="C3755" t="s">
        <v>732</v>
      </c>
      <c r="D3755">
        <v>3674</v>
      </c>
      <c r="E3755">
        <v>45</v>
      </c>
      <c r="F3755" s="2">
        <v>1.3656288872350106</v>
      </c>
      <c r="G3755" s="2">
        <v>1.1079536328242796</v>
      </c>
      <c r="H3755" s="2">
        <v>0.1119468</v>
      </c>
    </row>
    <row r="3756" spans="1:8" x14ac:dyDescent="0.3">
      <c r="A3756">
        <v>2015</v>
      </c>
      <c r="B3756" t="s">
        <v>479</v>
      </c>
      <c r="C3756" t="s">
        <v>480</v>
      </c>
      <c r="D3756">
        <v>7373</v>
      </c>
      <c r="E3756">
        <v>45</v>
      </c>
      <c r="F3756" s="2">
        <v>1.3280193553269604</v>
      </c>
      <c r="G3756" s="2">
        <v>0.97546907413875072</v>
      </c>
      <c r="H3756" s="2">
        <v>0.104697</v>
      </c>
    </row>
    <row r="3757" spans="1:8" x14ac:dyDescent="0.3">
      <c r="A3757">
        <v>2015</v>
      </c>
      <c r="B3757" t="s">
        <v>889</v>
      </c>
      <c r="C3757" t="s">
        <v>890</v>
      </c>
      <c r="D3757">
        <v>3674</v>
      </c>
      <c r="E3757">
        <v>45</v>
      </c>
      <c r="F3757" s="2">
        <v>1.3110753197220295</v>
      </c>
      <c r="G3757" s="2">
        <v>0.67043195402877354</v>
      </c>
      <c r="H3757" s="2">
        <v>0.1119468</v>
      </c>
    </row>
    <row r="3758" spans="1:8" x14ac:dyDescent="0.3">
      <c r="A3758">
        <v>2015</v>
      </c>
      <c r="B3758" t="s">
        <v>791</v>
      </c>
      <c r="C3758" t="s">
        <v>792</v>
      </c>
      <c r="D3758">
        <v>3845</v>
      </c>
      <c r="E3758">
        <v>35</v>
      </c>
      <c r="F3758" s="2">
        <v>1.288479157123225</v>
      </c>
      <c r="G3758" s="2">
        <v>0.13584970381413514</v>
      </c>
      <c r="H3758" s="2">
        <v>9.2607999999999996E-2</v>
      </c>
    </row>
    <row r="3759" spans="1:8" x14ac:dyDescent="0.3">
      <c r="A3759">
        <v>2015</v>
      </c>
      <c r="B3759" t="s">
        <v>213</v>
      </c>
      <c r="C3759" t="s">
        <v>214</v>
      </c>
      <c r="D3759">
        <v>3674</v>
      </c>
      <c r="E3759">
        <v>45</v>
      </c>
      <c r="F3759" s="2">
        <v>1.2608394033992369</v>
      </c>
      <c r="G3759" s="2">
        <v>0.30270014211274276</v>
      </c>
      <c r="H3759" s="2">
        <v>0.1119468</v>
      </c>
    </row>
    <row r="3760" spans="1:8" x14ac:dyDescent="0.3">
      <c r="A3760">
        <v>2015</v>
      </c>
      <c r="B3760" t="s">
        <v>943</v>
      </c>
      <c r="C3760" t="s">
        <v>944</v>
      </c>
      <c r="D3760">
        <v>2834</v>
      </c>
      <c r="E3760">
        <v>35</v>
      </c>
      <c r="F3760" s="2">
        <v>1.2318697921435764</v>
      </c>
      <c r="G3760" s="2">
        <v>6.2922212320694518E-2</v>
      </c>
      <c r="H3760" s="2">
        <v>8.5085300000000003E-2</v>
      </c>
    </row>
    <row r="3761" spans="1:8" x14ac:dyDescent="0.3">
      <c r="A3761">
        <v>2015</v>
      </c>
      <c r="B3761" t="s">
        <v>415</v>
      </c>
      <c r="C3761" t="s">
        <v>416</v>
      </c>
      <c r="D3761">
        <v>7323</v>
      </c>
      <c r="E3761">
        <v>20</v>
      </c>
      <c r="F3761" s="2">
        <v>1.1908428624123941</v>
      </c>
      <c r="G3761" s="2">
        <v>0.52486635042541974</v>
      </c>
      <c r="H3761" s="2">
        <v>0.104697</v>
      </c>
    </row>
    <row r="3762" spans="1:8" x14ac:dyDescent="0.3">
      <c r="A3762">
        <v>2015</v>
      </c>
      <c r="B3762" t="s">
        <v>807</v>
      </c>
      <c r="C3762" t="s">
        <v>808</v>
      </c>
      <c r="D3762">
        <v>7372</v>
      </c>
      <c r="E3762">
        <v>45</v>
      </c>
      <c r="F3762" s="2">
        <v>1.1815218255545838</v>
      </c>
      <c r="G3762" s="2">
        <v>0.78484278045039391</v>
      </c>
      <c r="H3762" s="2">
        <v>0.104697</v>
      </c>
    </row>
    <row r="3763" spans="1:8" x14ac:dyDescent="0.3">
      <c r="A3763">
        <v>2015</v>
      </c>
      <c r="B3763" t="s">
        <v>115</v>
      </c>
      <c r="C3763" t="s">
        <v>116</v>
      </c>
      <c r="D3763">
        <v>3674</v>
      </c>
      <c r="E3763">
        <v>45</v>
      </c>
      <c r="F3763" s="2">
        <v>1.075639687862217</v>
      </c>
      <c r="G3763" s="2">
        <v>0.49499278082825227</v>
      </c>
      <c r="H3763" s="2">
        <v>0.1119468</v>
      </c>
    </row>
    <row r="3764" spans="1:8" x14ac:dyDescent="0.3">
      <c r="A3764">
        <v>2015</v>
      </c>
      <c r="B3764" t="s">
        <v>705</v>
      </c>
      <c r="C3764" t="s">
        <v>706</v>
      </c>
      <c r="D3764">
        <v>8071</v>
      </c>
      <c r="E3764">
        <v>35</v>
      </c>
      <c r="F3764" s="2">
        <v>1.0597511263677319</v>
      </c>
      <c r="G3764" s="2">
        <v>0.21386719844052832</v>
      </c>
      <c r="H3764" s="2">
        <v>9.8268250000000001E-2</v>
      </c>
    </row>
    <row r="3765" spans="1:8" x14ac:dyDescent="0.3">
      <c r="A3765">
        <v>2015</v>
      </c>
      <c r="B3765" t="s">
        <v>1017</v>
      </c>
      <c r="C3765" t="s">
        <v>1018</v>
      </c>
      <c r="D3765">
        <v>7363</v>
      </c>
      <c r="E3765">
        <v>20</v>
      </c>
      <c r="F3765" s="2">
        <v>1.046588179147129</v>
      </c>
      <c r="G3765" s="2">
        <v>0.8935570086468323</v>
      </c>
      <c r="H3765" s="2">
        <v>0.104697</v>
      </c>
    </row>
    <row r="3766" spans="1:8" x14ac:dyDescent="0.3">
      <c r="A3766">
        <v>2015</v>
      </c>
      <c r="B3766" t="s">
        <v>637</v>
      </c>
      <c r="C3766" t="s">
        <v>638</v>
      </c>
      <c r="D3766">
        <v>7311</v>
      </c>
      <c r="E3766">
        <v>50</v>
      </c>
      <c r="F3766" s="2">
        <v>1.0395373856912318</v>
      </c>
      <c r="G3766" s="2">
        <v>0.87474803642176957</v>
      </c>
      <c r="H3766" s="2">
        <v>0.104697</v>
      </c>
    </row>
    <row r="3767" spans="1:8" x14ac:dyDescent="0.3">
      <c r="A3767">
        <v>2015</v>
      </c>
      <c r="B3767" t="s">
        <v>647</v>
      </c>
      <c r="C3767" t="s">
        <v>648</v>
      </c>
      <c r="D3767">
        <v>7372</v>
      </c>
      <c r="E3767">
        <v>45</v>
      </c>
      <c r="F3767" s="2">
        <v>1.018003646308113</v>
      </c>
      <c r="G3767" s="2">
        <v>0.71545848822800495</v>
      </c>
      <c r="H3767" s="2">
        <v>0.104697</v>
      </c>
    </row>
    <row r="3768" spans="1:8" x14ac:dyDescent="0.3">
      <c r="A3768">
        <v>2015</v>
      </c>
      <c r="B3768" t="s">
        <v>627</v>
      </c>
      <c r="C3768" t="s">
        <v>628</v>
      </c>
      <c r="D3768">
        <v>3826</v>
      </c>
      <c r="E3768">
        <v>35</v>
      </c>
      <c r="F3768" s="2">
        <v>0.95394863115695716</v>
      </c>
      <c r="G3768" s="2">
        <v>0.47058115719406041</v>
      </c>
      <c r="H3768" s="2">
        <v>9.2607999999999996E-2</v>
      </c>
    </row>
    <row r="3769" spans="1:8" x14ac:dyDescent="0.3">
      <c r="A3769">
        <v>2015</v>
      </c>
      <c r="B3769" t="s">
        <v>803</v>
      </c>
      <c r="C3769" t="s">
        <v>804</v>
      </c>
      <c r="D3769">
        <v>3674</v>
      </c>
      <c r="E3769">
        <v>45</v>
      </c>
      <c r="F3769" s="2">
        <v>0.95227907124116262</v>
      </c>
      <c r="G3769" s="2">
        <v>0.26173029094530192</v>
      </c>
      <c r="H3769" s="2">
        <v>0.1119468</v>
      </c>
    </row>
    <row r="3770" spans="1:8" x14ac:dyDescent="0.3">
      <c r="A3770">
        <v>2015</v>
      </c>
      <c r="B3770" t="s">
        <v>167</v>
      </c>
      <c r="C3770" t="s">
        <v>168</v>
      </c>
      <c r="D3770">
        <v>3841</v>
      </c>
      <c r="E3770">
        <v>35</v>
      </c>
      <c r="F3770" s="2">
        <v>0.94394585846697066</v>
      </c>
      <c r="G3770" s="2">
        <v>0.27452424235451128</v>
      </c>
      <c r="H3770" s="2">
        <v>9.2607999999999996E-2</v>
      </c>
    </row>
    <row r="3771" spans="1:8" x14ac:dyDescent="0.3">
      <c r="A3771">
        <v>2015</v>
      </c>
      <c r="B3771" t="s">
        <v>291</v>
      </c>
      <c r="C3771" t="s">
        <v>292</v>
      </c>
      <c r="D3771">
        <v>3576</v>
      </c>
      <c r="E3771">
        <v>45</v>
      </c>
      <c r="F3771" s="2">
        <v>0.9275617089374909</v>
      </c>
      <c r="G3771" s="2">
        <v>0.65553284320461724</v>
      </c>
      <c r="H3771" s="2">
        <v>0.10916200000000001</v>
      </c>
    </row>
    <row r="3772" spans="1:8" x14ac:dyDescent="0.3">
      <c r="A3772">
        <v>2015</v>
      </c>
      <c r="B3772" t="s">
        <v>303</v>
      </c>
      <c r="C3772" t="s">
        <v>304</v>
      </c>
      <c r="D3772">
        <v>2086</v>
      </c>
      <c r="E3772">
        <v>30</v>
      </c>
      <c r="F3772" s="2">
        <v>0.92084098024398142</v>
      </c>
      <c r="G3772" s="2">
        <v>0.26974210237516655</v>
      </c>
      <c r="H3772" s="2">
        <v>7.0684000000000011E-2</v>
      </c>
    </row>
    <row r="3773" spans="1:8" x14ac:dyDescent="0.3">
      <c r="A3773">
        <v>2015</v>
      </c>
      <c r="B3773" t="s">
        <v>1163</v>
      </c>
      <c r="C3773" t="s">
        <v>1164</v>
      </c>
      <c r="D3773">
        <v>4841</v>
      </c>
      <c r="E3773">
        <v>25</v>
      </c>
      <c r="F3773" s="2">
        <v>0.91426104972375688</v>
      </c>
      <c r="G3773" s="2">
        <v>9.0140316433768339E-2</v>
      </c>
      <c r="H3773" s="2">
        <v>7.9383100000000012E-2</v>
      </c>
    </row>
    <row r="3774" spans="1:8" x14ac:dyDescent="0.3">
      <c r="A3774">
        <v>2015</v>
      </c>
      <c r="B3774" t="s">
        <v>1303</v>
      </c>
      <c r="C3774" t="s">
        <v>1304</v>
      </c>
      <c r="D3774">
        <v>3842</v>
      </c>
      <c r="E3774">
        <v>35</v>
      </c>
      <c r="F3774" s="2">
        <v>0.89593760200195838</v>
      </c>
      <c r="G3774" s="2">
        <v>0.17356896642535685</v>
      </c>
      <c r="H3774" s="2">
        <v>9.2607999999999996E-2</v>
      </c>
    </row>
    <row r="3775" spans="1:8" x14ac:dyDescent="0.3">
      <c r="A3775">
        <v>2015</v>
      </c>
      <c r="B3775" t="s">
        <v>12</v>
      </c>
      <c r="C3775" t="s">
        <v>13</v>
      </c>
      <c r="D3775">
        <v>2836</v>
      </c>
      <c r="E3775">
        <v>35</v>
      </c>
      <c r="F3775" s="2">
        <v>0.88131087349397597</v>
      </c>
      <c r="G3775" s="2">
        <v>0.32538261504270527</v>
      </c>
      <c r="H3775" s="2">
        <v>8.5085300000000003E-2</v>
      </c>
    </row>
    <row r="3776" spans="1:8" x14ac:dyDescent="0.3">
      <c r="A3776">
        <v>2015</v>
      </c>
      <c r="B3776" t="s">
        <v>609</v>
      </c>
      <c r="C3776" t="s">
        <v>610</v>
      </c>
      <c r="D3776">
        <v>3570</v>
      </c>
      <c r="E3776">
        <v>45</v>
      </c>
      <c r="F3776" s="2">
        <v>0.86120248045295222</v>
      </c>
      <c r="G3776" s="2">
        <v>0.33882971300990744</v>
      </c>
      <c r="H3776" s="2">
        <v>0.10916200000000001</v>
      </c>
    </row>
    <row r="3777" spans="1:8" x14ac:dyDescent="0.3">
      <c r="A3777">
        <v>2015</v>
      </c>
      <c r="B3777" t="s">
        <v>639</v>
      </c>
      <c r="C3777" t="s">
        <v>640</v>
      </c>
      <c r="D3777">
        <v>7370</v>
      </c>
      <c r="E3777">
        <v>45</v>
      </c>
      <c r="F3777" s="2">
        <v>0.85991441025804194</v>
      </c>
      <c r="G3777" s="2">
        <v>0.58604610331935636</v>
      </c>
      <c r="H3777" s="2">
        <v>0.104697</v>
      </c>
    </row>
    <row r="3778" spans="1:8" x14ac:dyDescent="0.3">
      <c r="A3778">
        <v>2015</v>
      </c>
      <c r="B3778" t="s">
        <v>149</v>
      </c>
      <c r="C3778" t="s">
        <v>150</v>
      </c>
      <c r="D3778">
        <v>7374</v>
      </c>
      <c r="E3778">
        <v>45</v>
      </c>
      <c r="F3778" s="2">
        <v>0.84251882057716432</v>
      </c>
      <c r="G3778" s="2">
        <v>0.48229984016274335</v>
      </c>
      <c r="H3778" s="2">
        <v>0.104697</v>
      </c>
    </row>
    <row r="3779" spans="1:8" x14ac:dyDescent="0.3">
      <c r="A3779">
        <v>2015</v>
      </c>
      <c r="B3779" t="s">
        <v>59</v>
      </c>
      <c r="C3779" t="s">
        <v>60</v>
      </c>
      <c r="D3779">
        <v>2836</v>
      </c>
      <c r="E3779">
        <v>35</v>
      </c>
      <c r="F3779" s="2">
        <v>0.8393824372415607</v>
      </c>
      <c r="G3779" s="2">
        <v>0.19655841736598145</v>
      </c>
      <c r="H3779" s="2">
        <v>8.5085300000000003E-2</v>
      </c>
    </row>
    <row r="3780" spans="1:8" x14ac:dyDescent="0.3">
      <c r="A3780">
        <v>2015</v>
      </c>
      <c r="B3780" t="s">
        <v>661</v>
      </c>
      <c r="C3780" t="s">
        <v>662</v>
      </c>
      <c r="D3780">
        <v>2834</v>
      </c>
      <c r="E3780">
        <v>35</v>
      </c>
      <c r="F3780" s="2">
        <v>0.83805843103874356</v>
      </c>
      <c r="G3780" s="2">
        <v>0.28799325674325676</v>
      </c>
      <c r="H3780" s="2">
        <v>8.5085300000000003E-2</v>
      </c>
    </row>
    <row r="3781" spans="1:8" x14ac:dyDescent="0.3">
      <c r="A3781">
        <v>2015</v>
      </c>
      <c r="B3781" t="s">
        <v>481</v>
      </c>
      <c r="C3781" t="s">
        <v>482</v>
      </c>
      <c r="D3781">
        <v>7370</v>
      </c>
      <c r="E3781">
        <v>50</v>
      </c>
      <c r="F3781" s="2">
        <v>0.83729675920805224</v>
      </c>
      <c r="G3781" s="2">
        <v>0.31752643383530921</v>
      </c>
      <c r="H3781" s="2">
        <v>0.104697</v>
      </c>
    </row>
    <row r="3782" spans="1:8" x14ac:dyDescent="0.3">
      <c r="A3782">
        <v>2015</v>
      </c>
      <c r="B3782" t="s">
        <v>971</v>
      </c>
      <c r="C3782" t="s">
        <v>972</v>
      </c>
      <c r="D3782">
        <v>2840</v>
      </c>
      <c r="E3782">
        <v>30</v>
      </c>
      <c r="F3782" s="2">
        <v>0.82775409276944067</v>
      </c>
      <c r="G3782" s="2">
        <v>0.20153258578834576</v>
      </c>
      <c r="H3782" s="2">
        <v>8.5085300000000003E-2</v>
      </c>
    </row>
    <row r="3783" spans="1:8" x14ac:dyDescent="0.3">
      <c r="A3783">
        <v>2015</v>
      </c>
      <c r="B3783" t="s">
        <v>543</v>
      </c>
      <c r="C3783" t="s">
        <v>544</v>
      </c>
      <c r="D3783">
        <v>2040</v>
      </c>
      <c r="E3783">
        <v>30</v>
      </c>
      <c r="F3783" s="2">
        <v>0.81118514992860524</v>
      </c>
      <c r="G3783" s="2">
        <v>0.22855902645567111</v>
      </c>
      <c r="H3783" s="2">
        <v>7.0684000000000011E-2</v>
      </c>
    </row>
    <row r="3784" spans="1:8" x14ac:dyDescent="0.3">
      <c r="A3784">
        <v>2015</v>
      </c>
      <c r="B3784" t="s">
        <v>981</v>
      </c>
      <c r="C3784" t="s">
        <v>982</v>
      </c>
      <c r="D3784">
        <v>2300</v>
      </c>
      <c r="E3784">
        <v>25</v>
      </c>
      <c r="F3784" s="2">
        <v>0.80302403721891968</v>
      </c>
      <c r="G3784" s="2">
        <v>0.12810131016020482</v>
      </c>
      <c r="H3784" s="2">
        <v>0.10637634999999999</v>
      </c>
    </row>
    <row r="3785" spans="1:8" x14ac:dyDescent="0.3">
      <c r="A3785">
        <v>2015</v>
      </c>
      <c r="B3785" t="s">
        <v>1291</v>
      </c>
      <c r="C3785" t="s">
        <v>1292</v>
      </c>
      <c r="D3785">
        <v>3577</v>
      </c>
      <c r="E3785">
        <v>45</v>
      </c>
      <c r="F3785" s="2">
        <v>0.79111570247933882</v>
      </c>
      <c r="G3785" s="2">
        <v>0.22706705855054529</v>
      </c>
      <c r="H3785" s="2">
        <v>0.10916200000000001</v>
      </c>
    </row>
    <row r="3786" spans="1:8" x14ac:dyDescent="0.3">
      <c r="A3786">
        <v>2015</v>
      </c>
      <c r="B3786" t="s">
        <v>1073</v>
      </c>
      <c r="C3786" t="s">
        <v>1074</v>
      </c>
      <c r="D3786">
        <v>3674</v>
      </c>
      <c r="E3786">
        <v>45</v>
      </c>
      <c r="F3786" s="2">
        <v>0.78691159868453342</v>
      </c>
      <c r="G3786" s="2">
        <v>0.72108447488584482</v>
      </c>
      <c r="H3786" s="2">
        <v>0.1119468</v>
      </c>
    </row>
    <row r="3787" spans="1:8" x14ac:dyDescent="0.3">
      <c r="A3787">
        <v>2015</v>
      </c>
      <c r="B3787" t="s">
        <v>1267</v>
      </c>
      <c r="C3787" t="s">
        <v>1268</v>
      </c>
      <c r="D3787">
        <v>6099</v>
      </c>
      <c r="E3787">
        <v>45</v>
      </c>
      <c r="F3787" s="2">
        <v>0.784921464015222</v>
      </c>
      <c r="G3787" s="2">
        <v>0.40558372074382809</v>
      </c>
      <c r="H3787" s="2">
        <v>7.5685799999999998E-2</v>
      </c>
    </row>
    <row r="3788" spans="1:8" x14ac:dyDescent="0.3">
      <c r="A3788">
        <v>2015</v>
      </c>
      <c r="B3788" t="s">
        <v>26</v>
      </c>
      <c r="C3788" t="s">
        <v>27</v>
      </c>
      <c r="D3788">
        <v>7370</v>
      </c>
      <c r="E3788">
        <v>45</v>
      </c>
      <c r="F3788" s="2">
        <v>0.77786930478046856</v>
      </c>
      <c r="G3788" s="2">
        <v>0.33036953804662256</v>
      </c>
      <c r="H3788" s="2">
        <v>0.104697</v>
      </c>
    </row>
    <row r="3789" spans="1:8" x14ac:dyDescent="0.3">
      <c r="A3789">
        <v>2015</v>
      </c>
      <c r="B3789" t="s">
        <v>759</v>
      </c>
      <c r="C3789" t="s">
        <v>760</v>
      </c>
      <c r="D3789">
        <v>7011</v>
      </c>
      <c r="E3789">
        <v>25</v>
      </c>
      <c r="F3789" s="2">
        <v>0.7521821631878558</v>
      </c>
      <c r="G3789" s="2">
        <v>0.41158258969222367</v>
      </c>
      <c r="H3789" s="2">
        <v>0.10037266386644855</v>
      </c>
    </row>
    <row r="3790" spans="1:8" x14ac:dyDescent="0.3">
      <c r="A3790">
        <v>2015</v>
      </c>
      <c r="B3790" t="s">
        <v>993</v>
      </c>
      <c r="C3790" t="s">
        <v>994</v>
      </c>
      <c r="D3790">
        <v>8071</v>
      </c>
      <c r="E3790">
        <v>35</v>
      </c>
      <c r="F3790" s="2">
        <v>0.74852674524025387</v>
      </c>
      <c r="G3790" s="2">
        <v>0.42311597472924189</v>
      </c>
      <c r="H3790" s="2">
        <v>9.8268250000000001E-2</v>
      </c>
    </row>
    <row r="3791" spans="1:8" x14ac:dyDescent="0.3">
      <c r="A3791">
        <v>2015</v>
      </c>
      <c r="B3791" t="s">
        <v>649</v>
      </c>
      <c r="C3791" t="s">
        <v>650</v>
      </c>
      <c r="D3791">
        <v>3845</v>
      </c>
      <c r="E3791">
        <v>35</v>
      </c>
      <c r="F3791" s="2">
        <v>0.74536540765495929</v>
      </c>
      <c r="G3791" s="2">
        <v>0.6769691634959395</v>
      </c>
      <c r="H3791" s="2">
        <v>9.2607999999999996E-2</v>
      </c>
    </row>
    <row r="3792" spans="1:8" x14ac:dyDescent="0.3">
      <c r="A3792">
        <v>2015</v>
      </c>
      <c r="B3792" t="s">
        <v>1099</v>
      </c>
      <c r="C3792" t="s">
        <v>1100</v>
      </c>
      <c r="D3792">
        <v>3540</v>
      </c>
      <c r="E3792">
        <v>20</v>
      </c>
      <c r="F3792" s="2">
        <v>0.73474375197722219</v>
      </c>
      <c r="G3792" s="2">
        <v>0.20554684315914445</v>
      </c>
      <c r="H3792" s="2">
        <v>0.10916200000000001</v>
      </c>
    </row>
    <row r="3793" spans="1:8" x14ac:dyDescent="0.3">
      <c r="A3793">
        <v>2015</v>
      </c>
      <c r="B3793" t="s">
        <v>1155</v>
      </c>
      <c r="C3793" t="s">
        <v>1156</v>
      </c>
      <c r="D3793">
        <v>3674</v>
      </c>
      <c r="E3793">
        <v>45</v>
      </c>
      <c r="F3793" s="2">
        <v>0.71779508687837024</v>
      </c>
      <c r="G3793" s="2">
        <v>0.43659043659043661</v>
      </c>
      <c r="H3793" s="2">
        <v>0.1119468</v>
      </c>
    </row>
    <row r="3794" spans="1:8" x14ac:dyDescent="0.3">
      <c r="A3794">
        <v>2015</v>
      </c>
      <c r="B3794" t="s">
        <v>1231</v>
      </c>
      <c r="C3794" t="s">
        <v>1232</v>
      </c>
      <c r="D3794">
        <v>4812</v>
      </c>
      <c r="E3794">
        <v>50</v>
      </c>
      <c r="F3794" s="2">
        <v>0.7044713798645218</v>
      </c>
      <c r="G3794" s="2">
        <v>0.14948062170192009</v>
      </c>
      <c r="H3794" s="2">
        <v>7.9383100000000012E-2</v>
      </c>
    </row>
    <row r="3795" spans="1:8" x14ac:dyDescent="0.3">
      <c r="A3795">
        <v>2015</v>
      </c>
      <c r="B3795" t="s">
        <v>293</v>
      </c>
      <c r="C3795" t="s">
        <v>294</v>
      </c>
      <c r="D3795">
        <v>7372</v>
      </c>
      <c r="E3795">
        <v>45</v>
      </c>
      <c r="F3795" s="2">
        <v>0.70242936230833741</v>
      </c>
      <c r="G3795" s="2">
        <v>0.3807778102480403</v>
      </c>
      <c r="H3795" s="2">
        <v>0.104697</v>
      </c>
    </row>
    <row r="3796" spans="1:8" x14ac:dyDescent="0.3">
      <c r="A3796">
        <v>2015</v>
      </c>
      <c r="B3796" t="s">
        <v>18</v>
      </c>
      <c r="C3796" t="s">
        <v>19</v>
      </c>
      <c r="D3796">
        <v>8742</v>
      </c>
      <c r="E3796">
        <v>45</v>
      </c>
      <c r="F3796" s="2">
        <v>0.70064373889431142</v>
      </c>
      <c r="G3796" s="2">
        <v>0.49871611833866969</v>
      </c>
      <c r="H3796" s="2">
        <v>9.1334400000000024E-2</v>
      </c>
    </row>
    <row r="3797" spans="1:8" x14ac:dyDescent="0.3">
      <c r="A3797">
        <v>2015</v>
      </c>
      <c r="B3797" t="s">
        <v>67</v>
      </c>
      <c r="C3797" t="s">
        <v>68</v>
      </c>
      <c r="D3797">
        <v>3420</v>
      </c>
      <c r="E3797">
        <v>20</v>
      </c>
      <c r="F3797" s="2">
        <v>0.69887629074711488</v>
      </c>
      <c r="G3797" s="2">
        <v>0.42049914152563161</v>
      </c>
      <c r="H3797" s="2">
        <v>0.10574920000000002</v>
      </c>
    </row>
    <row r="3798" spans="1:8" x14ac:dyDescent="0.3">
      <c r="A3798">
        <v>2015</v>
      </c>
      <c r="B3798" t="s">
        <v>793</v>
      </c>
      <c r="C3798" t="s">
        <v>794</v>
      </c>
      <c r="D3798">
        <v>2834</v>
      </c>
      <c r="E3798">
        <v>35</v>
      </c>
      <c r="F3798" s="2">
        <v>0.69487893248497701</v>
      </c>
      <c r="G3798" s="2">
        <v>0.17382016282059129</v>
      </c>
      <c r="H3798" s="2">
        <v>8.5085300000000003E-2</v>
      </c>
    </row>
    <row r="3799" spans="1:8" x14ac:dyDescent="0.3">
      <c r="A3799">
        <v>2015</v>
      </c>
      <c r="B3799" t="s">
        <v>851</v>
      </c>
      <c r="C3799" t="s">
        <v>852</v>
      </c>
      <c r="D3799">
        <v>3990</v>
      </c>
      <c r="E3799">
        <v>25</v>
      </c>
      <c r="F3799" s="2">
        <v>0.68404225085259562</v>
      </c>
      <c r="G3799" s="2">
        <v>0.28804076829487202</v>
      </c>
      <c r="H3799" s="2">
        <v>9.236309999999999E-2</v>
      </c>
    </row>
    <row r="3800" spans="1:8" x14ac:dyDescent="0.3">
      <c r="A3800">
        <v>2015</v>
      </c>
      <c r="B3800" t="s">
        <v>625</v>
      </c>
      <c r="C3800" t="s">
        <v>626</v>
      </c>
      <c r="D3800">
        <v>3560</v>
      </c>
      <c r="E3800">
        <v>20</v>
      </c>
      <c r="F3800" s="2">
        <v>0.66526239768897444</v>
      </c>
      <c r="G3800" s="2">
        <v>0.34297537847279985</v>
      </c>
      <c r="H3800" s="2">
        <v>0.10916200000000001</v>
      </c>
    </row>
    <row r="3801" spans="1:8" x14ac:dyDescent="0.3">
      <c r="A3801">
        <v>2015</v>
      </c>
      <c r="B3801" t="s">
        <v>283</v>
      </c>
      <c r="C3801" t="s">
        <v>284</v>
      </c>
      <c r="D3801">
        <v>6324</v>
      </c>
      <c r="E3801">
        <v>35</v>
      </c>
      <c r="F3801" s="2">
        <v>0.65920000000000001</v>
      </c>
      <c r="G3801" s="2">
        <v>0.44785772029102666</v>
      </c>
      <c r="H3801" s="2">
        <v>0.10372960000000001</v>
      </c>
    </row>
    <row r="3802" spans="1:8" x14ac:dyDescent="0.3">
      <c r="A3802">
        <v>2015</v>
      </c>
      <c r="B3802" t="s">
        <v>817</v>
      </c>
      <c r="C3802" t="s">
        <v>818</v>
      </c>
      <c r="D3802">
        <v>2052</v>
      </c>
      <c r="E3802">
        <v>30</v>
      </c>
      <c r="F3802" s="2">
        <v>0.65668394741714498</v>
      </c>
      <c r="G3802" s="2">
        <v>0.11097174232025371</v>
      </c>
      <c r="H3802" s="2">
        <v>7.0684000000000011E-2</v>
      </c>
    </row>
    <row r="3803" spans="1:8" x14ac:dyDescent="0.3">
      <c r="A3803">
        <v>2015</v>
      </c>
      <c r="B3803" t="s">
        <v>73</v>
      </c>
      <c r="C3803" t="s">
        <v>74</v>
      </c>
      <c r="D3803">
        <v>7374</v>
      </c>
      <c r="E3803">
        <v>45</v>
      </c>
      <c r="F3803" s="2">
        <v>0.63985585290496505</v>
      </c>
      <c r="G3803" s="2">
        <v>0.23234736583289489</v>
      </c>
      <c r="H3803" s="2">
        <v>0.104697</v>
      </c>
    </row>
    <row r="3804" spans="1:8" x14ac:dyDescent="0.3">
      <c r="A3804">
        <v>2015</v>
      </c>
      <c r="B3804" t="s">
        <v>363</v>
      </c>
      <c r="C3804" t="s">
        <v>364</v>
      </c>
      <c r="D3804">
        <v>8090</v>
      </c>
      <c r="E3804">
        <v>35</v>
      </c>
      <c r="F3804" s="2">
        <v>0.63854728833495011</v>
      </c>
      <c r="G3804" s="2">
        <v>0.37173663979543542</v>
      </c>
      <c r="H3804" s="2">
        <v>9.8268250000000001E-2</v>
      </c>
    </row>
    <row r="3805" spans="1:8" x14ac:dyDescent="0.3">
      <c r="A3805">
        <v>2015</v>
      </c>
      <c r="B3805" t="s">
        <v>1255</v>
      </c>
      <c r="C3805" t="s">
        <v>1256</v>
      </c>
      <c r="D3805">
        <v>3826</v>
      </c>
      <c r="E3805">
        <v>35</v>
      </c>
      <c r="F3805" s="2">
        <v>0.63610647234608308</v>
      </c>
      <c r="G3805" s="2">
        <v>0.4843080557385715</v>
      </c>
      <c r="H3805" s="2">
        <v>9.2607999999999996E-2</v>
      </c>
    </row>
    <row r="3806" spans="1:8" x14ac:dyDescent="0.3">
      <c r="A3806">
        <v>2015</v>
      </c>
      <c r="B3806" t="s">
        <v>237</v>
      </c>
      <c r="C3806" t="s">
        <v>238</v>
      </c>
      <c r="D3806">
        <v>2300</v>
      </c>
      <c r="E3806">
        <v>25</v>
      </c>
      <c r="F3806" s="2">
        <v>0.62958493710343622</v>
      </c>
      <c r="G3806" s="2">
        <v>0.567556174869429</v>
      </c>
      <c r="H3806" s="2">
        <v>0.10637634999999999</v>
      </c>
    </row>
    <row r="3807" spans="1:8" x14ac:dyDescent="0.3">
      <c r="A3807">
        <v>2015</v>
      </c>
      <c r="B3807" t="s">
        <v>309</v>
      </c>
      <c r="C3807" t="s">
        <v>310</v>
      </c>
      <c r="D3807">
        <v>2844</v>
      </c>
      <c r="E3807">
        <v>30</v>
      </c>
      <c r="F3807" s="2">
        <v>0.62383617823099091</v>
      </c>
      <c r="G3807" s="2">
        <v>0.42166834387579066</v>
      </c>
      <c r="H3807" s="2">
        <v>8.5085300000000003E-2</v>
      </c>
    </row>
    <row r="3808" spans="1:8" x14ac:dyDescent="0.3">
      <c r="A3808">
        <v>2015</v>
      </c>
      <c r="B3808" t="s">
        <v>669</v>
      </c>
      <c r="C3808" t="s">
        <v>670</v>
      </c>
      <c r="D3808">
        <v>3576</v>
      </c>
      <c r="E3808">
        <v>45</v>
      </c>
      <c r="F3808" s="2">
        <v>0.62252628324056891</v>
      </c>
      <c r="G3808" s="2">
        <v>0.43774852488455623</v>
      </c>
      <c r="H3808" s="2">
        <v>0.10916200000000001</v>
      </c>
    </row>
    <row r="3809" spans="1:8" x14ac:dyDescent="0.3">
      <c r="A3809">
        <v>2015</v>
      </c>
      <c r="B3809" t="s">
        <v>1067</v>
      </c>
      <c r="C3809" t="s">
        <v>1068</v>
      </c>
      <c r="D3809">
        <v>2851</v>
      </c>
      <c r="E3809">
        <v>15</v>
      </c>
      <c r="F3809" s="2">
        <v>0.61584643367229275</v>
      </c>
      <c r="G3809" s="2">
        <v>0.47305094697318673</v>
      </c>
      <c r="H3809" s="2">
        <v>8.5085300000000003E-2</v>
      </c>
    </row>
    <row r="3810" spans="1:8" x14ac:dyDescent="0.3">
      <c r="A3810">
        <v>2015</v>
      </c>
      <c r="B3810" t="s">
        <v>659</v>
      </c>
      <c r="C3810" t="s">
        <v>660</v>
      </c>
      <c r="D3810">
        <v>1600</v>
      </c>
      <c r="E3810">
        <v>20</v>
      </c>
      <c r="F3810" s="2">
        <v>0.61275382137539136</v>
      </c>
      <c r="G3810" s="2">
        <v>0.33479278283079988</v>
      </c>
      <c r="H3810" s="2">
        <v>0.12019840000000001</v>
      </c>
    </row>
    <row r="3811" spans="1:8" x14ac:dyDescent="0.3">
      <c r="A3811">
        <v>2015</v>
      </c>
      <c r="B3811" t="s">
        <v>1149</v>
      </c>
      <c r="C3811" t="s">
        <v>1150</v>
      </c>
      <c r="D3811">
        <v>7370</v>
      </c>
      <c r="E3811">
        <v>45</v>
      </c>
      <c r="F3811" s="2">
        <v>0.60894495412844041</v>
      </c>
      <c r="G3811" s="2">
        <v>0.26788882318154938</v>
      </c>
      <c r="H3811" s="2">
        <v>0.104697</v>
      </c>
    </row>
    <row r="3812" spans="1:8" x14ac:dyDescent="0.3">
      <c r="A3812">
        <v>2015</v>
      </c>
      <c r="B3812" t="s">
        <v>28</v>
      </c>
      <c r="C3812" t="s">
        <v>29</v>
      </c>
      <c r="D3812">
        <v>7380</v>
      </c>
      <c r="E3812">
        <v>20</v>
      </c>
      <c r="F3812" s="2">
        <v>0.6081599123767798</v>
      </c>
      <c r="G3812" s="2">
        <v>0.11730420516363009</v>
      </c>
      <c r="H3812" s="2">
        <v>0.104697</v>
      </c>
    </row>
    <row r="3813" spans="1:8" x14ac:dyDescent="0.3">
      <c r="A3813">
        <v>2015</v>
      </c>
      <c r="B3813" t="s">
        <v>939</v>
      </c>
      <c r="C3813" t="s">
        <v>940</v>
      </c>
      <c r="D3813">
        <v>2080</v>
      </c>
      <c r="E3813">
        <v>30</v>
      </c>
      <c r="F3813" s="2">
        <v>0.6072733648309464</v>
      </c>
      <c r="G3813" s="2">
        <v>0.23833942323089688</v>
      </c>
      <c r="H3813" s="2">
        <v>7.0684000000000011E-2</v>
      </c>
    </row>
    <row r="3814" spans="1:8" x14ac:dyDescent="0.3">
      <c r="A3814">
        <v>2015</v>
      </c>
      <c r="B3814" t="s">
        <v>875</v>
      </c>
      <c r="C3814" t="s">
        <v>876</v>
      </c>
      <c r="D3814">
        <v>3812</v>
      </c>
      <c r="E3814">
        <v>20</v>
      </c>
      <c r="F3814" s="2">
        <v>0.60432393060521783</v>
      </c>
      <c r="G3814" s="2">
        <v>0.48117292049330884</v>
      </c>
      <c r="H3814" s="2">
        <v>9.2607999999999996E-2</v>
      </c>
    </row>
    <row r="3815" spans="1:8" x14ac:dyDescent="0.3">
      <c r="A3815">
        <v>2015</v>
      </c>
      <c r="B3815" t="s">
        <v>297</v>
      </c>
      <c r="C3815" t="s">
        <v>298</v>
      </c>
      <c r="D3815">
        <v>2842</v>
      </c>
      <c r="E3815">
        <v>30</v>
      </c>
      <c r="F3815" s="2">
        <v>0.60177566045907316</v>
      </c>
      <c r="G3815" s="2">
        <v>0.32616530514175879</v>
      </c>
      <c r="H3815" s="2">
        <v>8.5085300000000003E-2</v>
      </c>
    </row>
    <row r="3816" spans="1:8" x14ac:dyDescent="0.3">
      <c r="A3816">
        <v>2015</v>
      </c>
      <c r="B3816" t="s">
        <v>601</v>
      </c>
      <c r="C3816" t="s">
        <v>602</v>
      </c>
      <c r="D3816">
        <v>9997</v>
      </c>
      <c r="E3816">
        <v>20</v>
      </c>
      <c r="F3816" s="2">
        <v>0.59893491757653605</v>
      </c>
      <c r="G3816" s="2">
        <v>0.39120002647603919</v>
      </c>
      <c r="H3816" s="2">
        <v>9.4817170000000006E-2</v>
      </c>
    </row>
    <row r="3817" spans="1:8" x14ac:dyDescent="0.3">
      <c r="A3817">
        <v>2015</v>
      </c>
      <c r="B3817" t="s">
        <v>431</v>
      </c>
      <c r="C3817" t="s">
        <v>432</v>
      </c>
      <c r="D3817">
        <v>2842</v>
      </c>
      <c r="E3817">
        <v>15</v>
      </c>
      <c r="F3817" s="2">
        <v>0.59337755600883313</v>
      </c>
      <c r="G3817" s="2">
        <v>0.16836505132648977</v>
      </c>
      <c r="H3817" s="2">
        <v>8.5085300000000003E-2</v>
      </c>
    </row>
    <row r="3818" spans="1:8" x14ac:dyDescent="0.3">
      <c r="A3818">
        <v>2015</v>
      </c>
      <c r="B3818" t="s">
        <v>953</v>
      </c>
      <c r="C3818" t="s">
        <v>954</v>
      </c>
      <c r="D3818">
        <v>2111</v>
      </c>
      <c r="E3818">
        <v>30</v>
      </c>
      <c r="F3818" s="2">
        <v>0.58879567622652496</v>
      </c>
      <c r="G3818" s="2">
        <v>0.43833672776646299</v>
      </c>
      <c r="H3818" s="2">
        <v>9.1875892742102741E-2</v>
      </c>
    </row>
    <row r="3819" spans="1:8" x14ac:dyDescent="0.3">
      <c r="A3819">
        <v>2015</v>
      </c>
      <c r="B3819" t="s">
        <v>815</v>
      </c>
      <c r="C3819" t="s">
        <v>816</v>
      </c>
      <c r="D3819">
        <v>2082</v>
      </c>
      <c r="E3819">
        <v>30</v>
      </c>
      <c r="F3819" s="2">
        <v>0.58763901760889725</v>
      </c>
      <c r="G3819" s="2">
        <v>5.6888409310668603E-2</v>
      </c>
      <c r="H3819" s="2">
        <v>7.0684000000000011E-2</v>
      </c>
    </row>
    <row r="3820" spans="1:8" x14ac:dyDescent="0.3">
      <c r="A3820">
        <v>2015</v>
      </c>
      <c r="B3820" t="s">
        <v>1179</v>
      </c>
      <c r="C3820" t="s">
        <v>1180</v>
      </c>
      <c r="D3820">
        <v>3585</v>
      </c>
      <c r="E3820">
        <v>20</v>
      </c>
      <c r="F3820" s="2">
        <v>0.58762769751556554</v>
      </c>
      <c r="G3820" s="2">
        <v>0.14210777379346645</v>
      </c>
      <c r="H3820" s="2">
        <v>0.10916200000000001</v>
      </c>
    </row>
    <row r="3821" spans="1:8" x14ac:dyDescent="0.3">
      <c r="A3821">
        <v>2015</v>
      </c>
      <c r="B3821" t="s">
        <v>1097</v>
      </c>
      <c r="C3821" t="s">
        <v>1098</v>
      </c>
      <c r="D3821">
        <v>3845</v>
      </c>
      <c r="E3821">
        <v>35</v>
      </c>
      <c r="F3821" s="2">
        <v>0.58578259855376724</v>
      </c>
      <c r="G3821" s="2">
        <v>0.27415635545556805</v>
      </c>
      <c r="H3821" s="2">
        <v>9.2607999999999996E-2</v>
      </c>
    </row>
    <row r="3822" spans="1:8" x14ac:dyDescent="0.3">
      <c r="A3822">
        <v>2015</v>
      </c>
      <c r="B3822" t="s">
        <v>931</v>
      </c>
      <c r="C3822" t="s">
        <v>932</v>
      </c>
      <c r="D3822">
        <v>3561</v>
      </c>
      <c r="E3822">
        <v>20</v>
      </c>
      <c r="F3822" s="2">
        <v>0.57156774580335734</v>
      </c>
      <c r="G3822" s="2">
        <v>0.1794805681871455</v>
      </c>
      <c r="H3822" s="2">
        <v>0.10916200000000001</v>
      </c>
    </row>
    <row r="3823" spans="1:8" x14ac:dyDescent="0.3">
      <c r="A3823">
        <v>2015</v>
      </c>
      <c r="B3823" t="s">
        <v>401</v>
      </c>
      <c r="C3823" t="s">
        <v>402</v>
      </c>
      <c r="D3823">
        <v>3585</v>
      </c>
      <c r="E3823">
        <v>20</v>
      </c>
      <c r="F3823" s="2">
        <v>0.57114481482629031</v>
      </c>
      <c r="G3823" s="2">
        <v>0.22013705687523891</v>
      </c>
      <c r="H3823" s="2">
        <v>0.10916200000000001</v>
      </c>
    </row>
    <row r="3824" spans="1:8" x14ac:dyDescent="0.3">
      <c r="A3824">
        <v>2015</v>
      </c>
      <c r="B3824" t="s">
        <v>1235</v>
      </c>
      <c r="C3824" t="s">
        <v>1236</v>
      </c>
      <c r="D3824">
        <v>2320</v>
      </c>
      <c r="E3824">
        <v>25</v>
      </c>
      <c r="F3824" s="2">
        <v>0.57063801465876363</v>
      </c>
      <c r="G3824" s="2">
        <v>0.25841618035078195</v>
      </c>
      <c r="H3824" s="2">
        <v>0.10637634999999999</v>
      </c>
    </row>
    <row r="3825" spans="1:8" x14ac:dyDescent="0.3">
      <c r="A3825">
        <v>2015</v>
      </c>
      <c r="B3825" t="s">
        <v>783</v>
      </c>
      <c r="C3825" t="s">
        <v>784</v>
      </c>
      <c r="D3825">
        <v>2020</v>
      </c>
      <c r="E3825">
        <v>30</v>
      </c>
      <c r="F3825" s="2">
        <v>0.56738432687799778</v>
      </c>
      <c r="G3825" s="2">
        <v>0.5446938373695609</v>
      </c>
      <c r="H3825" s="2">
        <v>7.0684000000000011E-2</v>
      </c>
    </row>
    <row r="3826" spans="1:8" x14ac:dyDescent="0.3">
      <c r="A3826">
        <v>2015</v>
      </c>
      <c r="B3826" t="s">
        <v>83</v>
      </c>
      <c r="C3826" t="s">
        <v>84</v>
      </c>
      <c r="D3826">
        <v>7370</v>
      </c>
      <c r="E3826">
        <v>50</v>
      </c>
      <c r="F3826" s="2">
        <v>0.5654561473908265</v>
      </c>
      <c r="G3826" s="2">
        <v>0.42816821049805343</v>
      </c>
      <c r="H3826" s="2">
        <v>0.104697</v>
      </c>
    </row>
    <row r="3827" spans="1:8" x14ac:dyDescent="0.3">
      <c r="A3827">
        <v>2015</v>
      </c>
      <c r="B3827" t="s">
        <v>1019</v>
      </c>
      <c r="C3827" t="s">
        <v>1020</v>
      </c>
      <c r="D3827">
        <v>3620</v>
      </c>
      <c r="E3827">
        <v>20</v>
      </c>
      <c r="F3827" s="2">
        <v>0.56169798889342082</v>
      </c>
      <c r="G3827" s="2">
        <v>0.44139987765089733</v>
      </c>
      <c r="H3827" s="2">
        <v>0.1119468</v>
      </c>
    </row>
    <row r="3828" spans="1:8" x14ac:dyDescent="0.3">
      <c r="A3828">
        <v>2015</v>
      </c>
      <c r="B3828" t="s">
        <v>721</v>
      </c>
      <c r="C3828" t="s">
        <v>722</v>
      </c>
      <c r="D3828">
        <v>4813</v>
      </c>
      <c r="E3828">
        <v>50</v>
      </c>
      <c r="F3828" s="2">
        <v>0.55096494442408694</v>
      </c>
      <c r="G3828" s="2">
        <v>0.11892365007406078</v>
      </c>
      <c r="H3828" s="2">
        <v>7.9383100000000012E-2</v>
      </c>
    </row>
    <row r="3829" spans="1:8" x14ac:dyDescent="0.3">
      <c r="A3829">
        <v>2015</v>
      </c>
      <c r="B3829" t="s">
        <v>941</v>
      </c>
      <c r="C3829" t="s">
        <v>942</v>
      </c>
      <c r="D3829">
        <v>3826</v>
      </c>
      <c r="E3829">
        <v>35</v>
      </c>
      <c r="F3829" s="2">
        <v>0.54736958930098256</v>
      </c>
      <c r="G3829" s="2">
        <v>0.23231590751414066</v>
      </c>
      <c r="H3829" s="2">
        <v>9.2607999999999996E-2</v>
      </c>
    </row>
    <row r="3830" spans="1:8" x14ac:dyDescent="0.3">
      <c r="A3830">
        <v>2015</v>
      </c>
      <c r="B3830" t="s">
        <v>1081</v>
      </c>
      <c r="C3830" t="s">
        <v>1082</v>
      </c>
      <c r="D3830">
        <v>3420</v>
      </c>
      <c r="E3830">
        <v>20</v>
      </c>
      <c r="F3830" s="2">
        <v>0.53860932077342583</v>
      </c>
      <c r="G3830" s="2">
        <v>0.44556576822754934</v>
      </c>
      <c r="H3830" s="2">
        <v>0.10574920000000002</v>
      </c>
    </row>
    <row r="3831" spans="1:8" x14ac:dyDescent="0.3">
      <c r="A3831">
        <v>2015</v>
      </c>
      <c r="B3831" t="s">
        <v>701</v>
      </c>
      <c r="C3831" t="s">
        <v>702</v>
      </c>
      <c r="D3831">
        <v>3812</v>
      </c>
      <c r="E3831">
        <v>20</v>
      </c>
      <c r="F3831" s="2">
        <v>0.52922866686911629</v>
      </c>
      <c r="G3831" s="2">
        <v>0.28498761500353859</v>
      </c>
      <c r="H3831" s="2">
        <v>9.2607999999999996E-2</v>
      </c>
    </row>
    <row r="3832" spans="1:8" x14ac:dyDescent="0.3">
      <c r="A3832">
        <v>2015</v>
      </c>
      <c r="B3832" t="s">
        <v>267</v>
      </c>
      <c r="C3832" t="s">
        <v>268</v>
      </c>
      <c r="D3832">
        <v>7373</v>
      </c>
      <c r="E3832">
        <v>35</v>
      </c>
      <c r="F3832" s="2">
        <v>0.52716237024451107</v>
      </c>
      <c r="G3832" s="2">
        <v>0.28583643905980272</v>
      </c>
      <c r="H3832" s="2">
        <v>0.104697</v>
      </c>
    </row>
    <row r="3833" spans="1:8" x14ac:dyDescent="0.3">
      <c r="A3833">
        <v>2015</v>
      </c>
      <c r="B3833" t="s">
        <v>307</v>
      </c>
      <c r="C3833" t="s">
        <v>308</v>
      </c>
      <c r="D3833">
        <v>7370</v>
      </c>
      <c r="E3833">
        <v>45</v>
      </c>
      <c r="F3833" s="2">
        <v>0.52389530308472787</v>
      </c>
      <c r="G3833" s="2">
        <v>0.34796865046137482</v>
      </c>
      <c r="H3833" s="2">
        <v>0.104697</v>
      </c>
    </row>
    <row r="3834" spans="1:8" x14ac:dyDescent="0.3">
      <c r="A3834">
        <v>2015</v>
      </c>
      <c r="B3834" t="s">
        <v>435</v>
      </c>
      <c r="C3834" t="s">
        <v>436</v>
      </c>
      <c r="D3834">
        <v>3842</v>
      </c>
      <c r="E3834">
        <v>35</v>
      </c>
      <c r="F3834" s="2">
        <v>0.52232759061397682</v>
      </c>
      <c r="G3834" s="2">
        <v>0.43600554846096257</v>
      </c>
      <c r="H3834" s="2">
        <v>9.2607999999999996E-2</v>
      </c>
    </row>
    <row r="3835" spans="1:8" x14ac:dyDescent="0.3">
      <c r="A3835">
        <v>2015</v>
      </c>
      <c r="B3835" t="s">
        <v>1203</v>
      </c>
      <c r="C3835" t="s">
        <v>1204</v>
      </c>
      <c r="D3835">
        <v>4512</v>
      </c>
      <c r="E3835">
        <v>20</v>
      </c>
      <c r="F3835" s="2">
        <v>0.52228272442429957</v>
      </c>
      <c r="G3835" s="2">
        <v>0.20973121824457977</v>
      </c>
      <c r="H3835" s="2">
        <v>0.11265825</v>
      </c>
    </row>
    <row r="3836" spans="1:8" x14ac:dyDescent="0.3">
      <c r="A3836">
        <v>2015</v>
      </c>
      <c r="B3836" t="s">
        <v>699</v>
      </c>
      <c r="C3836" t="s">
        <v>700</v>
      </c>
      <c r="D3836">
        <v>5600</v>
      </c>
      <c r="E3836">
        <v>25</v>
      </c>
      <c r="F3836" s="2">
        <v>0.51703183841150291</v>
      </c>
      <c r="G3836" s="2">
        <v>0.40101489389745615</v>
      </c>
      <c r="H3836" s="2">
        <v>9.7824250000000015E-2</v>
      </c>
    </row>
    <row r="3837" spans="1:8" x14ac:dyDescent="0.3">
      <c r="A3837">
        <v>2015</v>
      </c>
      <c r="B3837" t="s">
        <v>1059</v>
      </c>
      <c r="C3837" t="s">
        <v>1060</v>
      </c>
      <c r="D3837">
        <v>3081</v>
      </c>
      <c r="E3837">
        <v>15</v>
      </c>
      <c r="F3837" s="2">
        <v>0.51457208076131689</v>
      </c>
      <c r="G3837" s="2">
        <v>0.28551694386312737</v>
      </c>
      <c r="H3837" s="2">
        <v>8.8608800000000015E-2</v>
      </c>
    </row>
    <row r="3838" spans="1:8" x14ac:dyDescent="0.3">
      <c r="A3838">
        <v>2015</v>
      </c>
      <c r="B3838" t="s">
        <v>833</v>
      </c>
      <c r="C3838" t="s">
        <v>834</v>
      </c>
      <c r="D3838">
        <v>2834</v>
      </c>
      <c r="E3838">
        <v>35</v>
      </c>
      <c r="F3838" s="2">
        <v>0.50879974805548633</v>
      </c>
      <c r="G3838" s="2">
        <v>0.17929101588425289</v>
      </c>
      <c r="H3838" s="2">
        <v>8.5085300000000003E-2</v>
      </c>
    </row>
    <row r="3839" spans="1:8" x14ac:dyDescent="0.3">
      <c r="A3839">
        <v>2015</v>
      </c>
      <c r="B3839" t="s">
        <v>961</v>
      </c>
      <c r="C3839" t="s">
        <v>962</v>
      </c>
      <c r="D3839">
        <v>3579</v>
      </c>
      <c r="E3839">
        <v>20</v>
      </c>
      <c r="F3839" s="2">
        <v>0.50642836534659097</v>
      </c>
      <c r="G3839" s="2">
        <v>0.31810034776587981</v>
      </c>
      <c r="H3839" s="2">
        <v>0.10916200000000001</v>
      </c>
    </row>
    <row r="3840" spans="1:8" x14ac:dyDescent="0.3">
      <c r="A3840">
        <v>2015</v>
      </c>
      <c r="B3840" t="s">
        <v>111</v>
      </c>
      <c r="C3840" t="s">
        <v>112</v>
      </c>
      <c r="D3840">
        <v>3678</v>
      </c>
      <c r="E3840">
        <v>45</v>
      </c>
      <c r="F3840" s="2">
        <v>0.50547158403869408</v>
      </c>
      <c r="G3840" s="2">
        <v>0.40006126151598687</v>
      </c>
      <c r="H3840" s="2">
        <v>0.1119468</v>
      </c>
    </row>
    <row r="3841" spans="1:8" x14ac:dyDescent="0.3">
      <c r="A3841">
        <v>2015</v>
      </c>
      <c r="B3841" t="s">
        <v>305</v>
      </c>
      <c r="C3841" t="s">
        <v>306</v>
      </c>
      <c r="D3841">
        <v>2086</v>
      </c>
      <c r="E3841">
        <v>30</v>
      </c>
      <c r="F3841" s="2">
        <v>0.4979025492094224</v>
      </c>
      <c r="G3841" s="2">
        <v>0.12555500740009867</v>
      </c>
      <c r="H3841" s="2">
        <v>7.0684000000000011E-2</v>
      </c>
    </row>
    <row r="3842" spans="1:8" x14ac:dyDescent="0.3">
      <c r="A3842">
        <v>2015</v>
      </c>
      <c r="B3842" t="s">
        <v>689</v>
      </c>
      <c r="C3842" t="s">
        <v>690</v>
      </c>
      <c r="D3842">
        <v>3827</v>
      </c>
      <c r="E3842">
        <v>45</v>
      </c>
      <c r="F3842" s="2">
        <v>0.4966825369901367</v>
      </c>
      <c r="G3842" s="2">
        <v>0.46031652557830083</v>
      </c>
      <c r="H3842" s="2">
        <v>9.2607999999999996E-2</v>
      </c>
    </row>
    <row r="3843" spans="1:8" x14ac:dyDescent="0.3">
      <c r="A3843">
        <v>2015</v>
      </c>
      <c r="B3843" t="s">
        <v>1159</v>
      </c>
      <c r="C3843" t="s">
        <v>1160</v>
      </c>
      <c r="D3843">
        <v>3826</v>
      </c>
      <c r="E3843">
        <v>35</v>
      </c>
      <c r="F3843" s="2">
        <v>0.48858584702268526</v>
      </c>
      <c r="G3843" s="2">
        <v>0.10502128457069423</v>
      </c>
      <c r="H3843" s="2">
        <v>9.2607999999999996E-2</v>
      </c>
    </row>
    <row r="3844" spans="1:8" x14ac:dyDescent="0.3">
      <c r="A3844">
        <v>2015</v>
      </c>
      <c r="B3844" t="s">
        <v>445</v>
      </c>
      <c r="C3844" t="s">
        <v>446</v>
      </c>
      <c r="D3844">
        <v>3572</v>
      </c>
      <c r="E3844">
        <v>45</v>
      </c>
      <c r="F3844" s="2">
        <v>0.48576932637335324</v>
      </c>
      <c r="G3844" s="2">
        <v>0.27060343097913325</v>
      </c>
      <c r="H3844" s="2">
        <v>0.10916200000000001</v>
      </c>
    </row>
    <row r="3845" spans="1:8" x14ac:dyDescent="0.3">
      <c r="A3845">
        <v>2015</v>
      </c>
      <c r="B3845" t="s">
        <v>707</v>
      </c>
      <c r="C3845" t="s">
        <v>708</v>
      </c>
      <c r="D3845">
        <v>3559</v>
      </c>
      <c r="E3845">
        <v>45</v>
      </c>
      <c r="F3845" s="2">
        <v>0.47343755277421662</v>
      </c>
      <c r="G3845" s="2">
        <v>0.28783192388837631</v>
      </c>
      <c r="H3845" s="2">
        <v>0.10916200000000001</v>
      </c>
    </row>
    <row r="3846" spans="1:8" x14ac:dyDescent="0.3">
      <c r="A3846">
        <v>2015</v>
      </c>
      <c r="B3846" t="s">
        <v>1127</v>
      </c>
      <c r="C3846" t="s">
        <v>1128</v>
      </c>
      <c r="D3846">
        <v>3100</v>
      </c>
      <c r="E3846">
        <v>25</v>
      </c>
      <c r="F3846" s="2">
        <v>0.47158906319774069</v>
      </c>
      <c r="G3846" s="2">
        <v>0.40184631505204366</v>
      </c>
      <c r="H3846" s="2">
        <v>0.12370297462538783</v>
      </c>
    </row>
    <row r="3847" spans="1:8" x14ac:dyDescent="0.3">
      <c r="A3847">
        <v>2015</v>
      </c>
      <c r="B3847" t="s">
        <v>51</v>
      </c>
      <c r="C3847" t="s">
        <v>52</v>
      </c>
      <c r="D3847">
        <v>7370</v>
      </c>
      <c r="E3847">
        <v>45</v>
      </c>
      <c r="F3847" s="2">
        <v>0.46479853185060155</v>
      </c>
      <c r="G3847" s="2">
        <v>0.35032485127630392</v>
      </c>
      <c r="H3847" s="2">
        <v>0.104697</v>
      </c>
    </row>
    <row r="3848" spans="1:8" x14ac:dyDescent="0.3">
      <c r="A3848">
        <v>2015</v>
      </c>
      <c r="B3848" t="s">
        <v>1103</v>
      </c>
      <c r="C3848" t="s">
        <v>1104</v>
      </c>
      <c r="D3848">
        <v>5812</v>
      </c>
      <c r="E3848">
        <v>25</v>
      </c>
      <c r="F3848" s="2">
        <v>0.46441631294713137</v>
      </c>
      <c r="G3848" s="2">
        <v>0.40291143579416433</v>
      </c>
      <c r="H3848" s="2">
        <v>7.9805000000000001E-2</v>
      </c>
    </row>
    <row r="3849" spans="1:8" x14ac:dyDescent="0.3">
      <c r="A3849">
        <v>2015</v>
      </c>
      <c r="B3849" t="s">
        <v>1193</v>
      </c>
      <c r="C3849" t="s">
        <v>1194</v>
      </c>
      <c r="D3849">
        <v>3669</v>
      </c>
      <c r="E3849">
        <v>20</v>
      </c>
      <c r="F3849" s="2">
        <v>0.46161048689138579</v>
      </c>
      <c r="G3849" s="2">
        <v>0.28062872763419483</v>
      </c>
      <c r="H3849" s="2">
        <v>0.1119468</v>
      </c>
    </row>
    <row r="3850" spans="1:8" x14ac:dyDescent="0.3">
      <c r="A3850">
        <v>2015</v>
      </c>
      <c r="B3850" t="s">
        <v>99</v>
      </c>
      <c r="C3850" t="s">
        <v>100</v>
      </c>
      <c r="D3850">
        <v>4512</v>
      </c>
      <c r="E3850">
        <v>20</v>
      </c>
      <c r="F3850" s="2">
        <v>0.46092907227615965</v>
      </c>
      <c r="G3850" s="2">
        <v>0.2440592557637859</v>
      </c>
      <c r="H3850" s="2">
        <v>0.11265825</v>
      </c>
    </row>
    <row r="3851" spans="1:8" x14ac:dyDescent="0.3">
      <c r="A3851">
        <v>2015</v>
      </c>
      <c r="B3851" t="s">
        <v>589</v>
      </c>
      <c r="C3851" t="s">
        <v>590</v>
      </c>
      <c r="D3851">
        <v>3571</v>
      </c>
      <c r="E3851">
        <v>45</v>
      </c>
      <c r="F3851" s="2">
        <v>0.45988468679761557</v>
      </c>
      <c r="G3851" s="2">
        <v>9.1289032181025728E-2</v>
      </c>
      <c r="H3851" s="2">
        <v>0.10916200000000001</v>
      </c>
    </row>
    <row r="3852" spans="1:8" x14ac:dyDescent="0.3">
      <c r="A3852">
        <v>2015</v>
      </c>
      <c r="B3852" t="s">
        <v>375</v>
      </c>
      <c r="C3852" t="s">
        <v>376</v>
      </c>
      <c r="D3852">
        <v>3843</v>
      </c>
      <c r="E3852">
        <v>35</v>
      </c>
      <c r="F3852" s="2">
        <v>0.4566846012819698</v>
      </c>
      <c r="G3852" s="2">
        <v>0.21722181666550375</v>
      </c>
      <c r="H3852" s="2">
        <v>9.2607999999999996E-2</v>
      </c>
    </row>
    <row r="3853" spans="1:8" x14ac:dyDescent="0.3">
      <c r="A3853">
        <v>2015</v>
      </c>
      <c r="B3853" t="s">
        <v>133</v>
      </c>
      <c r="C3853" t="s">
        <v>134</v>
      </c>
      <c r="D3853">
        <v>3559</v>
      </c>
      <c r="E3853">
        <v>45</v>
      </c>
      <c r="F3853" s="2">
        <v>0.45644966847498492</v>
      </c>
      <c r="G3853" s="2">
        <v>0.31761871988988299</v>
      </c>
      <c r="H3853" s="2">
        <v>0.10916200000000001</v>
      </c>
    </row>
    <row r="3854" spans="1:8" x14ac:dyDescent="0.3">
      <c r="A3854">
        <v>2015</v>
      </c>
      <c r="B3854" t="s">
        <v>1007</v>
      </c>
      <c r="C3854" t="s">
        <v>1008</v>
      </c>
      <c r="D3854">
        <v>7372</v>
      </c>
      <c r="E3854">
        <v>45</v>
      </c>
      <c r="F3854" s="2">
        <v>0.45526789394944178</v>
      </c>
      <c r="G3854" s="2">
        <v>0.29153536439803251</v>
      </c>
      <c r="H3854" s="2">
        <v>0.104697</v>
      </c>
    </row>
    <row r="3855" spans="1:8" x14ac:dyDescent="0.3">
      <c r="A3855">
        <v>2015</v>
      </c>
      <c r="B3855" t="s">
        <v>737</v>
      </c>
      <c r="C3855" t="s">
        <v>738</v>
      </c>
      <c r="D3855">
        <v>3760</v>
      </c>
      <c r="E3855">
        <v>20</v>
      </c>
      <c r="F3855" s="2">
        <v>0.45248710183938984</v>
      </c>
      <c r="G3855" s="2">
        <v>0.28427315566467348</v>
      </c>
      <c r="H3855" s="2">
        <v>0.10290640000000001</v>
      </c>
    </row>
    <row r="3856" spans="1:8" x14ac:dyDescent="0.3">
      <c r="A3856">
        <v>2015</v>
      </c>
      <c r="B3856" t="s">
        <v>965</v>
      </c>
      <c r="C3856" t="s">
        <v>966</v>
      </c>
      <c r="D3856">
        <v>2851</v>
      </c>
      <c r="E3856">
        <v>15</v>
      </c>
      <c r="F3856" s="2">
        <v>0.45167248790972597</v>
      </c>
      <c r="G3856" s="2">
        <v>0.2202876236650724</v>
      </c>
      <c r="H3856" s="2">
        <v>8.5085300000000003E-2</v>
      </c>
    </row>
    <row r="3857" spans="1:8" x14ac:dyDescent="0.3">
      <c r="A3857">
        <v>2015</v>
      </c>
      <c r="B3857" t="s">
        <v>277</v>
      </c>
      <c r="C3857" t="s">
        <v>278</v>
      </c>
      <c r="D3857">
        <v>5812</v>
      </c>
      <c r="E3857">
        <v>25</v>
      </c>
      <c r="F3857" s="2">
        <v>0.44761738131810297</v>
      </c>
      <c r="G3857" s="2">
        <v>0.38695617694299533</v>
      </c>
      <c r="H3857" s="2">
        <v>7.9805000000000001E-2</v>
      </c>
    </row>
    <row r="3858" spans="1:8" x14ac:dyDescent="0.3">
      <c r="A3858">
        <v>2015</v>
      </c>
      <c r="B3858" t="s">
        <v>829</v>
      </c>
      <c r="C3858" t="s">
        <v>830</v>
      </c>
      <c r="D3858">
        <v>3663</v>
      </c>
      <c r="E3858">
        <v>45</v>
      </c>
      <c r="F3858" s="2">
        <v>0.44684363444268355</v>
      </c>
      <c r="G3858" s="2">
        <v>0.52144893727319852</v>
      </c>
      <c r="H3858" s="2">
        <v>0.1119468</v>
      </c>
    </row>
    <row r="3859" spans="1:8" x14ac:dyDescent="0.3">
      <c r="A3859">
        <v>2015</v>
      </c>
      <c r="B3859" t="s">
        <v>473</v>
      </c>
      <c r="C3859" t="s">
        <v>474</v>
      </c>
      <c r="D3859">
        <v>4731</v>
      </c>
      <c r="E3859">
        <v>20</v>
      </c>
      <c r="F3859" s="2">
        <v>0.44275330876510971</v>
      </c>
      <c r="G3859" s="2">
        <v>0.42254041394242076</v>
      </c>
      <c r="H3859" s="2">
        <v>8.8722799999999991E-2</v>
      </c>
    </row>
    <row r="3860" spans="1:8" x14ac:dyDescent="0.3">
      <c r="A3860">
        <v>2015</v>
      </c>
      <c r="B3860" t="s">
        <v>777</v>
      </c>
      <c r="C3860" t="s">
        <v>778</v>
      </c>
      <c r="D3860">
        <v>2090</v>
      </c>
      <c r="E3860">
        <v>30</v>
      </c>
      <c r="F3860" s="2">
        <v>0.43337519487268322</v>
      </c>
      <c r="G3860" s="2">
        <v>0.2843954734961287</v>
      </c>
      <c r="H3860" s="2">
        <v>7.0684000000000011E-2</v>
      </c>
    </row>
    <row r="3861" spans="1:8" x14ac:dyDescent="0.3">
      <c r="A3861">
        <v>2015</v>
      </c>
      <c r="B3861" t="s">
        <v>1045</v>
      </c>
      <c r="C3861" t="s">
        <v>1046</v>
      </c>
      <c r="D3861">
        <v>3572</v>
      </c>
      <c r="E3861">
        <v>45</v>
      </c>
      <c r="F3861" s="2">
        <v>0.4164920586801717</v>
      </c>
      <c r="G3861" s="2">
        <v>0.30111965437671595</v>
      </c>
      <c r="H3861" s="2">
        <v>0.10916200000000001</v>
      </c>
    </row>
    <row r="3862" spans="1:8" x14ac:dyDescent="0.3">
      <c r="A3862">
        <v>2015</v>
      </c>
      <c r="B3862" t="s">
        <v>8</v>
      </c>
      <c r="C3862" t="s">
        <v>9</v>
      </c>
      <c r="D3862">
        <v>2670</v>
      </c>
      <c r="E3862">
        <v>20</v>
      </c>
      <c r="F3862" s="2">
        <v>0.4158602809080516</v>
      </c>
      <c r="G3862" s="2">
        <v>0.31495200820054048</v>
      </c>
      <c r="H3862" s="2">
        <v>8.4696250000000015E-2</v>
      </c>
    </row>
    <row r="3863" spans="1:8" x14ac:dyDescent="0.3">
      <c r="A3863">
        <v>2015</v>
      </c>
      <c r="B3863" t="s">
        <v>567</v>
      </c>
      <c r="C3863" t="s">
        <v>568</v>
      </c>
      <c r="D3863">
        <v>3751</v>
      </c>
      <c r="E3863">
        <v>25</v>
      </c>
      <c r="F3863" s="2">
        <v>0.41078124396638627</v>
      </c>
      <c r="G3863" s="2">
        <v>0.37910635264904152</v>
      </c>
      <c r="H3863" s="2">
        <v>0.10290640000000001</v>
      </c>
    </row>
    <row r="3864" spans="1:8" x14ac:dyDescent="0.3">
      <c r="A3864">
        <v>2015</v>
      </c>
      <c r="B3864" t="s">
        <v>1057</v>
      </c>
      <c r="C3864" t="s">
        <v>1058</v>
      </c>
      <c r="D3864">
        <v>3572</v>
      </c>
      <c r="E3864">
        <v>45</v>
      </c>
      <c r="F3864" s="2">
        <v>0.40959119496855345</v>
      </c>
      <c r="G3864" s="2">
        <v>0.36699490889603431</v>
      </c>
      <c r="H3864" s="2">
        <v>0.10916200000000001</v>
      </c>
    </row>
    <row r="3865" spans="1:8" x14ac:dyDescent="0.3">
      <c r="A3865">
        <v>2015</v>
      </c>
      <c r="B3865" t="s">
        <v>819</v>
      </c>
      <c r="C3865" t="s">
        <v>820</v>
      </c>
      <c r="D3865">
        <v>100</v>
      </c>
      <c r="E3865">
        <v>15</v>
      </c>
      <c r="F3865" s="2">
        <v>0.40943753050268422</v>
      </c>
      <c r="G3865" s="2">
        <v>0.28881095838825083</v>
      </c>
      <c r="H3865" s="2">
        <v>9.5815385079625559E-2</v>
      </c>
    </row>
    <row r="3866" spans="1:8" x14ac:dyDescent="0.3">
      <c r="A3866">
        <v>2015</v>
      </c>
      <c r="B3866" t="s">
        <v>391</v>
      </c>
      <c r="C3866" t="s">
        <v>392</v>
      </c>
      <c r="D3866">
        <v>4888</v>
      </c>
      <c r="E3866">
        <v>50</v>
      </c>
      <c r="F3866" s="2">
        <v>0.40643882175226587</v>
      </c>
      <c r="G3866" s="2">
        <v>0.24438214239970399</v>
      </c>
      <c r="H3866" s="2">
        <v>7.9383100000000012E-2</v>
      </c>
    </row>
    <row r="3867" spans="1:8" x14ac:dyDescent="0.3">
      <c r="A3867">
        <v>2015</v>
      </c>
      <c r="B3867" t="s">
        <v>865</v>
      </c>
      <c r="C3867" t="s">
        <v>866</v>
      </c>
      <c r="D3867">
        <v>3021</v>
      </c>
      <c r="E3867">
        <v>25</v>
      </c>
      <c r="F3867" s="2">
        <v>0.40404482098934136</v>
      </c>
      <c r="G3867" s="2">
        <v>0.36950745963621501</v>
      </c>
      <c r="H3867" s="2">
        <v>8.8608800000000015E-2</v>
      </c>
    </row>
    <row r="3868" spans="1:8" x14ac:dyDescent="0.3">
      <c r="A3868">
        <v>2015</v>
      </c>
      <c r="B3868" t="s">
        <v>683</v>
      </c>
      <c r="C3868" t="s">
        <v>684</v>
      </c>
      <c r="D3868">
        <v>2621</v>
      </c>
      <c r="E3868">
        <v>30</v>
      </c>
      <c r="F3868" s="2">
        <v>0.40144380583062117</v>
      </c>
      <c r="G3868" s="2">
        <v>0.28630800888070612</v>
      </c>
      <c r="H3868" s="2">
        <v>8.4696250000000015E-2</v>
      </c>
    </row>
    <row r="3869" spans="1:8" x14ac:dyDescent="0.3">
      <c r="A3869">
        <v>2015</v>
      </c>
      <c r="B3869" t="s">
        <v>209</v>
      </c>
      <c r="C3869" t="s">
        <v>210</v>
      </c>
      <c r="D3869">
        <v>2834</v>
      </c>
      <c r="E3869">
        <v>35</v>
      </c>
      <c r="F3869" s="2">
        <v>0.39836097371738921</v>
      </c>
      <c r="G3869" s="2">
        <v>0.21230874486876478</v>
      </c>
      <c r="H3869" s="2">
        <v>8.5085300000000003E-2</v>
      </c>
    </row>
    <row r="3870" spans="1:8" x14ac:dyDescent="0.3">
      <c r="A3870">
        <v>2015</v>
      </c>
      <c r="B3870" t="s">
        <v>745</v>
      </c>
      <c r="C3870" t="s">
        <v>746</v>
      </c>
      <c r="D3870">
        <v>2820</v>
      </c>
      <c r="E3870">
        <v>15</v>
      </c>
      <c r="F3870" s="2">
        <v>0.3956199982789777</v>
      </c>
      <c r="G3870" s="2">
        <v>0.32028553235698248</v>
      </c>
      <c r="H3870" s="2">
        <v>8.5085300000000003E-2</v>
      </c>
    </row>
    <row r="3871" spans="1:8" x14ac:dyDescent="0.3">
      <c r="A3871">
        <v>2015</v>
      </c>
      <c r="B3871" t="s">
        <v>89</v>
      </c>
      <c r="C3871" t="s">
        <v>90</v>
      </c>
      <c r="D3871">
        <v>4841</v>
      </c>
      <c r="E3871">
        <v>50</v>
      </c>
      <c r="F3871" s="2">
        <v>0.39543875071561335</v>
      </c>
      <c r="G3871" s="2">
        <v>0.23348981327743462</v>
      </c>
      <c r="H3871" s="2">
        <v>7.9383100000000012E-2</v>
      </c>
    </row>
    <row r="3872" spans="1:8" x14ac:dyDescent="0.3">
      <c r="A3872">
        <v>2015</v>
      </c>
      <c r="B3872" t="s">
        <v>571</v>
      </c>
      <c r="C3872" t="s">
        <v>572</v>
      </c>
      <c r="D3872">
        <v>3944</v>
      </c>
      <c r="E3872">
        <v>25</v>
      </c>
      <c r="F3872" s="2">
        <v>0.39516869213661843</v>
      </c>
      <c r="G3872" s="2">
        <v>0.29722460921367433</v>
      </c>
      <c r="H3872" s="2">
        <v>9.236309999999999E-2</v>
      </c>
    </row>
    <row r="3873" spans="1:8" x14ac:dyDescent="0.3">
      <c r="A3873">
        <v>2015</v>
      </c>
      <c r="B3873" t="s">
        <v>1005</v>
      </c>
      <c r="C3873" t="s">
        <v>1006</v>
      </c>
      <c r="D3873">
        <v>3724</v>
      </c>
      <c r="E3873">
        <v>20</v>
      </c>
      <c r="F3873" s="2">
        <v>0.39194089706760715</v>
      </c>
      <c r="G3873" s="2">
        <v>0.20244270205066345</v>
      </c>
      <c r="H3873" s="2">
        <v>0.10290640000000001</v>
      </c>
    </row>
    <row r="3874" spans="1:8" x14ac:dyDescent="0.3">
      <c r="A3874">
        <v>2015</v>
      </c>
      <c r="B3874" t="s">
        <v>135</v>
      </c>
      <c r="C3874" t="s">
        <v>136</v>
      </c>
      <c r="D3874">
        <v>3714</v>
      </c>
      <c r="E3874">
        <v>25</v>
      </c>
      <c r="F3874" s="2">
        <v>0.38770177679711998</v>
      </c>
      <c r="G3874" s="2">
        <v>0.28775314245810057</v>
      </c>
      <c r="H3874" s="2">
        <v>0.10290640000000001</v>
      </c>
    </row>
    <row r="3875" spans="1:8" x14ac:dyDescent="0.3">
      <c r="A3875">
        <v>2015</v>
      </c>
      <c r="B3875" t="s">
        <v>763</v>
      </c>
      <c r="C3875" t="s">
        <v>764</v>
      </c>
      <c r="D3875">
        <v>3430</v>
      </c>
      <c r="E3875">
        <v>20</v>
      </c>
      <c r="F3875" s="2">
        <v>0.38587948874010958</v>
      </c>
      <c r="G3875" s="2">
        <v>0.37584497521406041</v>
      </c>
      <c r="H3875" s="2">
        <v>0.10574920000000002</v>
      </c>
    </row>
    <row r="3876" spans="1:8" x14ac:dyDescent="0.3">
      <c r="A3876">
        <v>2015</v>
      </c>
      <c r="B3876" t="s">
        <v>217</v>
      </c>
      <c r="C3876" t="s">
        <v>218</v>
      </c>
      <c r="D3876">
        <v>2085</v>
      </c>
      <c r="E3876">
        <v>30</v>
      </c>
      <c r="F3876" s="2">
        <v>0.3847166305357696</v>
      </c>
      <c r="G3876" s="2">
        <v>0.24990100970104931</v>
      </c>
      <c r="H3876" s="2">
        <v>7.0684000000000011E-2</v>
      </c>
    </row>
    <row r="3877" spans="1:8" x14ac:dyDescent="0.3">
      <c r="A3877">
        <v>2015</v>
      </c>
      <c r="B3877" t="s">
        <v>535</v>
      </c>
      <c r="C3877" t="s">
        <v>536</v>
      </c>
      <c r="D3877">
        <v>3812</v>
      </c>
      <c r="E3877">
        <v>25</v>
      </c>
      <c r="F3877" s="2">
        <v>0.38406278736351041</v>
      </c>
      <c r="G3877" s="2">
        <v>0.34271042578524979</v>
      </c>
      <c r="H3877" s="2">
        <v>9.2607999999999996E-2</v>
      </c>
    </row>
    <row r="3878" spans="1:8" x14ac:dyDescent="0.3">
      <c r="A3878">
        <v>2015</v>
      </c>
      <c r="B3878" t="s">
        <v>1265</v>
      </c>
      <c r="C3878" t="s">
        <v>1266</v>
      </c>
      <c r="D3878">
        <v>3572</v>
      </c>
      <c r="E3878">
        <v>45</v>
      </c>
      <c r="F3878" s="2">
        <v>0.38354963170817258</v>
      </c>
      <c r="G3878" s="2">
        <v>0.34618178045237602</v>
      </c>
      <c r="H3878" s="2">
        <v>0.10916200000000001</v>
      </c>
    </row>
    <row r="3879" spans="1:8" x14ac:dyDescent="0.3">
      <c r="A3879">
        <v>2015</v>
      </c>
      <c r="B3879" t="s">
        <v>1297</v>
      </c>
      <c r="C3879" t="s">
        <v>1298</v>
      </c>
      <c r="D3879">
        <v>3561</v>
      </c>
      <c r="E3879">
        <v>20</v>
      </c>
      <c r="F3879" s="2">
        <v>0.37806571031929664</v>
      </c>
      <c r="G3879" s="2">
        <v>0.2267953448765257</v>
      </c>
      <c r="H3879" s="2">
        <v>0.10916200000000001</v>
      </c>
    </row>
    <row r="3880" spans="1:8" x14ac:dyDescent="0.3">
      <c r="A3880">
        <v>2015</v>
      </c>
      <c r="B3880" t="s">
        <v>585</v>
      </c>
      <c r="C3880" t="s">
        <v>586</v>
      </c>
      <c r="D3880">
        <v>2060</v>
      </c>
      <c r="E3880">
        <v>30</v>
      </c>
      <c r="F3880" s="2">
        <v>0.37594808896123411</v>
      </c>
      <c r="G3880" s="2">
        <v>0.28525456365220231</v>
      </c>
      <c r="H3880" s="2">
        <v>7.0684000000000011E-2</v>
      </c>
    </row>
    <row r="3881" spans="1:8" x14ac:dyDescent="0.3">
      <c r="A3881">
        <v>2015</v>
      </c>
      <c r="B3881" t="s">
        <v>10</v>
      </c>
      <c r="C3881" t="s">
        <v>11</v>
      </c>
      <c r="D3881">
        <v>3845</v>
      </c>
      <c r="E3881">
        <v>35</v>
      </c>
      <c r="F3881" s="2">
        <v>0.37220643327735436</v>
      </c>
      <c r="G3881" s="2">
        <v>0.19485880908532843</v>
      </c>
      <c r="H3881" s="2">
        <v>9.2607999999999996E-2</v>
      </c>
    </row>
    <row r="3882" spans="1:8" x14ac:dyDescent="0.3">
      <c r="A3882">
        <v>2015</v>
      </c>
      <c r="B3882" t="s">
        <v>1131</v>
      </c>
      <c r="C3882" t="s">
        <v>1132</v>
      </c>
      <c r="D3882">
        <v>3678</v>
      </c>
      <c r="E3882">
        <v>45</v>
      </c>
      <c r="F3882" s="2">
        <v>0.36246884144358948</v>
      </c>
      <c r="G3882" s="2">
        <v>0.24574811625403659</v>
      </c>
      <c r="H3882" s="2">
        <v>0.1119468</v>
      </c>
    </row>
    <row r="3883" spans="1:8" x14ac:dyDescent="0.3">
      <c r="A3883">
        <v>2015</v>
      </c>
      <c r="B3883" t="s">
        <v>713</v>
      </c>
      <c r="C3883" t="s">
        <v>714</v>
      </c>
      <c r="D3883">
        <v>2844</v>
      </c>
      <c r="E3883">
        <v>30</v>
      </c>
      <c r="F3883" s="2">
        <v>0.36244850971854592</v>
      </c>
      <c r="G3883" s="2">
        <v>0.29616209693638135</v>
      </c>
      <c r="H3883" s="2">
        <v>8.5085300000000003E-2</v>
      </c>
    </row>
    <row r="3884" spans="1:8" x14ac:dyDescent="0.3">
      <c r="A3884">
        <v>2015</v>
      </c>
      <c r="B3884" t="s">
        <v>715</v>
      </c>
      <c r="C3884" t="s">
        <v>716</v>
      </c>
      <c r="D3884">
        <v>2510</v>
      </c>
      <c r="E3884">
        <v>25</v>
      </c>
      <c r="F3884" s="2">
        <v>0.35934076634694967</v>
      </c>
      <c r="G3884" s="2">
        <v>0.26758059974658593</v>
      </c>
      <c r="H3884" s="2">
        <v>0.10826799999999999</v>
      </c>
    </row>
    <row r="3885" spans="1:8" x14ac:dyDescent="0.3">
      <c r="A3885">
        <v>2015</v>
      </c>
      <c r="B3885" t="s">
        <v>327</v>
      </c>
      <c r="C3885" t="s">
        <v>328</v>
      </c>
      <c r="D3885">
        <v>2082</v>
      </c>
      <c r="E3885">
        <v>30</v>
      </c>
      <c r="F3885" s="2">
        <v>0.35729701427732224</v>
      </c>
      <c r="G3885" s="2">
        <v>0.20033329690744178</v>
      </c>
      <c r="H3885" s="2">
        <v>7.0684000000000011E-2</v>
      </c>
    </row>
    <row r="3886" spans="1:8" x14ac:dyDescent="0.3">
      <c r="A3886">
        <v>2015</v>
      </c>
      <c r="B3886" t="s">
        <v>727</v>
      </c>
      <c r="C3886" t="s">
        <v>728</v>
      </c>
      <c r="D3886">
        <v>2834</v>
      </c>
      <c r="E3886">
        <v>35</v>
      </c>
      <c r="F3886" s="2">
        <v>0.35489074662728703</v>
      </c>
      <c r="G3886" s="2">
        <v>0.16749450437553534</v>
      </c>
      <c r="H3886" s="2">
        <v>8.5085300000000003E-2</v>
      </c>
    </row>
    <row r="3887" spans="1:8" x14ac:dyDescent="0.3">
      <c r="A3887">
        <v>2015</v>
      </c>
      <c r="B3887" t="s">
        <v>603</v>
      </c>
      <c r="C3887" t="s">
        <v>604</v>
      </c>
      <c r="D3887">
        <v>2011</v>
      </c>
      <c r="E3887">
        <v>30</v>
      </c>
      <c r="F3887" s="2">
        <v>0.35248661817798127</v>
      </c>
      <c r="G3887" s="2">
        <v>0.24432736665172752</v>
      </c>
      <c r="H3887" s="2">
        <v>7.0684000000000011E-2</v>
      </c>
    </row>
    <row r="3888" spans="1:8" x14ac:dyDescent="0.3">
      <c r="A3888">
        <v>2015</v>
      </c>
      <c r="B3888" t="s">
        <v>235</v>
      </c>
      <c r="C3888" t="s">
        <v>236</v>
      </c>
      <c r="D3888">
        <v>2030</v>
      </c>
      <c r="E3888">
        <v>30</v>
      </c>
      <c r="F3888" s="2">
        <v>0.35144721906923948</v>
      </c>
      <c r="G3888" s="2">
        <v>0.19087567913071268</v>
      </c>
      <c r="H3888" s="2">
        <v>7.0684000000000011E-2</v>
      </c>
    </row>
    <row r="3889" spans="1:8" x14ac:dyDescent="0.3">
      <c r="A3889">
        <v>2015</v>
      </c>
      <c r="B3889" t="s">
        <v>581</v>
      </c>
      <c r="C3889" t="s">
        <v>582</v>
      </c>
      <c r="D3889">
        <v>5047</v>
      </c>
      <c r="E3889">
        <v>35</v>
      </c>
      <c r="F3889" s="2">
        <v>0.35048835868010703</v>
      </c>
      <c r="G3889" s="2">
        <v>0.23045159322391554</v>
      </c>
      <c r="H3889" s="2">
        <v>0.106408</v>
      </c>
    </row>
    <row r="3890" spans="1:8" x14ac:dyDescent="0.3">
      <c r="A3890">
        <v>2015</v>
      </c>
      <c r="B3890" t="s">
        <v>1299</v>
      </c>
      <c r="C3890" t="s">
        <v>1300</v>
      </c>
      <c r="D3890">
        <v>5812</v>
      </c>
      <c r="E3890">
        <v>25</v>
      </c>
      <c r="F3890" s="2">
        <v>0.35014367816091951</v>
      </c>
      <c r="G3890" s="2">
        <v>0.29089756592292088</v>
      </c>
      <c r="H3890" s="2">
        <v>7.9805000000000001E-2</v>
      </c>
    </row>
    <row r="3891" spans="1:8" x14ac:dyDescent="0.3">
      <c r="A3891">
        <v>2015</v>
      </c>
      <c r="B3891" t="s">
        <v>1169</v>
      </c>
      <c r="C3891" t="s">
        <v>1170</v>
      </c>
      <c r="D3891">
        <v>5651</v>
      </c>
      <c r="E3891">
        <v>25</v>
      </c>
      <c r="F3891" s="2">
        <v>0.34949482344445398</v>
      </c>
      <c r="G3891" s="2">
        <v>0.31072684651687782</v>
      </c>
      <c r="H3891" s="2">
        <v>9.7824250000000015E-2</v>
      </c>
    </row>
    <row r="3892" spans="1:8" x14ac:dyDescent="0.3">
      <c r="A3892">
        <v>2015</v>
      </c>
      <c r="B3892" t="s">
        <v>635</v>
      </c>
      <c r="C3892" t="s">
        <v>636</v>
      </c>
      <c r="D3892">
        <v>3674</v>
      </c>
      <c r="E3892">
        <v>45</v>
      </c>
      <c r="F3892" s="2">
        <v>0.34897579554143876</v>
      </c>
      <c r="G3892" s="2">
        <v>0.26100859469060306</v>
      </c>
      <c r="H3892" s="2">
        <v>0.1119468</v>
      </c>
    </row>
    <row r="3893" spans="1:8" x14ac:dyDescent="0.3">
      <c r="A3893">
        <v>2015</v>
      </c>
      <c r="B3893" t="s">
        <v>447</v>
      </c>
      <c r="C3893" t="s">
        <v>448</v>
      </c>
      <c r="D3893">
        <v>3823</v>
      </c>
      <c r="E3893">
        <v>20</v>
      </c>
      <c r="F3893" s="2">
        <v>0.34692545109211775</v>
      </c>
      <c r="G3893" s="2">
        <v>0.24281504350266631</v>
      </c>
      <c r="H3893" s="2">
        <v>9.2607999999999996E-2</v>
      </c>
    </row>
    <row r="3894" spans="1:8" x14ac:dyDescent="0.3">
      <c r="A3894">
        <v>2015</v>
      </c>
      <c r="B3894" t="s">
        <v>1305</v>
      </c>
      <c r="C3894" t="s">
        <v>1306</v>
      </c>
      <c r="D3894">
        <v>2834</v>
      </c>
      <c r="E3894">
        <v>35</v>
      </c>
      <c r="F3894" s="2">
        <v>0.34185844892812106</v>
      </c>
      <c r="G3894" s="2">
        <v>0.24219222854375982</v>
      </c>
      <c r="H3894" s="2">
        <v>8.5085300000000003E-2</v>
      </c>
    </row>
    <row r="3895" spans="1:8" x14ac:dyDescent="0.3">
      <c r="A3895">
        <v>2015</v>
      </c>
      <c r="B3895" t="s">
        <v>565</v>
      </c>
      <c r="C3895" t="s">
        <v>566</v>
      </c>
      <c r="D3895">
        <v>2300</v>
      </c>
      <c r="E3895">
        <v>25</v>
      </c>
      <c r="F3895" s="2">
        <v>0.34066340805156547</v>
      </c>
      <c r="G3895" s="2">
        <v>0.26438152974589402</v>
      </c>
      <c r="H3895" s="2">
        <v>0.10637634999999999</v>
      </c>
    </row>
    <row r="3896" spans="1:8" x14ac:dyDescent="0.3">
      <c r="A3896">
        <v>2015</v>
      </c>
      <c r="B3896" t="s">
        <v>395</v>
      </c>
      <c r="C3896" t="s">
        <v>396</v>
      </c>
      <c r="D3896">
        <v>5331</v>
      </c>
      <c r="E3896">
        <v>25</v>
      </c>
      <c r="F3896" s="2">
        <v>0.33776108894625678</v>
      </c>
      <c r="G3896" s="2">
        <v>0.18488507528972087</v>
      </c>
      <c r="H3896" s="2">
        <v>7.450699999999999E-2</v>
      </c>
    </row>
    <row r="3897" spans="1:8" x14ac:dyDescent="0.3">
      <c r="A3897">
        <v>2015</v>
      </c>
      <c r="B3897" t="s">
        <v>641</v>
      </c>
      <c r="C3897" t="s">
        <v>642</v>
      </c>
      <c r="D3897">
        <v>2860</v>
      </c>
      <c r="E3897">
        <v>15</v>
      </c>
      <c r="F3897" s="2">
        <v>0.33681241875836315</v>
      </c>
      <c r="G3897" s="2">
        <v>0.2982088702530592</v>
      </c>
      <c r="H3897" s="2">
        <v>8.5085300000000003E-2</v>
      </c>
    </row>
    <row r="3898" spans="1:8" x14ac:dyDescent="0.3">
      <c r="A3898">
        <v>2015</v>
      </c>
      <c r="B3898" t="s">
        <v>569</v>
      </c>
      <c r="C3898" t="s">
        <v>570</v>
      </c>
      <c r="D3898">
        <v>3651</v>
      </c>
      <c r="E3898">
        <v>25</v>
      </c>
      <c r="F3898" s="2">
        <v>0.3346152290022435</v>
      </c>
      <c r="G3898" s="2">
        <v>0.24828073944657011</v>
      </c>
      <c r="H3898" s="2">
        <v>0.1119468</v>
      </c>
    </row>
    <row r="3899" spans="1:8" x14ac:dyDescent="0.3">
      <c r="A3899">
        <v>2015</v>
      </c>
      <c r="B3899" t="s">
        <v>703</v>
      </c>
      <c r="C3899" t="s">
        <v>704</v>
      </c>
      <c r="D3899">
        <v>3812</v>
      </c>
      <c r="E3899">
        <v>20</v>
      </c>
      <c r="F3899" s="2">
        <v>0.33230975575321192</v>
      </c>
      <c r="G3899" s="2">
        <v>0.21588430988650653</v>
      </c>
      <c r="H3899" s="2">
        <v>9.2607999999999996E-2</v>
      </c>
    </row>
    <row r="3900" spans="1:8" x14ac:dyDescent="0.3">
      <c r="A3900">
        <v>2015</v>
      </c>
      <c r="B3900" t="s">
        <v>675</v>
      </c>
      <c r="C3900" t="s">
        <v>676</v>
      </c>
      <c r="D3900">
        <v>2040</v>
      </c>
      <c r="E3900">
        <v>30</v>
      </c>
      <c r="F3900" s="2">
        <v>0.33180170042510626</v>
      </c>
      <c r="G3900" s="2">
        <v>0.15990539980665655</v>
      </c>
      <c r="H3900" s="2">
        <v>7.0684000000000011E-2</v>
      </c>
    </row>
    <row r="3901" spans="1:8" x14ac:dyDescent="0.3">
      <c r="A3901">
        <v>2015</v>
      </c>
      <c r="B3901" t="s">
        <v>355</v>
      </c>
      <c r="C3901" t="s">
        <v>356</v>
      </c>
      <c r="D3901">
        <v>5912</v>
      </c>
      <c r="E3901">
        <v>35</v>
      </c>
      <c r="F3901" s="2">
        <v>0.32701558222244964</v>
      </c>
      <c r="G3901" s="2">
        <v>0.16787900685818688</v>
      </c>
      <c r="H3901" s="2">
        <v>9.65868E-2</v>
      </c>
    </row>
    <row r="3902" spans="1:8" x14ac:dyDescent="0.3">
      <c r="A3902">
        <v>2015</v>
      </c>
      <c r="B3902" t="s">
        <v>179</v>
      </c>
      <c r="C3902" t="s">
        <v>180</v>
      </c>
      <c r="D3902">
        <v>3841</v>
      </c>
      <c r="E3902">
        <v>35</v>
      </c>
      <c r="F3902" s="2">
        <v>0.32497818023128955</v>
      </c>
      <c r="G3902" s="2">
        <v>0.11505419605244474</v>
      </c>
      <c r="H3902" s="2">
        <v>9.2607999999999996E-2</v>
      </c>
    </row>
    <row r="3903" spans="1:8" x14ac:dyDescent="0.3">
      <c r="A3903">
        <v>2015</v>
      </c>
      <c r="B3903" t="s">
        <v>427</v>
      </c>
      <c r="C3903" t="s">
        <v>428</v>
      </c>
      <c r="D3903">
        <v>3620</v>
      </c>
      <c r="E3903">
        <v>20</v>
      </c>
      <c r="F3903" s="2">
        <v>0.32446258402895767</v>
      </c>
      <c r="G3903" s="2">
        <v>0.15337840425939403</v>
      </c>
      <c r="H3903" s="2">
        <v>0.1119468</v>
      </c>
    </row>
    <row r="3904" spans="1:8" x14ac:dyDescent="0.3">
      <c r="A3904">
        <v>2015</v>
      </c>
      <c r="B3904" t="s">
        <v>287</v>
      </c>
      <c r="C3904" t="s">
        <v>288</v>
      </c>
      <c r="D3904">
        <v>7200</v>
      </c>
      <c r="E3904">
        <v>20</v>
      </c>
      <c r="F3904" s="2">
        <v>0.32322196777610623</v>
      </c>
      <c r="G3904" s="2">
        <v>0.22385974836152642</v>
      </c>
      <c r="H3904" s="2">
        <v>8.8559351833212313E-2</v>
      </c>
    </row>
    <row r="3905" spans="1:8" x14ac:dyDescent="0.3">
      <c r="A3905">
        <v>2015</v>
      </c>
      <c r="B3905" t="s">
        <v>1225</v>
      </c>
      <c r="C3905" t="s">
        <v>1226</v>
      </c>
      <c r="D3905">
        <v>3845</v>
      </c>
      <c r="E3905">
        <v>35</v>
      </c>
      <c r="F3905" s="2">
        <v>0.32167398042763884</v>
      </c>
      <c r="G3905" s="2">
        <v>0.29151205921316886</v>
      </c>
      <c r="H3905" s="2">
        <v>9.2607999999999996E-2</v>
      </c>
    </row>
    <row r="3906" spans="1:8" x14ac:dyDescent="0.3">
      <c r="A3906">
        <v>2015</v>
      </c>
      <c r="B3906" t="s">
        <v>371</v>
      </c>
      <c r="C3906" t="s">
        <v>372</v>
      </c>
      <c r="D3906">
        <v>4512</v>
      </c>
      <c r="E3906">
        <v>20</v>
      </c>
      <c r="F3906" s="2">
        <v>0.31370879455054129</v>
      </c>
      <c r="G3906" s="2">
        <v>0.2732745987746959</v>
      </c>
      <c r="H3906" s="2">
        <v>0.11265825</v>
      </c>
    </row>
    <row r="3907" spans="1:8" x14ac:dyDescent="0.3">
      <c r="A3907">
        <v>2015</v>
      </c>
      <c r="B3907" t="s">
        <v>319</v>
      </c>
      <c r="C3907" t="s">
        <v>320</v>
      </c>
      <c r="D3907">
        <v>2000</v>
      </c>
      <c r="E3907">
        <v>30</v>
      </c>
      <c r="F3907" s="2">
        <v>0.31319447486384283</v>
      </c>
      <c r="G3907" s="2">
        <v>0.12350811571325622</v>
      </c>
      <c r="H3907" s="2">
        <v>7.0684000000000011E-2</v>
      </c>
    </row>
    <row r="3908" spans="1:8" x14ac:dyDescent="0.3">
      <c r="A3908">
        <v>2015</v>
      </c>
      <c r="B3908" t="s">
        <v>561</v>
      </c>
      <c r="C3908" t="s">
        <v>562</v>
      </c>
      <c r="D3908">
        <v>5000</v>
      </c>
      <c r="E3908">
        <v>20</v>
      </c>
      <c r="F3908" s="2">
        <v>0.31170723658624233</v>
      </c>
      <c r="G3908" s="2">
        <v>0.24032516772427587</v>
      </c>
      <c r="H3908" s="2">
        <v>0.106408</v>
      </c>
    </row>
    <row r="3909" spans="1:8" x14ac:dyDescent="0.3">
      <c r="A3909">
        <v>2015</v>
      </c>
      <c r="B3909" t="s">
        <v>43</v>
      </c>
      <c r="C3909" t="s">
        <v>44</v>
      </c>
      <c r="D3909">
        <v>3826</v>
      </c>
      <c r="E3909">
        <v>35</v>
      </c>
      <c r="F3909" s="2">
        <v>0.31161588683351471</v>
      </c>
      <c r="G3909" s="2">
        <v>0.24922450562233422</v>
      </c>
      <c r="H3909" s="2">
        <v>9.2607999999999996E-2</v>
      </c>
    </row>
    <row r="3910" spans="1:8" x14ac:dyDescent="0.3">
      <c r="A3910">
        <v>2015</v>
      </c>
      <c r="B3910" t="s">
        <v>501</v>
      </c>
      <c r="C3910" t="s">
        <v>502</v>
      </c>
      <c r="D3910">
        <v>3812</v>
      </c>
      <c r="E3910">
        <v>45</v>
      </c>
      <c r="F3910" s="2">
        <v>0.30655812477059319</v>
      </c>
      <c r="G3910" s="2">
        <v>0.25344115998573308</v>
      </c>
      <c r="H3910" s="2">
        <v>9.2607999999999996E-2</v>
      </c>
    </row>
    <row r="3911" spans="1:8" x14ac:dyDescent="0.3">
      <c r="A3911">
        <v>2015</v>
      </c>
      <c r="B3911" t="s">
        <v>1029</v>
      </c>
      <c r="C3911" t="s">
        <v>1030</v>
      </c>
      <c r="D3911">
        <v>5651</v>
      </c>
      <c r="E3911">
        <v>25</v>
      </c>
      <c r="F3911" s="2">
        <v>0.30605817189818668</v>
      </c>
      <c r="G3911" s="2">
        <v>0.29488919187677509</v>
      </c>
      <c r="H3911" s="2">
        <v>9.7824250000000015E-2</v>
      </c>
    </row>
    <row r="3912" spans="1:8" x14ac:dyDescent="0.3">
      <c r="A3912">
        <v>2015</v>
      </c>
      <c r="B3912" t="s">
        <v>157</v>
      </c>
      <c r="C3912" t="s">
        <v>158</v>
      </c>
      <c r="D3912">
        <v>2670</v>
      </c>
      <c r="E3912">
        <v>15</v>
      </c>
      <c r="F3912" s="2">
        <v>0.30595534904805083</v>
      </c>
      <c r="G3912" s="2">
        <v>0.24003796420517798</v>
      </c>
      <c r="H3912" s="2">
        <v>8.4696250000000015E-2</v>
      </c>
    </row>
    <row r="3913" spans="1:8" x14ac:dyDescent="0.3">
      <c r="A3913">
        <v>2015</v>
      </c>
      <c r="B3913" t="s">
        <v>1003</v>
      </c>
      <c r="C3913" t="s">
        <v>1004</v>
      </c>
      <c r="D3913">
        <v>3812</v>
      </c>
      <c r="E3913">
        <v>20</v>
      </c>
      <c r="F3913" s="2">
        <v>0.30402904328018221</v>
      </c>
      <c r="G3913" s="2">
        <v>0.26561502107548857</v>
      </c>
      <c r="H3913" s="2">
        <v>9.2607999999999996E-2</v>
      </c>
    </row>
    <row r="3914" spans="1:8" x14ac:dyDescent="0.3">
      <c r="A3914">
        <v>2015</v>
      </c>
      <c r="B3914" t="s">
        <v>485</v>
      </c>
      <c r="C3914" t="s">
        <v>486</v>
      </c>
      <c r="D3914">
        <v>5000</v>
      </c>
      <c r="E3914">
        <v>20</v>
      </c>
      <c r="F3914" s="2">
        <v>0.30154032485360122</v>
      </c>
      <c r="G3914" s="2">
        <v>0.29167253199142096</v>
      </c>
      <c r="H3914" s="2">
        <v>0.106408</v>
      </c>
    </row>
    <row r="3915" spans="1:8" x14ac:dyDescent="0.3">
      <c r="A3915">
        <v>2015</v>
      </c>
      <c r="B3915" t="s">
        <v>1205</v>
      </c>
      <c r="C3915" t="s">
        <v>1206</v>
      </c>
      <c r="D3915">
        <v>4210</v>
      </c>
      <c r="E3915">
        <v>20</v>
      </c>
      <c r="F3915" s="2">
        <v>0.30061598079759394</v>
      </c>
      <c r="G3915" s="2">
        <v>0.24061648144265044</v>
      </c>
      <c r="H3915" s="2">
        <v>9.1343750000000001E-2</v>
      </c>
    </row>
    <row r="3916" spans="1:8" x14ac:dyDescent="0.3">
      <c r="A3916">
        <v>2015</v>
      </c>
      <c r="B3916" t="s">
        <v>573</v>
      </c>
      <c r="C3916" t="s">
        <v>574</v>
      </c>
      <c r="D3916">
        <v>8062</v>
      </c>
      <c r="E3916">
        <v>35</v>
      </c>
      <c r="F3916" s="2">
        <v>0.30030065858547295</v>
      </c>
      <c r="G3916" s="2">
        <v>0.22668496758005616</v>
      </c>
      <c r="H3916" s="2">
        <v>9.8268250000000001E-2</v>
      </c>
    </row>
    <row r="3917" spans="1:8" x14ac:dyDescent="0.3">
      <c r="A3917">
        <v>2015</v>
      </c>
      <c r="B3917" t="s">
        <v>1111</v>
      </c>
      <c r="C3917" t="s">
        <v>1112</v>
      </c>
      <c r="D3917">
        <v>3842</v>
      </c>
      <c r="E3917">
        <v>35</v>
      </c>
      <c r="F3917" s="2">
        <v>0.3001982765194845</v>
      </c>
      <c r="G3917" s="2">
        <v>0.22292423667227074</v>
      </c>
      <c r="H3917" s="2">
        <v>9.2607999999999996E-2</v>
      </c>
    </row>
    <row r="3918" spans="1:8" x14ac:dyDescent="0.3">
      <c r="A3918">
        <v>2015</v>
      </c>
      <c r="B3918" t="s">
        <v>771</v>
      </c>
      <c r="C3918" t="s">
        <v>772</v>
      </c>
      <c r="D3918">
        <v>3942</v>
      </c>
      <c r="E3918">
        <v>25</v>
      </c>
      <c r="F3918" s="2">
        <v>0.29870674171720724</v>
      </c>
      <c r="G3918" s="2">
        <v>0.18162323754422069</v>
      </c>
      <c r="H3918" s="2">
        <v>9.236309999999999E-2</v>
      </c>
    </row>
    <row r="3919" spans="1:8" x14ac:dyDescent="0.3">
      <c r="A3919">
        <v>2015</v>
      </c>
      <c r="B3919" t="s">
        <v>919</v>
      </c>
      <c r="C3919" t="s">
        <v>920</v>
      </c>
      <c r="D3919">
        <v>3490</v>
      </c>
      <c r="E3919">
        <v>20</v>
      </c>
      <c r="F3919" s="2">
        <v>0.29866830130449545</v>
      </c>
      <c r="G3919" s="2">
        <v>0.2356312715615716</v>
      </c>
      <c r="H3919" s="2">
        <v>0.10574920000000002</v>
      </c>
    </row>
    <row r="3920" spans="1:8" x14ac:dyDescent="0.3">
      <c r="A3920">
        <v>2015</v>
      </c>
      <c r="B3920" t="s">
        <v>423</v>
      </c>
      <c r="C3920" t="s">
        <v>424</v>
      </c>
      <c r="D3920">
        <v>2821</v>
      </c>
      <c r="E3920">
        <v>15</v>
      </c>
      <c r="F3920" s="2">
        <v>0.29638547547879995</v>
      </c>
      <c r="G3920" s="2">
        <v>0.15111325981288873</v>
      </c>
      <c r="H3920" s="2">
        <v>8.5085300000000003E-2</v>
      </c>
    </row>
    <row r="3921" spans="1:8" x14ac:dyDescent="0.3">
      <c r="A3921">
        <v>2015</v>
      </c>
      <c r="B3921" t="s">
        <v>1009</v>
      </c>
      <c r="C3921" t="s">
        <v>1010</v>
      </c>
      <c r="D3921">
        <v>2834</v>
      </c>
      <c r="E3921">
        <v>35</v>
      </c>
      <c r="F3921" s="2">
        <v>0.29483549020311756</v>
      </c>
      <c r="G3921" s="2">
        <v>0.23440849582160495</v>
      </c>
      <c r="H3921" s="2">
        <v>8.5085300000000003E-2</v>
      </c>
    </row>
    <row r="3922" spans="1:8" x14ac:dyDescent="0.3">
      <c r="A3922">
        <v>2015</v>
      </c>
      <c r="B3922" t="s">
        <v>677</v>
      </c>
      <c r="C3922" t="s">
        <v>678</v>
      </c>
      <c r="D3922">
        <v>2090</v>
      </c>
      <c r="E3922">
        <v>30</v>
      </c>
      <c r="F3922" s="2">
        <v>0.29356649887371006</v>
      </c>
      <c r="G3922" s="2">
        <v>0.21303107323267495</v>
      </c>
      <c r="H3922" s="2">
        <v>7.0684000000000011E-2</v>
      </c>
    </row>
    <row r="3923" spans="1:8" x14ac:dyDescent="0.3">
      <c r="A3923">
        <v>2015</v>
      </c>
      <c r="B3923" t="s">
        <v>393</v>
      </c>
      <c r="C3923" t="s">
        <v>394</v>
      </c>
      <c r="D3923">
        <v>5331</v>
      </c>
      <c r="E3923">
        <v>25</v>
      </c>
      <c r="F3923" s="2">
        <v>0.29305988293666263</v>
      </c>
      <c r="G3923" s="2">
        <v>0.20112858914489495</v>
      </c>
      <c r="H3923" s="2">
        <v>7.450699999999999E-2</v>
      </c>
    </row>
    <row r="3924" spans="1:8" x14ac:dyDescent="0.3">
      <c r="A3924">
        <v>2015</v>
      </c>
      <c r="B3924" t="s">
        <v>531</v>
      </c>
      <c r="C3924" t="s">
        <v>532</v>
      </c>
      <c r="D3924">
        <v>5734</v>
      </c>
      <c r="E3924">
        <v>25</v>
      </c>
      <c r="F3924" s="2">
        <v>0.28850782190132368</v>
      </c>
      <c r="G3924" s="2">
        <v>0.2254698927831808</v>
      </c>
      <c r="H3924" s="2">
        <v>0.11249100000000001</v>
      </c>
    </row>
    <row r="3925" spans="1:8" x14ac:dyDescent="0.3">
      <c r="A3925">
        <v>2015</v>
      </c>
      <c r="B3925" t="s">
        <v>205</v>
      </c>
      <c r="C3925" t="s">
        <v>206</v>
      </c>
      <c r="D3925">
        <v>3714</v>
      </c>
      <c r="E3925">
        <v>25</v>
      </c>
      <c r="F3925" s="2">
        <v>0.2875890616700551</v>
      </c>
      <c r="G3925" s="2">
        <v>0.2357771560141062</v>
      </c>
      <c r="H3925" s="2">
        <v>0.10290640000000001</v>
      </c>
    </row>
    <row r="3926" spans="1:8" x14ac:dyDescent="0.3">
      <c r="A3926">
        <v>2015</v>
      </c>
      <c r="B3926" t="s">
        <v>1195</v>
      </c>
      <c r="C3926" t="s">
        <v>1196</v>
      </c>
      <c r="D3926">
        <v>2011</v>
      </c>
      <c r="E3926">
        <v>30</v>
      </c>
      <c r="F3926" s="2">
        <v>0.28103866828507024</v>
      </c>
      <c r="G3926" s="2">
        <v>0.11835111126966573</v>
      </c>
      <c r="H3926" s="2">
        <v>7.0684000000000011E-2</v>
      </c>
    </row>
    <row r="3927" spans="1:8" x14ac:dyDescent="0.3">
      <c r="A3927">
        <v>2015</v>
      </c>
      <c r="B3927" t="s">
        <v>1091</v>
      </c>
      <c r="C3927" t="s">
        <v>1092</v>
      </c>
      <c r="D3927">
        <v>4923</v>
      </c>
      <c r="E3927">
        <v>10</v>
      </c>
      <c r="F3927" s="2">
        <v>0.27312326982576129</v>
      </c>
      <c r="G3927" s="2">
        <v>4.8168584174688896E-2</v>
      </c>
      <c r="H3927" s="2">
        <v>5.5482650000000001E-2</v>
      </c>
    </row>
    <row r="3928" spans="1:8" x14ac:dyDescent="0.3">
      <c r="A3928">
        <v>2015</v>
      </c>
      <c r="B3928" t="s">
        <v>539</v>
      </c>
      <c r="C3928" t="s">
        <v>540</v>
      </c>
      <c r="D3928">
        <v>3721</v>
      </c>
      <c r="E3928">
        <v>20</v>
      </c>
      <c r="F3928" s="2">
        <v>0.26560031595576622</v>
      </c>
      <c r="G3928" s="2">
        <v>0.22525747742663657</v>
      </c>
      <c r="H3928" s="2">
        <v>0.10290640000000001</v>
      </c>
    </row>
    <row r="3929" spans="1:8" x14ac:dyDescent="0.3">
      <c r="A3929">
        <v>2015</v>
      </c>
      <c r="B3929" t="s">
        <v>493</v>
      </c>
      <c r="C3929" t="s">
        <v>494</v>
      </c>
      <c r="D3929">
        <v>3674</v>
      </c>
      <c r="E3929">
        <v>45</v>
      </c>
      <c r="F3929" s="2">
        <v>0.26325757020667556</v>
      </c>
      <c r="G3929" s="2">
        <v>0.21987285693051184</v>
      </c>
      <c r="H3929" s="2">
        <v>0.1119468</v>
      </c>
    </row>
    <row r="3930" spans="1:8" x14ac:dyDescent="0.3">
      <c r="A3930">
        <v>2015</v>
      </c>
      <c r="B3930" t="s">
        <v>805</v>
      </c>
      <c r="C3930" t="s">
        <v>806</v>
      </c>
      <c r="D3930">
        <v>3674</v>
      </c>
      <c r="E3930">
        <v>45</v>
      </c>
      <c r="F3930" s="2">
        <v>0.25956544321329639</v>
      </c>
      <c r="G3930" s="2">
        <v>0.24547855313700384</v>
      </c>
      <c r="H3930" s="2">
        <v>0.1119468</v>
      </c>
    </row>
    <row r="3931" spans="1:8" x14ac:dyDescent="0.3">
      <c r="A3931">
        <v>2015</v>
      </c>
      <c r="B3931" t="s">
        <v>613</v>
      </c>
      <c r="C3931" t="s">
        <v>614</v>
      </c>
      <c r="D3931">
        <v>4213</v>
      </c>
      <c r="E3931">
        <v>20</v>
      </c>
      <c r="F3931" s="2">
        <v>0.2542104536850095</v>
      </c>
      <c r="G3931" s="2">
        <v>0.20833068862186996</v>
      </c>
      <c r="H3931" s="2">
        <v>9.1343750000000001E-2</v>
      </c>
    </row>
    <row r="3932" spans="1:8" x14ac:dyDescent="0.3">
      <c r="A3932">
        <v>2015</v>
      </c>
      <c r="B3932" t="s">
        <v>1021</v>
      </c>
      <c r="C3932" t="s">
        <v>1022</v>
      </c>
      <c r="D3932">
        <v>3728</v>
      </c>
      <c r="E3932">
        <v>20</v>
      </c>
      <c r="F3932" s="2">
        <v>0.24891503922550492</v>
      </c>
      <c r="G3932" s="2">
        <v>0.2155581143321593</v>
      </c>
      <c r="H3932" s="2">
        <v>0.10290640000000001</v>
      </c>
    </row>
    <row r="3933" spans="1:8" x14ac:dyDescent="0.3">
      <c r="A3933">
        <v>2015</v>
      </c>
      <c r="B3933" t="s">
        <v>503</v>
      </c>
      <c r="C3933" t="s">
        <v>504</v>
      </c>
      <c r="D3933">
        <v>3561</v>
      </c>
      <c r="E3933">
        <v>20</v>
      </c>
      <c r="F3933" s="2">
        <v>0.24883251607938137</v>
      </c>
      <c r="G3933" s="2">
        <v>0.20836238444124894</v>
      </c>
      <c r="H3933" s="2">
        <v>0.10916200000000001</v>
      </c>
    </row>
    <row r="3934" spans="1:8" x14ac:dyDescent="0.3">
      <c r="A3934">
        <v>2015</v>
      </c>
      <c r="B3934" t="s">
        <v>779</v>
      </c>
      <c r="C3934" t="s">
        <v>780</v>
      </c>
      <c r="D3934">
        <v>5812</v>
      </c>
      <c r="E3934">
        <v>25</v>
      </c>
      <c r="F3934" s="2">
        <v>0.24882092613829082</v>
      </c>
      <c r="G3934" s="2">
        <v>0.22028219577779051</v>
      </c>
      <c r="H3934" s="2">
        <v>7.9805000000000001E-2</v>
      </c>
    </row>
    <row r="3935" spans="1:8" x14ac:dyDescent="0.3">
      <c r="A3935">
        <v>2015</v>
      </c>
      <c r="B3935" t="s">
        <v>921</v>
      </c>
      <c r="C3935" t="s">
        <v>922</v>
      </c>
      <c r="D3935">
        <v>5047</v>
      </c>
      <c r="E3935">
        <v>35</v>
      </c>
      <c r="F3935" s="2">
        <v>0.24876534565536171</v>
      </c>
      <c r="G3935" s="2">
        <v>0.20685081078659739</v>
      </c>
      <c r="H3935" s="2">
        <v>0.106408</v>
      </c>
    </row>
    <row r="3936" spans="1:8" x14ac:dyDescent="0.3">
      <c r="A3936">
        <v>2015</v>
      </c>
      <c r="B3936" t="s">
        <v>259</v>
      </c>
      <c r="C3936" t="s">
        <v>260</v>
      </c>
      <c r="D3936">
        <v>4931</v>
      </c>
      <c r="E3936">
        <v>55</v>
      </c>
      <c r="F3936" s="2">
        <v>0.24803149606299213</v>
      </c>
      <c r="G3936" s="2">
        <v>9.0012409602464802E-2</v>
      </c>
      <c r="H3936" s="2">
        <v>5.5482650000000001E-2</v>
      </c>
    </row>
    <row r="3937" spans="1:8" x14ac:dyDescent="0.3">
      <c r="A3937">
        <v>2015</v>
      </c>
      <c r="B3937" t="s">
        <v>165</v>
      </c>
      <c r="C3937" t="s">
        <v>166</v>
      </c>
      <c r="D3937">
        <v>3411</v>
      </c>
      <c r="E3937">
        <v>15</v>
      </c>
      <c r="F3937" s="2">
        <v>0.24581195474483272</v>
      </c>
      <c r="G3937" s="2">
        <v>0.18785683507486806</v>
      </c>
      <c r="H3937" s="2">
        <v>0.10574920000000002</v>
      </c>
    </row>
    <row r="3938" spans="1:8" x14ac:dyDescent="0.3">
      <c r="A3938">
        <v>2015</v>
      </c>
      <c r="B3938" t="s">
        <v>599</v>
      </c>
      <c r="C3938" t="s">
        <v>600</v>
      </c>
      <c r="D3938">
        <v>5211</v>
      </c>
      <c r="E3938">
        <v>25</v>
      </c>
      <c r="F3938" s="2">
        <v>0.24527628126504061</v>
      </c>
      <c r="G3938" s="2">
        <v>0.23366126344046373</v>
      </c>
      <c r="H3938" s="2">
        <v>0.10206649999999999</v>
      </c>
    </row>
    <row r="3939" spans="1:8" x14ac:dyDescent="0.3">
      <c r="A3939">
        <v>2015</v>
      </c>
      <c r="B3939" t="s">
        <v>1213</v>
      </c>
      <c r="C3939" t="s">
        <v>1214</v>
      </c>
      <c r="D3939">
        <v>8062</v>
      </c>
      <c r="E3939">
        <v>35</v>
      </c>
      <c r="F3939" s="2">
        <v>0.24449917253114867</v>
      </c>
      <c r="G3939" s="2">
        <v>0.20928944446925662</v>
      </c>
      <c r="H3939" s="2">
        <v>9.8268250000000001E-2</v>
      </c>
    </row>
    <row r="3940" spans="1:8" x14ac:dyDescent="0.3">
      <c r="A3940">
        <v>2015</v>
      </c>
      <c r="B3940" t="s">
        <v>533</v>
      </c>
      <c r="C3940" t="s">
        <v>534</v>
      </c>
      <c r="D3940">
        <v>5651</v>
      </c>
      <c r="E3940">
        <v>25</v>
      </c>
      <c r="F3940" s="2">
        <v>0.24113194758246723</v>
      </c>
      <c r="G3940" s="2">
        <v>0.24386807222628118</v>
      </c>
      <c r="H3940" s="2">
        <v>9.7824250000000015E-2</v>
      </c>
    </row>
    <row r="3941" spans="1:8" x14ac:dyDescent="0.3">
      <c r="A3941">
        <v>2015</v>
      </c>
      <c r="B3941" t="s">
        <v>1207</v>
      </c>
      <c r="C3941" t="s">
        <v>1208</v>
      </c>
      <c r="D3941">
        <v>7350</v>
      </c>
      <c r="E3941">
        <v>20</v>
      </c>
      <c r="F3941" s="2">
        <v>0.24096511385001043</v>
      </c>
      <c r="G3941" s="2">
        <v>0.19306545690213869</v>
      </c>
      <c r="H3941" s="2">
        <v>0.104697</v>
      </c>
    </row>
    <row r="3942" spans="1:8" x14ac:dyDescent="0.3">
      <c r="A3942">
        <v>2015</v>
      </c>
      <c r="B3942" t="s">
        <v>505</v>
      </c>
      <c r="C3942" t="s">
        <v>506</v>
      </c>
      <c r="D3942">
        <v>1600</v>
      </c>
      <c r="E3942">
        <v>20</v>
      </c>
      <c r="F3942" s="2">
        <v>0.23811719064849929</v>
      </c>
      <c r="G3942" s="2">
        <v>0.22625539495415894</v>
      </c>
      <c r="H3942" s="2">
        <v>0.12019840000000001</v>
      </c>
    </row>
    <row r="3943" spans="1:8" x14ac:dyDescent="0.3">
      <c r="A3943">
        <v>2015</v>
      </c>
      <c r="B3943" t="s">
        <v>1249</v>
      </c>
      <c r="C3943" t="s">
        <v>1250</v>
      </c>
      <c r="D3943">
        <v>5912</v>
      </c>
      <c r="E3943">
        <v>30</v>
      </c>
      <c r="F3943" s="2">
        <v>0.23711647304140601</v>
      </c>
      <c r="G3943" s="2">
        <v>0.15109517010829823</v>
      </c>
      <c r="H3943" s="2">
        <v>9.65868E-2</v>
      </c>
    </row>
    <row r="3944" spans="1:8" x14ac:dyDescent="0.3">
      <c r="A3944">
        <v>2015</v>
      </c>
      <c r="B3944" t="s">
        <v>811</v>
      </c>
      <c r="C3944" t="s">
        <v>812</v>
      </c>
      <c r="D3944">
        <v>2273</v>
      </c>
      <c r="E3944">
        <v>25</v>
      </c>
      <c r="F3944" s="2">
        <v>0.2353594623585781</v>
      </c>
      <c r="G3944" s="2">
        <v>0.164427800088289</v>
      </c>
      <c r="H3944" s="2">
        <v>9.3060449999999989E-2</v>
      </c>
    </row>
    <row r="3945" spans="1:8" x14ac:dyDescent="0.3">
      <c r="A3945">
        <v>2015</v>
      </c>
      <c r="B3945" t="s">
        <v>361</v>
      </c>
      <c r="C3945" t="s">
        <v>362</v>
      </c>
      <c r="D3945">
        <v>5812</v>
      </c>
      <c r="E3945">
        <v>25</v>
      </c>
      <c r="F3945" s="2">
        <v>0.23213153464372388</v>
      </c>
      <c r="G3945" s="2">
        <v>0.14987774365972931</v>
      </c>
      <c r="H3945" s="2">
        <v>7.9805000000000001E-2</v>
      </c>
    </row>
    <row r="3946" spans="1:8" x14ac:dyDescent="0.3">
      <c r="A3946">
        <v>2015</v>
      </c>
      <c r="B3946" t="s">
        <v>547</v>
      </c>
      <c r="C3946" t="s">
        <v>548</v>
      </c>
      <c r="D3946">
        <v>5013</v>
      </c>
      <c r="E3946">
        <v>25</v>
      </c>
      <c r="F3946" s="2">
        <v>0.23085929350117596</v>
      </c>
      <c r="G3946" s="2">
        <v>0.1778697039365256</v>
      </c>
      <c r="H3946" s="2">
        <v>0.106408</v>
      </c>
    </row>
    <row r="3947" spans="1:8" x14ac:dyDescent="0.3">
      <c r="A3947">
        <v>2015</v>
      </c>
      <c r="B3947" t="s">
        <v>1271</v>
      </c>
      <c r="C3947" t="s">
        <v>1272</v>
      </c>
      <c r="D3947">
        <v>3630</v>
      </c>
      <c r="E3947">
        <v>25</v>
      </c>
      <c r="F3947" s="2">
        <v>0.23028774289985052</v>
      </c>
      <c r="G3947" s="2">
        <v>0.12395805324011831</v>
      </c>
      <c r="H3947" s="2">
        <v>0.1119468</v>
      </c>
    </row>
    <row r="3948" spans="1:8" x14ac:dyDescent="0.3">
      <c r="A3948">
        <v>2015</v>
      </c>
      <c r="B3948" t="s">
        <v>529</v>
      </c>
      <c r="C3948" t="s">
        <v>530</v>
      </c>
      <c r="D3948">
        <v>4813</v>
      </c>
      <c r="E3948">
        <v>50</v>
      </c>
      <c r="F3948" s="2">
        <v>0.22704088808742293</v>
      </c>
      <c r="G3948" s="2">
        <v>9.979995850148958E-2</v>
      </c>
      <c r="H3948" s="2">
        <v>7.9383100000000012E-2</v>
      </c>
    </row>
    <row r="3949" spans="1:8" x14ac:dyDescent="0.3">
      <c r="A3949">
        <v>2015</v>
      </c>
      <c r="B3949" t="s">
        <v>663</v>
      </c>
      <c r="C3949" t="s">
        <v>664</v>
      </c>
      <c r="D3949">
        <v>3585</v>
      </c>
      <c r="E3949">
        <v>20</v>
      </c>
      <c r="F3949" s="2">
        <v>0.22586838374291116</v>
      </c>
      <c r="G3949" s="2">
        <v>0.19847634322373697</v>
      </c>
      <c r="H3949" s="2">
        <v>0.10916200000000001</v>
      </c>
    </row>
    <row r="3950" spans="1:8" x14ac:dyDescent="0.3">
      <c r="A3950">
        <v>2015</v>
      </c>
      <c r="B3950" t="s">
        <v>1199</v>
      </c>
      <c r="C3950" t="s">
        <v>1200</v>
      </c>
      <c r="D3950">
        <v>2300</v>
      </c>
      <c r="E3950">
        <v>25</v>
      </c>
      <c r="F3950" s="2">
        <v>0.22136713318803328</v>
      </c>
      <c r="G3950" s="2">
        <v>0.20093486218504414</v>
      </c>
      <c r="H3950" s="2">
        <v>0.10637634999999999</v>
      </c>
    </row>
    <row r="3951" spans="1:8" x14ac:dyDescent="0.3">
      <c r="A3951">
        <v>2015</v>
      </c>
      <c r="B3951" t="s">
        <v>181</v>
      </c>
      <c r="C3951" t="s">
        <v>182</v>
      </c>
      <c r="D3951">
        <v>5700</v>
      </c>
      <c r="E3951">
        <v>25</v>
      </c>
      <c r="F3951" s="2">
        <v>0.21868379450036554</v>
      </c>
      <c r="G3951" s="2">
        <v>0.20615161644419394</v>
      </c>
      <c r="H3951" s="2">
        <v>0.11249100000000001</v>
      </c>
    </row>
    <row r="3952" spans="1:8" x14ac:dyDescent="0.3">
      <c r="A3952">
        <v>2015</v>
      </c>
      <c r="B3952" t="s">
        <v>1175</v>
      </c>
      <c r="C3952" t="s">
        <v>1176</v>
      </c>
      <c r="D3952">
        <v>5200</v>
      </c>
      <c r="E3952">
        <v>25</v>
      </c>
      <c r="F3952" s="2">
        <v>0.21535715821054185</v>
      </c>
      <c r="G3952" s="2">
        <v>0.20554172826788425</v>
      </c>
      <c r="H3952" s="2">
        <v>0.10206649999999999</v>
      </c>
    </row>
    <row r="3953" spans="1:8" x14ac:dyDescent="0.3">
      <c r="A3953">
        <v>2015</v>
      </c>
      <c r="B3953" t="s">
        <v>417</v>
      </c>
      <c r="C3953" t="s">
        <v>418</v>
      </c>
      <c r="D3953">
        <v>2860</v>
      </c>
      <c r="E3953">
        <v>15</v>
      </c>
      <c r="F3953" s="2">
        <v>0.21510880376507119</v>
      </c>
      <c r="G3953" s="2">
        <v>0.15605908409768307</v>
      </c>
      <c r="H3953" s="2">
        <v>8.5085300000000003E-2</v>
      </c>
    </row>
    <row r="3954" spans="1:8" x14ac:dyDescent="0.3">
      <c r="A3954">
        <v>2015</v>
      </c>
      <c r="B3954" t="s">
        <v>523</v>
      </c>
      <c r="C3954" t="s">
        <v>524</v>
      </c>
      <c r="D3954">
        <v>3873</v>
      </c>
      <c r="E3954">
        <v>25</v>
      </c>
      <c r="F3954" s="2">
        <v>0.21426926154823142</v>
      </c>
      <c r="G3954" s="2">
        <v>0.19065414394710506</v>
      </c>
      <c r="H3954" s="2">
        <v>9.2607999999999996E-2</v>
      </c>
    </row>
    <row r="3955" spans="1:8" x14ac:dyDescent="0.3">
      <c r="A3955">
        <v>2015</v>
      </c>
      <c r="B3955" t="s">
        <v>845</v>
      </c>
      <c r="C3955" t="s">
        <v>846</v>
      </c>
      <c r="D3955">
        <v>3572</v>
      </c>
      <c r="E3955">
        <v>45</v>
      </c>
      <c r="F3955" s="2">
        <v>0.21121469532951026</v>
      </c>
      <c r="G3955" s="2">
        <v>0.12765869403293884</v>
      </c>
      <c r="H3955" s="2">
        <v>0.10916200000000001</v>
      </c>
    </row>
    <row r="3956" spans="1:8" x14ac:dyDescent="0.3">
      <c r="A3956">
        <v>2015</v>
      </c>
      <c r="B3956" t="s">
        <v>1053</v>
      </c>
      <c r="C3956" t="s">
        <v>1054</v>
      </c>
      <c r="D3956">
        <v>1389</v>
      </c>
      <c r="E3956">
        <v>10</v>
      </c>
      <c r="F3956" s="2">
        <v>0.21089151450053706</v>
      </c>
      <c r="G3956" s="2">
        <v>0.16020296559267028</v>
      </c>
      <c r="H3956" s="2">
        <v>7.8366400000000017E-2</v>
      </c>
    </row>
    <row r="3957" spans="1:8" x14ac:dyDescent="0.3">
      <c r="A3957">
        <v>2015</v>
      </c>
      <c r="B3957" t="s">
        <v>545</v>
      </c>
      <c r="C3957" t="s">
        <v>546</v>
      </c>
      <c r="D3957">
        <v>3711</v>
      </c>
      <c r="E3957">
        <v>25</v>
      </c>
      <c r="F3957" s="2">
        <v>0.21060622269035492</v>
      </c>
      <c r="G3957" s="2">
        <v>0.15201608018896492</v>
      </c>
      <c r="H3957" s="2">
        <v>0.10290640000000001</v>
      </c>
    </row>
    <row r="3958" spans="1:8" x14ac:dyDescent="0.3">
      <c r="A3958">
        <v>2015</v>
      </c>
      <c r="B3958" t="s">
        <v>153</v>
      </c>
      <c r="C3958" t="s">
        <v>154</v>
      </c>
      <c r="D3958">
        <v>5531</v>
      </c>
      <c r="E3958">
        <v>25</v>
      </c>
      <c r="F3958" s="2">
        <v>0.2083052566131495</v>
      </c>
      <c r="G3958" s="2">
        <v>0.19931521234333449</v>
      </c>
      <c r="H3958" s="2">
        <v>9.6081399999999983E-2</v>
      </c>
    </row>
    <row r="3959" spans="1:8" x14ac:dyDescent="0.3">
      <c r="A3959">
        <v>2015</v>
      </c>
      <c r="B3959" t="s">
        <v>353</v>
      </c>
      <c r="C3959" t="s">
        <v>354</v>
      </c>
      <c r="D3959">
        <v>3510</v>
      </c>
      <c r="E3959">
        <v>20</v>
      </c>
      <c r="F3959" s="2">
        <v>0.20766597575529175</v>
      </c>
      <c r="G3959" s="2">
        <v>0.17283277404921701</v>
      </c>
      <c r="H3959" s="2">
        <v>0.10916200000000001</v>
      </c>
    </row>
    <row r="3960" spans="1:8" x14ac:dyDescent="0.3">
      <c r="A3960">
        <v>2015</v>
      </c>
      <c r="B3960" t="s">
        <v>1105</v>
      </c>
      <c r="C3960" t="s">
        <v>1106</v>
      </c>
      <c r="D3960">
        <v>7011</v>
      </c>
      <c r="E3960">
        <v>25</v>
      </c>
      <c r="F3960" s="2">
        <v>0.20450030562347188</v>
      </c>
      <c r="G3960" s="2">
        <v>0.17554209183673469</v>
      </c>
      <c r="H3960" s="2">
        <v>0.10037266386644855</v>
      </c>
    </row>
    <row r="3961" spans="1:8" x14ac:dyDescent="0.3">
      <c r="A3961">
        <v>2015</v>
      </c>
      <c r="B3961" t="s">
        <v>509</v>
      </c>
      <c r="C3961" t="s">
        <v>510</v>
      </c>
      <c r="D3961">
        <v>3533</v>
      </c>
      <c r="E3961">
        <v>10</v>
      </c>
      <c r="F3961" s="2">
        <v>0.20402777285769952</v>
      </c>
      <c r="G3961" s="2">
        <v>0.17302458329042411</v>
      </c>
      <c r="H3961" s="2">
        <v>0.10916200000000001</v>
      </c>
    </row>
    <row r="3962" spans="1:8" x14ac:dyDescent="0.3">
      <c r="A3962">
        <v>2015</v>
      </c>
      <c r="B3962" t="s">
        <v>1123</v>
      </c>
      <c r="C3962" t="s">
        <v>1124</v>
      </c>
      <c r="D3962">
        <v>5140</v>
      </c>
      <c r="E3962">
        <v>30</v>
      </c>
      <c r="F3962" s="2">
        <v>0.20298671894010303</v>
      </c>
      <c r="G3962" s="2">
        <v>0.18205412774368221</v>
      </c>
      <c r="H3962" s="2">
        <v>8.056480000000002E-2</v>
      </c>
    </row>
    <row r="3963" spans="1:8" x14ac:dyDescent="0.3">
      <c r="A3963">
        <v>2015</v>
      </c>
      <c r="B3963" t="s">
        <v>1089</v>
      </c>
      <c r="C3963" t="s">
        <v>1090</v>
      </c>
      <c r="D3963">
        <v>4512</v>
      </c>
      <c r="E3963">
        <v>20</v>
      </c>
      <c r="F3963" s="2">
        <v>0.20085716343729743</v>
      </c>
      <c r="G3963" s="2">
        <v>0.14329626857692718</v>
      </c>
      <c r="H3963" s="2">
        <v>0.11265825</v>
      </c>
    </row>
    <row r="3964" spans="1:8" x14ac:dyDescent="0.3">
      <c r="A3964">
        <v>2015</v>
      </c>
      <c r="B3964" t="s">
        <v>233</v>
      </c>
      <c r="C3964" t="s">
        <v>234</v>
      </c>
      <c r="D3964">
        <v>3533</v>
      </c>
      <c r="E3964">
        <v>10</v>
      </c>
      <c r="F3964" s="2">
        <v>0.19996659667875549</v>
      </c>
      <c r="G3964" s="2">
        <v>0.15974830203755494</v>
      </c>
      <c r="H3964" s="2">
        <v>0.10916200000000001</v>
      </c>
    </row>
    <row r="3965" spans="1:8" x14ac:dyDescent="0.3">
      <c r="A3965">
        <v>2015</v>
      </c>
      <c r="B3965" t="s">
        <v>263</v>
      </c>
      <c r="C3965" t="s">
        <v>264</v>
      </c>
      <c r="D3965">
        <v>4813</v>
      </c>
      <c r="E3965">
        <v>50</v>
      </c>
      <c r="F3965" s="2">
        <v>0.19974831859904404</v>
      </c>
      <c r="G3965" s="2">
        <v>0.11069717663846702</v>
      </c>
      <c r="H3965" s="2">
        <v>7.9383100000000012E-2</v>
      </c>
    </row>
    <row r="3966" spans="1:8" x14ac:dyDescent="0.3">
      <c r="A3966">
        <v>2015</v>
      </c>
      <c r="B3966" t="s">
        <v>999</v>
      </c>
      <c r="C3966" t="s">
        <v>1000</v>
      </c>
      <c r="D3966">
        <v>2320</v>
      </c>
      <c r="E3966">
        <v>25</v>
      </c>
      <c r="F3966" s="2">
        <v>0.19967325470194452</v>
      </c>
      <c r="G3966" s="2">
        <v>0.182277081798084</v>
      </c>
      <c r="H3966" s="2">
        <v>0.10637634999999999</v>
      </c>
    </row>
    <row r="3967" spans="1:8" x14ac:dyDescent="0.3">
      <c r="A3967">
        <v>2015</v>
      </c>
      <c r="B3967" t="s">
        <v>1253</v>
      </c>
      <c r="C3967" t="s">
        <v>1254</v>
      </c>
      <c r="D3967">
        <v>4953</v>
      </c>
      <c r="E3967">
        <v>20</v>
      </c>
      <c r="F3967" s="2">
        <v>0.19857012309842498</v>
      </c>
      <c r="G3967" s="2">
        <v>0.16232811554094959</v>
      </c>
      <c r="H3967" s="2">
        <v>5.5482650000000001E-2</v>
      </c>
    </row>
    <row r="3968" spans="1:8" x14ac:dyDescent="0.3">
      <c r="A3968">
        <v>2015</v>
      </c>
      <c r="B3968" t="s">
        <v>909</v>
      </c>
      <c r="C3968" t="s">
        <v>910</v>
      </c>
      <c r="D3968">
        <v>5531</v>
      </c>
      <c r="E3968">
        <v>25</v>
      </c>
      <c r="F3968" s="2">
        <v>0.19816847136049587</v>
      </c>
      <c r="G3968" s="2">
        <v>0.18359941508753655</v>
      </c>
      <c r="H3968" s="2">
        <v>9.6081399999999983E-2</v>
      </c>
    </row>
    <row r="3969" spans="1:8" x14ac:dyDescent="0.3">
      <c r="A3969">
        <v>2015</v>
      </c>
      <c r="B3969" t="s">
        <v>911</v>
      </c>
      <c r="C3969" t="s">
        <v>912</v>
      </c>
      <c r="D3969">
        <v>3711</v>
      </c>
      <c r="E3969">
        <v>20</v>
      </c>
      <c r="F3969" s="2">
        <v>0.19619794508892682</v>
      </c>
      <c r="G3969" s="2">
        <v>0.16752895152724162</v>
      </c>
      <c r="H3969" s="2">
        <v>0.10290640000000001</v>
      </c>
    </row>
    <row r="3970" spans="1:8" x14ac:dyDescent="0.3">
      <c r="A3970">
        <v>2015</v>
      </c>
      <c r="B3970" t="s">
        <v>1101</v>
      </c>
      <c r="C3970" t="s">
        <v>1102</v>
      </c>
      <c r="D3970">
        <v>5110</v>
      </c>
      <c r="E3970">
        <v>25</v>
      </c>
      <c r="F3970" s="2">
        <v>0.19518378282772886</v>
      </c>
      <c r="G3970" s="2">
        <v>0.1812802394067777</v>
      </c>
      <c r="H3970" s="2">
        <v>8.056480000000002E-2</v>
      </c>
    </row>
    <row r="3971" spans="1:8" x14ac:dyDescent="0.3">
      <c r="A3971">
        <v>2015</v>
      </c>
      <c r="B3971" t="s">
        <v>645</v>
      </c>
      <c r="C3971" t="s">
        <v>646</v>
      </c>
      <c r="D3971">
        <v>2631</v>
      </c>
      <c r="E3971">
        <v>15</v>
      </c>
      <c r="F3971" s="2">
        <v>0.19330647509950491</v>
      </c>
      <c r="G3971" s="2">
        <v>0.14157320872274143</v>
      </c>
      <c r="H3971" s="2">
        <v>8.4696250000000015E-2</v>
      </c>
    </row>
    <row r="3972" spans="1:8" x14ac:dyDescent="0.3">
      <c r="A3972">
        <v>2015</v>
      </c>
      <c r="B3972" t="s">
        <v>969</v>
      </c>
      <c r="C3972" t="s">
        <v>970</v>
      </c>
      <c r="D3972">
        <v>3728</v>
      </c>
      <c r="E3972">
        <v>20</v>
      </c>
      <c r="F3972" s="2">
        <v>0.19288062973296133</v>
      </c>
      <c r="G3972" s="2">
        <v>9.8065384797089816E-2</v>
      </c>
      <c r="H3972" s="2">
        <v>0.10290640000000001</v>
      </c>
    </row>
    <row r="3973" spans="1:8" x14ac:dyDescent="0.3">
      <c r="A3973">
        <v>2015</v>
      </c>
      <c r="B3973" t="s">
        <v>117</v>
      </c>
      <c r="C3973" t="s">
        <v>118</v>
      </c>
      <c r="D3973">
        <v>2911</v>
      </c>
      <c r="E3973">
        <v>10</v>
      </c>
      <c r="F3973" s="2">
        <v>0.19002876084625134</v>
      </c>
      <c r="G3973" s="2">
        <v>0.1532359200425629</v>
      </c>
      <c r="H3973" s="2">
        <v>8.5552249999999996E-2</v>
      </c>
    </row>
    <row r="3974" spans="1:8" x14ac:dyDescent="0.3">
      <c r="A3974">
        <v>2015</v>
      </c>
      <c r="B3974" t="s">
        <v>1217</v>
      </c>
      <c r="C3974" t="s">
        <v>1218</v>
      </c>
      <c r="D3974">
        <v>5651</v>
      </c>
      <c r="E3974">
        <v>25</v>
      </c>
      <c r="F3974" s="2">
        <v>0.18991836341474655</v>
      </c>
      <c r="G3974" s="2">
        <v>0.1908573388665924</v>
      </c>
      <c r="H3974" s="2">
        <v>9.7824250000000015E-2</v>
      </c>
    </row>
    <row r="3975" spans="1:8" x14ac:dyDescent="0.3">
      <c r="A3975">
        <v>2015</v>
      </c>
      <c r="B3975" t="s">
        <v>955</v>
      </c>
      <c r="C3975" t="s">
        <v>956</v>
      </c>
      <c r="D3975">
        <v>2911</v>
      </c>
      <c r="E3975">
        <v>10</v>
      </c>
      <c r="F3975" s="2">
        <v>0.18713933553700487</v>
      </c>
      <c r="G3975" s="2">
        <v>0.14987553656480918</v>
      </c>
      <c r="H3975" s="2">
        <v>8.5552249999999996E-2</v>
      </c>
    </row>
    <row r="3976" spans="1:8" x14ac:dyDescent="0.3">
      <c r="A3976">
        <v>2015</v>
      </c>
      <c r="B3976" t="s">
        <v>1011</v>
      </c>
      <c r="C3976" t="s">
        <v>1012</v>
      </c>
      <c r="D3976">
        <v>4953</v>
      </c>
      <c r="E3976">
        <v>20</v>
      </c>
      <c r="F3976" s="2">
        <v>0.18588426103818351</v>
      </c>
      <c r="G3976" s="2">
        <v>0.14842804146137764</v>
      </c>
      <c r="H3976" s="2">
        <v>5.5482650000000001E-2</v>
      </c>
    </row>
    <row r="3977" spans="1:8" x14ac:dyDescent="0.3">
      <c r="A3977">
        <v>2015</v>
      </c>
      <c r="B3977" t="s">
        <v>729</v>
      </c>
      <c r="C3977" t="s">
        <v>730</v>
      </c>
      <c r="D3977">
        <v>2810</v>
      </c>
      <c r="E3977">
        <v>15</v>
      </c>
      <c r="F3977" s="2">
        <v>0.18384862966936508</v>
      </c>
      <c r="G3977" s="2">
        <v>0.15547980094823871</v>
      </c>
      <c r="H3977" s="2">
        <v>8.5085300000000003E-2</v>
      </c>
    </row>
    <row r="3978" spans="1:8" x14ac:dyDescent="0.3">
      <c r="A3978">
        <v>2015</v>
      </c>
      <c r="B3978" t="s">
        <v>1245</v>
      </c>
      <c r="C3978" t="s">
        <v>1246</v>
      </c>
      <c r="D3978">
        <v>1400</v>
      </c>
      <c r="E3978">
        <v>15</v>
      </c>
      <c r="F3978" s="2">
        <v>0.18158679482225656</v>
      </c>
      <c r="G3978" s="2">
        <v>0.10878542820842348</v>
      </c>
      <c r="H3978" s="2">
        <v>9.9399226696234619E-2</v>
      </c>
    </row>
    <row r="3979" spans="1:8" x14ac:dyDescent="0.3">
      <c r="A3979">
        <v>2015</v>
      </c>
      <c r="B3979" t="s">
        <v>1147</v>
      </c>
      <c r="C3979" t="s">
        <v>1148</v>
      </c>
      <c r="D3979">
        <v>8062</v>
      </c>
      <c r="E3979">
        <v>35</v>
      </c>
      <c r="F3979" s="2">
        <v>0.17937212021181487</v>
      </c>
      <c r="G3979" s="2">
        <v>0.13778852551307641</v>
      </c>
      <c r="H3979" s="2">
        <v>9.8268250000000001E-2</v>
      </c>
    </row>
    <row r="3980" spans="1:8" x14ac:dyDescent="0.3">
      <c r="A3980">
        <v>2015</v>
      </c>
      <c r="B3980" t="s">
        <v>173</v>
      </c>
      <c r="C3980" t="s">
        <v>174</v>
      </c>
      <c r="D3980">
        <v>2836</v>
      </c>
      <c r="E3980">
        <v>35</v>
      </c>
      <c r="F3980" s="2">
        <v>0.1786161899144795</v>
      </c>
      <c r="G3980" s="2">
        <v>0.14228310785652229</v>
      </c>
      <c r="H3980" s="2">
        <v>8.5085300000000003E-2</v>
      </c>
    </row>
    <row r="3981" spans="1:8" x14ac:dyDescent="0.3">
      <c r="A3981">
        <v>2015</v>
      </c>
      <c r="B3981" t="s">
        <v>239</v>
      </c>
      <c r="C3981" t="s">
        <v>240</v>
      </c>
      <c r="D3981">
        <v>5122</v>
      </c>
      <c r="E3981">
        <v>35</v>
      </c>
      <c r="F3981" s="2">
        <v>0.17364489844119035</v>
      </c>
      <c r="G3981" s="2">
        <v>0.15096282727191493</v>
      </c>
      <c r="H3981" s="2">
        <v>8.056480000000002E-2</v>
      </c>
    </row>
    <row r="3982" spans="1:8" x14ac:dyDescent="0.3">
      <c r="A3982">
        <v>2015</v>
      </c>
      <c r="B3982" t="s">
        <v>47</v>
      </c>
      <c r="C3982" t="s">
        <v>48</v>
      </c>
      <c r="D3982">
        <v>5084</v>
      </c>
      <c r="E3982">
        <v>15</v>
      </c>
      <c r="F3982" s="2">
        <v>0.16646196557854143</v>
      </c>
      <c r="G3982" s="2">
        <v>0.12095267351399128</v>
      </c>
      <c r="H3982" s="2">
        <v>0.106408</v>
      </c>
    </row>
    <row r="3983" spans="1:8" x14ac:dyDescent="0.3">
      <c r="A3983">
        <v>2015</v>
      </c>
      <c r="B3983" t="s">
        <v>1161</v>
      </c>
      <c r="C3983" t="s">
        <v>1162</v>
      </c>
      <c r="D3983">
        <v>5944</v>
      </c>
      <c r="E3983">
        <v>25</v>
      </c>
      <c r="F3983" s="2">
        <v>0.16606511781952027</v>
      </c>
      <c r="G3983" s="2">
        <v>0.1605581868974412</v>
      </c>
      <c r="H3983" s="2">
        <v>9.65868E-2</v>
      </c>
    </row>
    <row r="3984" spans="1:8" x14ac:dyDescent="0.3">
      <c r="A3984">
        <v>2015</v>
      </c>
      <c r="B3984" t="s">
        <v>557</v>
      </c>
      <c r="C3984" t="s">
        <v>558</v>
      </c>
      <c r="D3984">
        <v>3011</v>
      </c>
      <c r="E3984">
        <v>25</v>
      </c>
      <c r="F3984" s="2">
        <v>0.16603620264514682</v>
      </c>
      <c r="G3984" s="2">
        <v>0.16135411819450907</v>
      </c>
      <c r="H3984" s="2">
        <v>8.8608800000000015E-2</v>
      </c>
    </row>
    <row r="3985" spans="1:8" x14ac:dyDescent="0.3">
      <c r="A3985">
        <v>2015</v>
      </c>
      <c r="B3985" t="s">
        <v>1223</v>
      </c>
      <c r="C3985" t="s">
        <v>1224</v>
      </c>
      <c r="D3985">
        <v>2911</v>
      </c>
      <c r="E3985">
        <v>10</v>
      </c>
      <c r="F3985" s="2">
        <v>0.16247647216993816</v>
      </c>
      <c r="G3985" s="2">
        <v>0.13168869947990411</v>
      </c>
      <c r="H3985" s="2">
        <v>8.5552249999999996E-2</v>
      </c>
    </row>
    <row r="3986" spans="1:8" x14ac:dyDescent="0.3">
      <c r="A3986">
        <v>2015</v>
      </c>
      <c r="B3986" t="s">
        <v>45</v>
      </c>
      <c r="C3986" t="s">
        <v>46</v>
      </c>
      <c r="D3986">
        <v>2810</v>
      </c>
      <c r="E3986">
        <v>15</v>
      </c>
      <c r="F3986" s="2">
        <v>0.16120910436325089</v>
      </c>
      <c r="G3986" s="2">
        <v>0.13698750561957795</v>
      </c>
      <c r="H3986" s="2">
        <v>8.5085300000000003E-2</v>
      </c>
    </row>
    <row r="3987" spans="1:8" x14ac:dyDescent="0.3">
      <c r="A3987">
        <v>2015</v>
      </c>
      <c r="B3987" t="s">
        <v>1273</v>
      </c>
      <c r="C3987" t="s">
        <v>1274</v>
      </c>
      <c r="D3987">
        <v>5411</v>
      </c>
      <c r="E3987">
        <v>30</v>
      </c>
      <c r="F3987" s="2">
        <v>0.15968161143599741</v>
      </c>
      <c r="G3987" s="2">
        <v>0.14172764479722189</v>
      </c>
      <c r="H3987" s="2">
        <v>7.9876249999999996E-2</v>
      </c>
    </row>
    <row r="3988" spans="1:8" x14ac:dyDescent="0.3">
      <c r="A3988">
        <v>2015</v>
      </c>
      <c r="B3988" t="s">
        <v>781</v>
      </c>
      <c r="C3988" t="s">
        <v>782</v>
      </c>
      <c r="D3988">
        <v>5122</v>
      </c>
      <c r="E3988">
        <v>35</v>
      </c>
      <c r="F3988" s="2">
        <v>0.15843982586715349</v>
      </c>
      <c r="G3988" s="2">
        <v>0.11384805130735076</v>
      </c>
      <c r="H3988" s="2">
        <v>8.056480000000002E-2</v>
      </c>
    </row>
    <row r="3989" spans="1:8" x14ac:dyDescent="0.3">
      <c r="A3989">
        <v>2015</v>
      </c>
      <c r="B3989" t="s">
        <v>411</v>
      </c>
      <c r="C3989" t="s">
        <v>412</v>
      </c>
      <c r="D3989">
        <v>2820</v>
      </c>
      <c r="E3989">
        <v>15</v>
      </c>
      <c r="F3989" s="2">
        <v>0.15809079746457372</v>
      </c>
      <c r="G3989" s="2">
        <v>0.10345107812330696</v>
      </c>
      <c r="H3989" s="2">
        <v>8.5085300000000003E-2</v>
      </c>
    </row>
    <row r="3990" spans="1:8" x14ac:dyDescent="0.3">
      <c r="A3990">
        <v>2015</v>
      </c>
      <c r="B3990" t="s">
        <v>143</v>
      </c>
      <c r="C3990" t="s">
        <v>144</v>
      </c>
      <c r="D3990">
        <v>4812</v>
      </c>
      <c r="E3990">
        <v>50</v>
      </c>
      <c r="F3990" s="2">
        <v>0.15727002967359049</v>
      </c>
      <c r="G3990" s="2">
        <v>0.10789188537009237</v>
      </c>
      <c r="H3990" s="2">
        <v>7.9383100000000012E-2</v>
      </c>
    </row>
    <row r="3991" spans="1:8" x14ac:dyDescent="0.3">
      <c r="A3991">
        <v>2015</v>
      </c>
      <c r="B3991" t="s">
        <v>245</v>
      </c>
      <c r="C3991" t="s">
        <v>246</v>
      </c>
      <c r="D3991">
        <v>5500</v>
      </c>
      <c r="E3991">
        <v>25</v>
      </c>
      <c r="F3991" s="2">
        <v>0.15710537856884543</v>
      </c>
      <c r="G3991" s="2">
        <v>0.15909726968257748</v>
      </c>
      <c r="H3991" s="2">
        <v>9.6081399999999983E-2</v>
      </c>
    </row>
    <row r="3992" spans="1:8" x14ac:dyDescent="0.3">
      <c r="A3992">
        <v>2015</v>
      </c>
      <c r="B3992" t="s">
        <v>269</v>
      </c>
      <c r="C3992" t="s">
        <v>270</v>
      </c>
      <c r="D3992">
        <v>2870</v>
      </c>
      <c r="E3992">
        <v>15</v>
      </c>
      <c r="F3992" s="2">
        <v>0.15378020575803494</v>
      </c>
      <c r="G3992" s="2">
        <v>0.13889850479981891</v>
      </c>
      <c r="H3992" s="2">
        <v>8.5085300000000003E-2</v>
      </c>
    </row>
    <row r="3993" spans="1:8" x14ac:dyDescent="0.3">
      <c r="A3993">
        <v>2015</v>
      </c>
      <c r="B3993" t="s">
        <v>1071</v>
      </c>
      <c r="C3993" t="s">
        <v>1072</v>
      </c>
      <c r="D3993">
        <v>5944</v>
      </c>
      <c r="E3993">
        <v>25</v>
      </c>
      <c r="F3993" s="2">
        <v>0.15333480176211453</v>
      </c>
      <c r="G3993" s="2">
        <v>0.12273109468008433</v>
      </c>
      <c r="H3993" s="2">
        <v>9.65868E-2</v>
      </c>
    </row>
    <row r="3994" spans="1:8" x14ac:dyDescent="0.3">
      <c r="A3994">
        <v>2015</v>
      </c>
      <c r="B3994" t="s">
        <v>249</v>
      </c>
      <c r="C3994" t="s">
        <v>250</v>
      </c>
      <c r="D3994">
        <v>3531</v>
      </c>
      <c r="E3994">
        <v>20</v>
      </c>
      <c r="F3994" s="2">
        <v>0.1528317333932642</v>
      </c>
      <c r="G3994" s="2">
        <v>0.11475442807149273</v>
      </c>
      <c r="H3994" s="2">
        <v>0.10916200000000001</v>
      </c>
    </row>
    <row r="3995" spans="1:8" x14ac:dyDescent="0.3">
      <c r="A3995">
        <v>2015</v>
      </c>
      <c r="B3995" t="s">
        <v>899</v>
      </c>
      <c r="C3995" t="s">
        <v>900</v>
      </c>
      <c r="D3995">
        <v>3221</v>
      </c>
      <c r="E3995">
        <v>15</v>
      </c>
      <c r="F3995" s="2">
        <v>0.15</v>
      </c>
      <c r="G3995" s="2">
        <v>0.12381818181818181</v>
      </c>
      <c r="H3995" s="2">
        <v>0.10061279999999999</v>
      </c>
    </row>
    <row r="3996" spans="1:8" x14ac:dyDescent="0.3">
      <c r="A3996">
        <v>2015</v>
      </c>
      <c r="B3996" t="s">
        <v>507</v>
      </c>
      <c r="C3996" t="s">
        <v>508</v>
      </c>
      <c r="D3996">
        <v>2870</v>
      </c>
      <c r="E3996">
        <v>15</v>
      </c>
      <c r="F3996" s="2">
        <v>0.14438547253174758</v>
      </c>
      <c r="G3996" s="2">
        <v>0.10961105123934554</v>
      </c>
      <c r="H3996" s="2">
        <v>8.5085300000000003E-2</v>
      </c>
    </row>
    <row r="3997" spans="1:8" x14ac:dyDescent="0.3">
      <c r="A3997">
        <v>2015</v>
      </c>
      <c r="B3997" t="s">
        <v>185</v>
      </c>
      <c r="C3997" t="s">
        <v>186</v>
      </c>
      <c r="D3997">
        <v>5731</v>
      </c>
      <c r="E3997">
        <v>25</v>
      </c>
      <c r="F3997" s="2">
        <v>0.14249098493954607</v>
      </c>
      <c r="G3997" s="2">
        <v>0.1413058028244428</v>
      </c>
      <c r="H3997" s="2">
        <v>0.11249100000000001</v>
      </c>
    </row>
    <row r="3998" spans="1:8" x14ac:dyDescent="0.3">
      <c r="A3998">
        <v>2015</v>
      </c>
      <c r="B3998" t="s">
        <v>837</v>
      </c>
      <c r="C3998" t="s">
        <v>838</v>
      </c>
      <c r="D3998">
        <v>3533</v>
      </c>
      <c r="E3998">
        <v>10</v>
      </c>
      <c r="F3998" s="2">
        <v>0.14213096780623941</v>
      </c>
      <c r="G3998" s="2">
        <v>7.1358748778103623E-2</v>
      </c>
      <c r="H3998" s="2">
        <v>0.10916200000000001</v>
      </c>
    </row>
    <row r="3999" spans="1:8" x14ac:dyDescent="0.3">
      <c r="A3999">
        <v>2015</v>
      </c>
      <c r="B3999" t="s">
        <v>757</v>
      </c>
      <c r="C3999" t="s">
        <v>758</v>
      </c>
      <c r="D3999">
        <v>2911</v>
      </c>
      <c r="E3999">
        <v>10</v>
      </c>
      <c r="F3999" s="2">
        <v>0.14135048651472604</v>
      </c>
      <c r="G3999" s="2">
        <v>0.12550813951329981</v>
      </c>
      <c r="H3999" s="2">
        <v>8.5552249999999996E-2</v>
      </c>
    </row>
    <row r="4000" spans="1:8" x14ac:dyDescent="0.3">
      <c r="A4000">
        <v>2015</v>
      </c>
      <c r="B4000" t="s">
        <v>991</v>
      </c>
      <c r="C4000" t="s">
        <v>992</v>
      </c>
      <c r="D4000">
        <v>1731</v>
      </c>
      <c r="E4000">
        <v>20</v>
      </c>
      <c r="F4000" s="2">
        <v>0.14042621637047542</v>
      </c>
      <c r="G4000" s="2">
        <v>8.743377451865024E-2</v>
      </c>
      <c r="H4000" s="2">
        <v>0.11156923746098156</v>
      </c>
    </row>
    <row r="4001" spans="1:8" x14ac:dyDescent="0.3">
      <c r="A4001">
        <v>2015</v>
      </c>
      <c r="B4001" t="s">
        <v>747</v>
      </c>
      <c r="C4001" t="s">
        <v>748</v>
      </c>
      <c r="D4001">
        <v>5311</v>
      </c>
      <c r="E4001">
        <v>25</v>
      </c>
      <c r="F4001" s="2">
        <v>0.13730427725797212</v>
      </c>
      <c r="G4001" s="2">
        <v>0.10478905566890119</v>
      </c>
      <c r="H4001" s="2">
        <v>7.450699999999999E-2</v>
      </c>
    </row>
    <row r="4002" spans="1:8" x14ac:dyDescent="0.3">
      <c r="A4002">
        <v>2015</v>
      </c>
      <c r="B4002" t="s">
        <v>32</v>
      </c>
      <c r="C4002" t="s">
        <v>33</v>
      </c>
      <c r="D4002">
        <v>5531</v>
      </c>
      <c r="E4002">
        <v>25</v>
      </c>
      <c r="F4002" s="2">
        <v>0.13715864696617847</v>
      </c>
      <c r="G4002" s="2">
        <v>0.10660156054901165</v>
      </c>
      <c r="H4002" s="2">
        <v>9.6081399999999983E-2</v>
      </c>
    </row>
    <row r="4003" spans="1:8" x14ac:dyDescent="0.3">
      <c r="A4003">
        <v>2015</v>
      </c>
      <c r="B4003" t="s">
        <v>1269</v>
      </c>
      <c r="C4003" t="s">
        <v>1270</v>
      </c>
      <c r="D4003">
        <v>2650</v>
      </c>
      <c r="E4003">
        <v>15</v>
      </c>
      <c r="F4003" s="2">
        <v>0.13635098475820107</v>
      </c>
      <c r="G4003" s="2">
        <v>8.9872592863805556E-2</v>
      </c>
      <c r="H4003" s="2">
        <v>8.4696250000000015E-2</v>
      </c>
    </row>
    <row r="4004" spans="1:8" x14ac:dyDescent="0.3">
      <c r="A4004">
        <v>2015</v>
      </c>
      <c r="B4004" t="s">
        <v>367</v>
      </c>
      <c r="C4004" t="s">
        <v>368</v>
      </c>
      <c r="D4004">
        <v>3523</v>
      </c>
      <c r="E4004">
        <v>20</v>
      </c>
      <c r="F4004" s="2">
        <v>0.13356216774390942</v>
      </c>
      <c r="G4004" s="2">
        <v>0.11706868542465396</v>
      </c>
      <c r="H4004" s="2">
        <v>0.10916200000000001</v>
      </c>
    </row>
    <row r="4005" spans="1:8" x14ac:dyDescent="0.3">
      <c r="A4005">
        <v>2015</v>
      </c>
      <c r="B4005" t="s">
        <v>1221</v>
      </c>
      <c r="C4005" t="s">
        <v>1222</v>
      </c>
      <c r="D4005">
        <v>1381</v>
      </c>
      <c r="E4005">
        <v>10</v>
      </c>
      <c r="F4005" s="2">
        <v>0.13173903101087056</v>
      </c>
      <c r="G4005" s="2">
        <v>0.11549467759797684</v>
      </c>
      <c r="H4005" s="2">
        <v>7.8366400000000017E-2</v>
      </c>
    </row>
    <row r="4006" spans="1:8" x14ac:dyDescent="0.3">
      <c r="A4006">
        <v>2015</v>
      </c>
      <c r="B4006" t="s">
        <v>825</v>
      </c>
      <c r="C4006" t="s">
        <v>826</v>
      </c>
      <c r="D4006">
        <v>2870</v>
      </c>
      <c r="E4006">
        <v>15</v>
      </c>
      <c r="F4006" s="2">
        <v>0.13061944843101511</v>
      </c>
      <c r="G4006" s="2">
        <v>0.11589270384252723</v>
      </c>
      <c r="H4006" s="2">
        <v>8.5085300000000003E-2</v>
      </c>
    </row>
    <row r="4007" spans="1:8" x14ac:dyDescent="0.3">
      <c r="A4007">
        <v>2015</v>
      </c>
      <c r="B4007" t="s">
        <v>761</v>
      </c>
      <c r="C4007" t="s">
        <v>762</v>
      </c>
      <c r="D4007">
        <v>1400</v>
      </c>
      <c r="E4007">
        <v>15</v>
      </c>
      <c r="F4007" s="2">
        <v>0.12862815038903366</v>
      </c>
      <c r="G4007" s="2">
        <v>0.10588338880803162</v>
      </c>
      <c r="H4007" s="2">
        <v>9.9399226696234619E-2</v>
      </c>
    </row>
    <row r="4008" spans="1:8" x14ac:dyDescent="0.3">
      <c r="A4008">
        <v>2015</v>
      </c>
      <c r="B4008" t="s">
        <v>741</v>
      </c>
      <c r="C4008" t="s">
        <v>742</v>
      </c>
      <c r="D4008">
        <v>5211</v>
      </c>
      <c r="E4008">
        <v>25</v>
      </c>
      <c r="F4008" s="2">
        <v>0.12773995496446414</v>
      </c>
      <c r="G4008" s="2">
        <v>0.1230639875819248</v>
      </c>
      <c r="H4008" s="2">
        <v>0.10206649999999999</v>
      </c>
    </row>
    <row r="4009" spans="1:8" x14ac:dyDescent="0.3">
      <c r="A4009">
        <v>2015</v>
      </c>
      <c r="B4009" t="s">
        <v>201</v>
      </c>
      <c r="C4009" t="s">
        <v>202</v>
      </c>
      <c r="D4009">
        <v>3721</v>
      </c>
      <c r="E4009">
        <v>20</v>
      </c>
      <c r="F4009" s="2">
        <v>0.12597476663795712</v>
      </c>
      <c r="G4009" s="2">
        <v>8.3928658805108386E-2</v>
      </c>
      <c r="H4009" s="2">
        <v>0.10290640000000001</v>
      </c>
    </row>
    <row r="4010" spans="1:8" x14ac:dyDescent="0.3">
      <c r="A4010">
        <v>2015</v>
      </c>
      <c r="B4010" t="s">
        <v>1157</v>
      </c>
      <c r="C4010" t="s">
        <v>1158</v>
      </c>
      <c r="D4010">
        <v>3721</v>
      </c>
      <c r="E4010">
        <v>20</v>
      </c>
      <c r="F4010" s="2">
        <v>0.12561629153269024</v>
      </c>
      <c r="G4010" s="2">
        <v>0.10658458567203814</v>
      </c>
      <c r="H4010" s="2">
        <v>0.10290640000000001</v>
      </c>
    </row>
    <row r="4011" spans="1:8" x14ac:dyDescent="0.3">
      <c r="A4011">
        <v>2015</v>
      </c>
      <c r="B4011" t="s">
        <v>873</v>
      </c>
      <c r="C4011" t="s">
        <v>874</v>
      </c>
      <c r="D4011">
        <v>5651</v>
      </c>
      <c r="E4011">
        <v>25</v>
      </c>
      <c r="F4011" s="2">
        <v>0.12234269614957739</v>
      </c>
      <c r="G4011" s="2">
        <v>0.14102669404517454</v>
      </c>
      <c r="H4011" s="2">
        <v>9.7824250000000015E-2</v>
      </c>
    </row>
    <row r="4012" spans="1:8" x14ac:dyDescent="0.3">
      <c r="A4012">
        <v>2015</v>
      </c>
      <c r="B4012" t="s">
        <v>453</v>
      </c>
      <c r="C4012" t="s">
        <v>454</v>
      </c>
      <c r="D4012">
        <v>4911</v>
      </c>
      <c r="E4012">
        <v>55</v>
      </c>
      <c r="F4012" s="2">
        <v>0.12233838320290759</v>
      </c>
      <c r="G4012" s="2">
        <v>4.9091314915643801E-2</v>
      </c>
      <c r="H4012" s="2">
        <v>5.5482650000000001E-2</v>
      </c>
    </row>
    <row r="4013" spans="1:8" x14ac:dyDescent="0.3">
      <c r="A4013">
        <v>2015</v>
      </c>
      <c r="B4013" t="s">
        <v>487</v>
      </c>
      <c r="C4013" t="s">
        <v>488</v>
      </c>
      <c r="D4013">
        <v>4513</v>
      </c>
      <c r="E4013">
        <v>20</v>
      </c>
      <c r="F4013" s="2">
        <v>0.11940578097681706</v>
      </c>
      <c r="G4013" s="2">
        <v>0.10113875423031191</v>
      </c>
      <c r="H4013" s="2">
        <v>0.11265825</v>
      </c>
    </row>
    <row r="4014" spans="1:8" x14ac:dyDescent="0.3">
      <c r="A4014">
        <v>2015</v>
      </c>
      <c r="B4014" t="s">
        <v>563</v>
      </c>
      <c r="C4014" t="s">
        <v>564</v>
      </c>
      <c r="D4014">
        <v>1389</v>
      </c>
      <c r="E4014">
        <v>10</v>
      </c>
      <c r="F4014" s="2">
        <v>0.11920457042408263</v>
      </c>
      <c r="G4014" s="2">
        <v>9.732391910739191E-2</v>
      </c>
      <c r="H4014" s="2">
        <v>7.8366400000000017E-2</v>
      </c>
    </row>
    <row r="4015" spans="1:8" x14ac:dyDescent="0.3">
      <c r="A4015">
        <v>2015</v>
      </c>
      <c r="B4015" t="s">
        <v>887</v>
      </c>
      <c r="C4015" t="s">
        <v>888</v>
      </c>
      <c r="D4015">
        <v>3312</v>
      </c>
      <c r="E4015">
        <v>15</v>
      </c>
      <c r="F4015" s="2">
        <v>0.11792824594251733</v>
      </c>
      <c r="G4015" s="2">
        <v>8.7408784936042622E-2</v>
      </c>
      <c r="H4015" s="2">
        <v>0.10405399999999999</v>
      </c>
    </row>
    <row r="4016" spans="1:8" x14ac:dyDescent="0.3">
      <c r="A4016">
        <v>2015</v>
      </c>
      <c r="B4016" t="s">
        <v>697</v>
      </c>
      <c r="C4016" t="s">
        <v>698</v>
      </c>
      <c r="D4016">
        <v>5411</v>
      </c>
      <c r="E4016">
        <v>30</v>
      </c>
      <c r="F4016" s="2">
        <v>0.11471912909650553</v>
      </c>
      <c r="G4016" s="2">
        <v>0.10893398759731855</v>
      </c>
      <c r="H4016" s="2">
        <v>7.9876249999999996E-2</v>
      </c>
    </row>
    <row r="4017" spans="1:8" x14ac:dyDescent="0.3">
      <c r="A4017">
        <v>2015</v>
      </c>
      <c r="B4017" t="s">
        <v>977</v>
      </c>
      <c r="C4017" t="s">
        <v>978</v>
      </c>
      <c r="D4017">
        <v>4931</v>
      </c>
      <c r="E4017">
        <v>55</v>
      </c>
      <c r="F4017" s="2">
        <v>0.11171622224701551</v>
      </c>
      <c r="G4017" s="2">
        <v>0.10229488453892033</v>
      </c>
      <c r="H4017" s="2">
        <v>5.5482650000000001E-2</v>
      </c>
    </row>
    <row r="4018" spans="1:8" x14ac:dyDescent="0.3">
      <c r="A4018">
        <v>2015</v>
      </c>
      <c r="B4018" t="s">
        <v>1129</v>
      </c>
      <c r="C4018" t="s">
        <v>1130</v>
      </c>
      <c r="D4018">
        <v>5331</v>
      </c>
      <c r="E4018">
        <v>25</v>
      </c>
      <c r="F4018" s="2">
        <v>0.11024015489834796</v>
      </c>
      <c r="G4018" s="2">
        <v>9.3167792056922966E-2</v>
      </c>
      <c r="H4018" s="2">
        <v>7.450699999999999E-2</v>
      </c>
    </row>
    <row r="4019" spans="1:8" x14ac:dyDescent="0.3">
      <c r="A4019">
        <v>2015</v>
      </c>
      <c r="B4019" t="s">
        <v>1251</v>
      </c>
      <c r="C4019" t="s">
        <v>1252</v>
      </c>
      <c r="D4019">
        <v>5331</v>
      </c>
      <c r="E4019">
        <v>30</v>
      </c>
      <c r="F4019" s="2">
        <v>0.10754129821136929</v>
      </c>
      <c r="G4019" s="2">
        <v>9.5030376633073205E-2</v>
      </c>
      <c r="H4019" s="2">
        <v>7.450699999999999E-2</v>
      </c>
    </row>
    <row r="4020" spans="1:8" x14ac:dyDescent="0.3">
      <c r="A4020">
        <v>2015</v>
      </c>
      <c r="B4020" t="s">
        <v>691</v>
      </c>
      <c r="C4020" t="s">
        <v>692</v>
      </c>
      <c r="D4020">
        <v>5311</v>
      </c>
      <c r="E4020">
        <v>25</v>
      </c>
      <c r="F4020" s="2">
        <v>0.10641299895316554</v>
      </c>
      <c r="G4020" s="2">
        <v>9.0942249240121578E-2</v>
      </c>
      <c r="H4020" s="2">
        <v>7.450699999999999E-2</v>
      </c>
    </row>
    <row r="4021" spans="1:8" x14ac:dyDescent="0.3">
      <c r="A4021">
        <v>2015</v>
      </c>
      <c r="B4021" t="s">
        <v>137</v>
      </c>
      <c r="C4021" t="s">
        <v>138</v>
      </c>
      <c r="D4021">
        <v>2070</v>
      </c>
      <c r="E4021">
        <v>30</v>
      </c>
      <c r="F4021" s="2">
        <v>0.10624466528472137</v>
      </c>
      <c r="G4021" s="2">
        <v>8.6336616425409143E-2</v>
      </c>
      <c r="H4021" s="2">
        <v>7.0684000000000011E-2</v>
      </c>
    </row>
    <row r="4022" spans="1:8" x14ac:dyDescent="0.3">
      <c r="A4022">
        <v>2015</v>
      </c>
      <c r="B4022" t="s">
        <v>1287</v>
      </c>
      <c r="C4022" t="s">
        <v>1288</v>
      </c>
      <c r="D4022">
        <v>7990</v>
      </c>
      <c r="E4022">
        <v>25</v>
      </c>
      <c r="F4022" s="2">
        <v>0.10593586026551997</v>
      </c>
      <c r="G4022" s="2">
        <v>0.10226220929702529</v>
      </c>
      <c r="H4022" s="2">
        <v>9.7510200000000005E-2</v>
      </c>
    </row>
    <row r="4023" spans="1:8" x14ac:dyDescent="0.3">
      <c r="A4023">
        <v>2015</v>
      </c>
      <c r="B4023" t="s">
        <v>151</v>
      </c>
      <c r="C4023" t="s">
        <v>152</v>
      </c>
      <c r="D4023">
        <v>5500</v>
      </c>
      <c r="E4023">
        <v>25</v>
      </c>
      <c r="F4023" s="2">
        <v>0.10557210247995791</v>
      </c>
      <c r="G4023" s="2">
        <v>9.6016182390689139E-2</v>
      </c>
      <c r="H4023" s="2">
        <v>9.6081399999999983E-2</v>
      </c>
    </row>
    <row r="4024" spans="1:8" x14ac:dyDescent="0.3">
      <c r="A4024">
        <v>2015</v>
      </c>
      <c r="B4024" t="s">
        <v>36</v>
      </c>
      <c r="C4024" t="s">
        <v>37</v>
      </c>
      <c r="D4024">
        <v>4991</v>
      </c>
      <c r="E4024">
        <v>55</v>
      </c>
      <c r="F4024" s="2">
        <v>0.10427090578653324</v>
      </c>
      <c r="G4024" s="2">
        <v>9.0458334162207318E-2</v>
      </c>
      <c r="H4024" s="2">
        <v>5.5482650000000001E-2</v>
      </c>
    </row>
    <row r="4025" spans="1:8" x14ac:dyDescent="0.3">
      <c r="A4025">
        <v>2015</v>
      </c>
      <c r="B4025" t="s">
        <v>343</v>
      </c>
      <c r="C4025" t="s">
        <v>344</v>
      </c>
      <c r="D4025">
        <v>5399</v>
      </c>
      <c r="E4025">
        <v>30</v>
      </c>
      <c r="F4025" s="2">
        <v>0.10370837272822775</v>
      </c>
      <c r="G4025" s="2">
        <v>9.9464229435865109E-2</v>
      </c>
      <c r="H4025" s="2">
        <v>7.450699999999999E-2</v>
      </c>
    </row>
    <row r="4026" spans="1:8" x14ac:dyDescent="0.3">
      <c r="A4026">
        <v>2015</v>
      </c>
      <c r="B4026" t="s">
        <v>685</v>
      </c>
      <c r="C4026" t="s">
        <v>686</v>
      </c>
      <c r="D4026">
        <v>4923</v>
      </c>
      <c r="E4026">
        <v>10</v>
      </c>
      <c r="F4026" s="2">
        <v>0.10285013944297845</v>
      </c>
      <c r="G4026" s="2">
        <v>0.11123717785444694</v>
      </c>
      <c r="H4026" s="2">
        <v>5.5482650000000001E-2</v>
      </c>
    </row>
    <row r="4027" spans="1:8" x14ac:dyDescent="0.3">
      <c r="A4027">
        <v>2015</v>
      </c>
      <c r="B4027" t="s">
        <v>847</v>
      </c>
      <c r="C4027" t="s">
        <v>848</v>
      </c>
      <c r="D4027">
        <v>7841</v>
      </c>
      <c r="E4027">
        <v>50</v>
      </c>
      <c r="F4027" s="2">
        <v>0.10266042662661927</v>
      </c>
      <c r="G4027" s="2">
        <v>8.0753744126736457E-2</v>
      </c>
      <c r="H4027" s="2">
        <v>0.13055875</v>
      </c>
    </row>
    <row r="4028" spans="1:8" x14ac:dyDescent="0.3">
      <c r="A4028">
        <v>2015</v>
      </c>
      <c r="B4028" t="s">
        <v>1093</v>
      </c>
      <c r="C4028" t="s">
        <v>1094</v>
      </c>
      <c r="D4028">
        <v>4923</v>
      </c>
      <c r="E4028">
        <v>10</v>
      </c>
      <c r="F4028" s="2">
        <v>0.10190765989818011</v>
      </c>
      <c r="G4028" s="2">
        <v>7.948472867880263E-2</v>
      </c>
      <c r="H4028" s="2">
        <v>5.5482650000000001E-2</v>
      </c>
    </row>
    <row r="4029" spans="1:8" x14ac:dyDescent="0.3">
      <c r="A4029">
        <v>2015</v>
      </c>
      <c r="B4029" t="s">
        <v>339</v>
      </c>
      <c r="C4029" t="s">
        <v>340</v>
      </c>
      <c r="D4029">
        <v>3679</v>
      </c>
      <c r="E4029">
        <v>45</v>
      </c>
      <c r="F4029" s="2">
        <v>0.10041103397880892</v>
      </c>
      <c r="G4029" s="2">
        <v>9.6858150496795414E-2</v>
      </c>
      <c r="H4029" s="2">
        <v>0.1119468</v>
      </c>
    </row>
    <row r="4030" spans="1:8" x14ac:dyDescent="0.3">
      <c r="A4030">
        <v>2015</v>
      </c>
      <c r="B4030" t="s">
        <v>577</v>
      </c>
      <c r="C4030" t="s">
        <v>578</v>
      </c>
      <c r="D4030">
        <v>1381</v>
      </c>
      <c r="E4030">
        <v>10</v>
      </c>
      <c r="F4030" s="2">
        <v>9.8710527389299155E-2</v>
      </c>
      <c r="G4030" s="2">
        <v>9.8907352877275895E-2</v>
      </c>
      <c r="H4030" s="2">
        <v>7.8366400000000017E-2</v>
      </c>
    </row>
    <row r="4031" spans="1:8" x14ac:dyDescent="0.3">
      <c r="A4031">
        <v>2015</v>
      </c>
      <c r="B4031" t="s">
        <v>513</v>
      </c>
      <c r="C4031" t="s">
        <v>514</v>
      </c>
      <c r="D4031">
        <v>3711</v>
      </c>
      <c r="E4031">
        <v>25</v>
      </c>
      <c r="F4031" s="2">
        <v>9.8613010296506667E-2</v>
      </c>
      <c r="G4031" s="2">
        <v>0.11371847416562604</v>
      </c>
      <c r="H4031" s="2">
        <v>0.10290640000000001</v>
      </c>
    </row>
    <row r="4032" spans="1:8" x14ac:dyDescent="0.3">
      <c r="A4032">
        <v>2015</v>
      </c>
      <c r="B4032" t="s">
        <v>325</v>
      </c>
      <c r="C4032" t="s">
        <v>326</v>
      </c>
      <c r="D4032">
        <v>4931</v>
      </c>
      <c r="E4032">
        <v>55</v>
      </c>
      <c r="F4032" s="2">
        <v>9.6497793885912383E-2</v>
      </c>
      <c r="G4032" s="2">
        <v>8.0534443725743851E-2</v>
      </c>
      <c r="H4032" s="2">
        <v>5.5482650000000001E-2</v>
      </c>
    </row>
    <row r="4033" spans="1:8" x14ac:dyDescent="0.3">
      <c r="A4033">
        <v>2015</v>
      </c>
      <c r="B4033" t="s">
        <v>465</v>
      </c>
      <c r="C4033" t="s">
        <v>466</v>
      </c>
      <c r="D4033">
        <v>4931</v>
      </c>
      <c r="E4033">
        <v>55</v>
      </c>
      <c r="F4033" s="2">
        <v>9.5642682965026871E-2</v>
      </c>
      <c r="G4033" s="2">
        <v>8.8065686514513297E-2</v>
      </c>
      <c r="H4033" s="2">
        <v>5.5482650000000001E-2</v>
      </c>
    </row>
    <row r="4034" spans="1:8" x14ac:dyDescent="0.3">
      <c r="A4034">
        <v>2015</v>
      </c>
      <c r="B4034" t="s">
        <v>357</v>
      </c>
      <c r="C4034" t="s">
        <v>358</v>
      </c>
      <c r="D4034">
        <v>1531</v>
      </c>
      <c r="E4034">
        <v>25</v>
      </c>
      <c r="F4034" s="2">
        <v>9.4762379644371356E-2</v>
      </c>
      <c r="G4034" s="2">
        <v>9.4888769953925631E-2</v>
      </c>
      <c r="H4034" s="2">
        <v>0.1039342</v>
      </c>
    </row>
    <row r="4035" spans="1:8" x14ac:dyDescent="0.3">
      <c r="A4035">
        <v>2015</v>
      </c>
      <c r="B4035" t="s">
        <v>905</v>
      </c>
      <c r="C4035" t="s">
        <v>906</v>
      </c>
      <c r="D4035">
        <v>4923</v>
      </c>
      <c r="E4035">
        <v>10</v>
      </c>
      <c r="F4035" s="2">
        <v>9.3968378953194875E-2</v>
      </c>
      <c r="G4035" s="2">
        <v>8.787095374671007E-2</v>
      </c>
      <c r="H4035" s="2">
        <v>5.5482650000000001E-2</v>
      </c>
    </row>
    <row r="4036" spans="1:8" x14ac:dyDescent="0.3">
      <c r="A4036">
        <v>2015</v>
      </c>
      <c r="B4036" t="s">
        <v>57</v>
      </c>
      <c r="C4036" t="s">
        <v>58</v>
      </c>
      <c r="D4036">
        <v>3720</v>
      </c>
      <c r="E4036">
        <v>15</v>
      </c>
      <c r="F4036" s="2">
        <v>9.3204099821746877E-2</v>
      </c>
      <c r="G4036" s="2">
        <v>8.0818204740292485E-2</v>
      </c>
      <c r="H4036" s="2">
        <v>0.10290640000000001</v>
      </c>
    </row>
    <row r="4037" spans="1:8" x14ac:dyDescent="0.3">
      <c r="A4037">
        <v>2015</v>
      </c>
      <c r="B4037" t="s">
        <v>397</v>
      </c>
      <c r="C4037" t="s">
        <v>398</v>
      </c>
      <c r="D4037">
        <v>4911</v>
      </c>
      <c r="E4037">
        <v>55</v>
      </c>
      <c r="F4037" s="2">
        <v>9.2167640527302225E-2</v>
      </c>
      <c r="G4037" s="2">
        <v>9.2350541154626084E-2</v>
      </c>
      <c r="H4037" s="2">
        <v>5.5482650000000001E-2</v>
      </c>
    </row>
    <row r="4038" spans="1:8" x14ac:dyDescent="0.3">
      <c r="A4038">
        <v>2015</v>
      </c>
      <c r="B4038" t="s">
        <v>311</v>
      </c>
      <c r="C4038" t="s">
        <v>312</v>
      </c>
      <c r="D4038">
        <v>4922</v>
      </c>
      <c r="E4038">
        <v>10</v>
      </c>
      <c r="F4038" s="2">
        <v>9.2128723904806697E-2</v>
      </c>
      <c r="G4038" s="2">
        <v>9.0616007194244605E-2</v>
      </c>
      <c r="H4038" s="2">
        <v>5.5482650000000001E-2</v>
      </c>
    </row>
    <row r="4039" spans="1:8" x14ac:dyDescent="0.3">
      <c r="A4039">
        <v>2015</v>
      </c>
      <c r="B4039" t="s">
        <v>967</v>
      </c>
      <c r="C4039" t="s">
        <v>968</v>
      </c>
      <c r="D4039">
        <v>4911</v>
      </c>
      <c r="E4039">
        <v>55</v>
      </c>
      <c r="F4039" s="2">
        <v>8.8157321324811161E-2</v>
      </c>
      <c r="G4039" s="2">
        <v>8.2757908404154867E-2</v>
      </c>
      <c r="H4039" s="2">
        <v>5.5482650000000001E-2</v>
      </c>
    </row>
    <row r="4040" spans="1:8" x14ac:dyDescent="0.3">
      <c r="A4040">
        <v>2015</v>
      </c>
      <c r="B4040" t="s">
        <v>409</v>
      </c>
      <c r="C4040" t="s">
        <v>410</v>
      </c>
      <c r="D4040">
        <v>4931</v>
      </c>
      <c r="E4040">
        <v>55</v>
      </c>
      <c r="F4040" s="2">
        <v>8.7420711019324387E-2</v>
      </c>
      <c r="G4040" s="2">
        <v>7.7128524945770063E-2</v>
      </c>
      <c r="H4040" s="2">
        <v>5.5482650000000001E-2</v>
      </c>
    </row>
    <row r="4041" spans="1:8" x14ac:dyDescent="0.3">
      <c r="A4041">
        <v>2015</v>
      </c>
      <c r="B4041" t="s">
        <v>1259</v>
      </c>
      <c r="C4041" t="s">
        <v>1260</v>
      </c>
      <c r="D4041">
        <v>4931</v>
      </c>
      <c r="E4041">
        <v>55</v>
      </c>
      <c r="F4041" s="2">
        <v>8.7394265042293959E-2</v>
      </c>
      <c r="G4041" s="2">
        <v>8.8891631774003138E-2</v>
      </c>
      <c r="H4041" s="2">
        <v>5.5482650000000001E-2</v>
      </c>
    </row>
    <row r="4042" spans="1:8" x14ac:dyDescent="0.3">
      <c r="A4042">
        <v>2015</v>
      </c>
      <c r="B4042" t="s">
        <v>1275</v>
      </c>
      <c r="C4042" t="s">
        <v>1276</v>
      </c>
      <c r="D4042">
        <v>4922</v>
      </c>
      <c r="E4042">
        <v>10</v>
      </c>
      <c r="F4042" s="2">
        <v>8.6510371787057866E-2</v>
      </c>
      <c r="G4042" s="2">
        <v>4.3693910968380698E-2</v>
      </c>
      <c r="H4042" s="2">
        <v>5.5482650000000001E-2</v>
      </c>
    </row>
    <row r="4043" spans="1:8" x14ac:dyDescent="0.3">
      <c r="A4043">
        <v>2015</v>
      </c>
      <c r="B4043" t="s">
        <v>979</v>
      </c>
      <c r="C4043" t="s">
        <v>980</v>
      </c>
      <c r="D4043">
        <v>1531</v>
      </c>
      <c r="E4043">
        <v>25</v>
      </c>
      <c r="F4043" s="2">
        <v>8.6315650014234038E-2</v>
      </c>
      <c r="G4043" s="2">
        <v>0.13398687406540341</v>
      </c>
      <c r="H4043" s="2">
        <v>0.1039342</v>
      </c>
    </row>
    <row r="4044" spans="1:8" x14ac:dyDescent="0.3">
      <c r="A4044">
        <v>2015</v>
      </c>
      <c r="B4044" t="s">
        <v>469</v>
      </c>
      <c r="C4044" t="s">
        <v>470</v>
      </c>
      <c r="D4044">
        <v>4911</v>
      </c>
      <c r="E4044">
        <v>55</v>
      </c>
      <c r="F4044" s="2">
        <v>8.5705552536679344E-2</v>
      </c>
      <c r="G4044" s="2">
        <v>7.4672568249953566E-2</v>
      </c>
      <c r="H4044" s="2">
        <v>5.5482650000000001E-2</v>
      </c>
    </row>
    <row r="4045" spans="1:8" x14ac:dyDescent="0.3">
      <c r="A4045">
        <v>2015</v>
      </c>
      <c r="B4045" t="s">
        <v>719</v>
      </c>
      <c r="C4045" t="s">
        <v>720</v>
      </c>
      <c r="D4045">
        <v>1531</v>
      </c>
      <c r="E4045">
        <v>25</v>
      </c>
      <c r="F4045" s="2">
        <v>8.4464498782600109E-2</v>
      </c>
      <c r="G4045" s="2">
        <v>8.2364390606237708E-2</v>
      </c>
      <c r="H4045" s="2">
        <v>0.1039342</v>
      </c>
    </row>
    <row r="4046" spans="1:8" x14ac:dyDescent="0.3">
      <c r="A4046">
        <v>2015</v>
      </c>
      <c r="B4046" t="s">
        <v>1085</v>
      </c>
      <c r="C4046" t="s">
        <v>1086</v>
      </c>
      <c r="D4046">
        <v>4911</v>
      </c>
      <c r="E4046">
        <v>55</v>
      </c>
      <c r="F4046" s="2">
        <v>8.4304462253414258E-2</v>
      </c>
      <c r="G4046" s="2">
        <v>8.2743159826493162E-2</v>
      </c>
      <c r="H4046" s="2">
        <v>5.5482650000000001E-2</v>
      </c>
    </row>
    <row r="4047" spans="1:8" x14ac:dyDescent="0.3">
      <c r="A4047">
        <v>2015</v>
      </c>
      <c r="B4047" t="s">
        <v>1063</v>
      </c>
      <c r="C4047" t="s">
        <v>1064</v>
      </c>
      <c r="D4047">
        <v>4931</v>
      </c>
      <c r="E4047">
        <v>55</v>
      </c>
      <c r="F4047" s="2">
        <v>8.134646462280723E-2</v>
      </c>
      <c r="G4047" s="2">
        <v>7.125275002704945E-2</v>
      </c>
      <c r="H4047" s="2">
        <v>5.5482650000000001E-2</v>
      </c>
    </row>
    <row r="4048" spans="1:8" x14ac:dyDescent="0.3">
      <c r="A4048">
        <v>2015</v>
      </c>
      <c r="B4048" t="s">
        <v>859</v>
      </c>
      <c r="C4048" t="s">
        <v>860</v>
      </c>
      <c r="D4048">
        <v>4911</v>
      </c>
      <c r="E4048">
        <v>55</v>
      </c>
      <c r="F4048" s="2">
        <v>8.0452391448093449E-2</v>
      </c>
      <c r="G4048" s="2">
        <v>8.0859982280470075E-2</v>
      </c>
      <c r="H4048" s="2">
        <v>5.5482650000000001E-2</v>
      </c>
    </row>
    <row r="4049" spans="1:8" x14ac:dyDescent="0.3">
      <c r="A4049">
        <v>2015</v>
      </c>
      <c r="B4049" t="s">
        <v>1183</v>
      </c>
      <c r="C4049" t="s">
        <v>1184</v>
      </c>
      <c r="D4049">
        <v>1381</v>
      </c>
      <c r="E4049">
        <v>10</v>
      </c>
      <c r="F4049" s="2">
        <v>7.7827096892895742E-2</v>
      </c>
      <c r="G4049" s="2">
        <v>7.2756778686861853E-2</v>
      </c>
      <c r="H4049" s="2">
        <v>7.8366400000000017E-2</v>
      </c>
    </row>
    <row r="4050" spans="1:8" x14ac:dyDescent="0.3">
      <c r="A4050">
        <v>2015</v>
      </c>
      <c r="B4050" t="s">
        <v>101</v>
      </c>
      <c r="C4050" t="s">
        <v>102</v>
      </c>
      <c r="D4050">
        <v>4911</v>
      </c>
      <c r="E4050">
        <v>55</v>
      </c>
      <c r="F4050" s="2">
        <v>7.7525219542552468E-2</v>
      </c>
      <c r="G4050" s="2">
        <v>7.1467121674877926E-2</v>
      </c>
      <c r="H4050" s="2">
        <v>5.5482650000000001E-2</v>
      </c>
    </row>
    <row r="4051" spans="1:8" x14ac:dyDescent="0.3">
      <c r="A4051">
        <v>2015</v>
      </c>
      <c r="B4051" t="s">
        <v>957</v>
      </c>
      <c r="C4051" t="s">
        <v>958</v>
      </c>
      <c r="D4051">
        <v>4911</v>
      </c>
      <c r="E4051">
        <v>55</v>
      </c>
      <c r="F4051" s="2">
        <v>7.7026410241403026E-2</v>
      </c>
      <c r="G4051" s="2">
        <v>7.4346310372348817E-2</v>
      </c>
      <c r="H4051" s="2">
        <v>5.5482650000000001E-2</v>
      </c>
    </row>
    <row r="4052" spans="1:8" x14ac:dyDescent="0.3">
      <c r="A4052">
        <v>2015</v>
      </c>
      <c r="B4052" t="s">
        <v>413</v>
      </c>
      <c r="C4052" t="s">
        <v>414</v>
      </c>
      <c r="D4052">
        <v>4931</v>
      </c>
      <c r="E4052">
        <v>55</v>
      </c>
      <c r="F4052" s="2">
        <v>7.6321836220054423E-2</v>
      </c>
      <c r="G4052" s="2">
        <v>7.4641293580033879E-2</v>
      </c>
      <c r="H4052" s="2">
        <v>5.5482650000000001E-2</v>
      </c>
    </row>
    <row r="4053" spans="1:8" x14ac:dyDescent="0.3">
      <c r="A4053">
        <v>2015</v>
      </c>
      <c r="B4053" t="s">
        <v>1087</v>
      </c>
      <c r="C4053" t="s">
        <v>1088</v>
      </c>
      <c r="D4053">
        <v>4924</v>
      </c>
      <c r="E4053">
        <v>55</v>
      </c>
      <c r="F4053" s="2">
        <v>7.3775813033263263E-2</v>
      </c>
      <c r="G4053" s="2">
        <v>7.915486768870228E-2</v>
      </c>
      <c r="H4053" s="2">
        <v>5.5482650000000001E-2</v>
      </c>
    </row>
    <row r="4054" spans="1:8" x14ac:dyDescent="0.3">
      <c r="A4054">
        <v>2015</v>
      </c>
      <c r="B4054" t="s">
        <v>299</v>
      </c>
      <c r="C4054" t="s">
        <v>300</v>
      </c>
      <c r="D4054">
        <v>4931</v>
      </c>
      <c r="E4054">
        <v>55</v>
      </c>
      <c r="F4054" s="2">
        <v>7.3640175881442879E-2</v>
      </c>
      <c r="G4054" s="2">
        <v>7.703823893479643E-2</v>
      </c>
      <c r="H4054" s="2">
        <v>5.5482650000000001E-2</v>
      </c>
    </row>
    <row r="4055" spans="1:8" x14ac:dyDescent="0.3">
      <c r="A4055">
        <v>2015</v>
      </c>
      <c r="B4055" t="s">
        <v>857</v>
      </c>
      <c r="C4055" t="s">
        <v>858</v>
      </c>
      <c r="D4055">
        <v>2711</v>
      </c>
      <c r="E4055">
        <v>50</v>
      </c>
      <c r="F4055" s="2">
        <v>7.1451529956286966E-2</v>
      </c>
      <c r="G4055" s="2">
        <v>4.0277035793329773E-2</v>
      </c>
      <c r="H4055" s="2">
        <v>0.10318005</v>
      </c>
    </row>
    <row r="4056" spans="1:8" x14ac:dyDescent="0.3">
      <c r="A4056">
        <v>2015</v>
      </c>
      <c r="B4056" t="s">
        <v>949</v>
      </c>
      <c r="C4056" t="s">
        <v>950</v>
      </c>
      <c r="D4056">
        <v>4931</v>
      </c>
      <c r="E4056">
        <v>55</v>
      </c>
      <c r="F4056" s="2">
        <v>7.1166018563197181E-2</v>
      </c>
      <c r="G4056" s="2">
        <v>5.5382367267413544E-2</v>
      </c>
      <c r="H4056" s="2">
        <v>5.5482650000000001E-2</v>
      </c>
    </row>
    <row r="4057" spans="1:8" x14ac:dyDescent="0.3">
      <c r="A4057">
        <v>2015</v>
      </c>
      <c r="B4057" t="s">
        <v>1135</v>
      </c>
      <c r="C4057" t="s">
        <v>1136</v>
      </c>
      <c r="D4057">
        <v>4931</v>
      </c>
      <c r="E4057">
        <v>55</v>
      </c>
      <c r="F4057" s="2">
        <v>7.039166140240051E-2</v>
      </c>
      <c r="G4057" s="2">
        <v>7.6836659523171716E-2</v>
      </c>
      <c r="H4057" s="2">
        <v>5.5482650000000001E-2</v>
      </c>
    </row>
    <row r="4058" spans="1:8" x14ac:dyDescent="0.3">
      <c r="A4058">
        <v>2015</v>
      </c>
      <c r="B4058" t="s">
        <v>1033</v>
      </c>
      <c r="C4058" t="s">
        <v>1034</v>
      </c>
      <c r="D4058">
        <v>4400</v>
      </c>
      <c r="E4058">
        <v>25</v>
      </c>
      <c r="F4058" s="2">
        <v>6.9933490864030515E-2</v>
      </c>
      <c r="G4058" s="2">
        <v>6.958520711331713E-2</v>
      </c>
      <c r="H4058" s="2">
        <v>8.5139599999999996E-2</v>
      </c>
    </row>
    <row r="4059" spans="1:8" x14ac:dyDescent="0.3">
      <c r="A4059">
        <v>2015</v>
      </c>
      <c r="B4059" t="s">
        <v>97</v>
      </c>
      <c r="C4059" t="s">
        <v>98</v>
      </c>
      <c r="D4059">
        <v>4931</v>
      </c>
      <c r="E4059">
        <v>55</v>
      </c>
      <c r="F4059" s="2">
        <v>6.9812931218436583E-2</v>
      </c>
      <c r="G4059" s="2">
        <v>7.2442000804613119E-2</v>
      </c>
      <c r="H4059" s="2">
        <v>5.5482650000000001E-2</v>
      </c>
    </row>
    <row r="4060" spans="1:8" x14ac:dyDescent="0.3">
      <c r="A4060">
        <v>2015</v>
      </c>
      <c r="B4060" t="s">
        <v>1289</v>
      </c>
      <c r="C4060" t="s">
        <v>1290</v>
      </c>
      <c r="D4060">
        <v>4931</v>
      </c>
      <c r="E4060">
        <v>55</v>
      </c>
      <c r="F4060" s="2">
        <v>6.9788027035165956E-2</v>
      </c>
      <c r="G4060" s="2">
        <v>7.1737117335796047E-2</v>
      </c>
      <c r="H4060" s="2">
        <v>5.5482650000000001E-2</v>
      </c>
    </row>
    <row r="4061" spans="1:8" x14ac:dyDescent="0.3">
      <c r="A4061">
        <v>2015</v>
      </c>
      <c r="B4061" t="s">
        <v>247</v>
      </c>
      <c r="C4061" t="s">
        <v>248</v>
      </c>
      <c r="D4061">
        <v>4400</v>
      </c>
      <c r="E4061">
        <v>25</v>
      </c>
      <c r="F4061" s="2">
        <v>6.9647143006216369E-2</v>
      </c>
      <c r="G4061" s="2">
        <v>6.7137047521878462E-2</v>
      </c>
      <c r="H4061" s="2">
        <v>8.5139599999999996E-2</v>
      </c>
    </row>
    <row r="4062" spans="1:8" x14ac:dyDescent="0.3">
      <c r="A4062">
        <v>2015</v>
      </c>
      <c r="B4062" t="s">
        <v>495</v>
      </c>
      <c r="C4062" t="s">
        <v>496</v>
      </c>
      <c r="D4062">
        <v>4911</v>
      </c>
      <c r="E4062">
        <v>55</v>
      </c>
      <c r="F4062" s="2">
        <v>6.7712191662069515E-2</v>
      </c>
      <c r="G4062" s="2">
        <v>6.4302900505010446E-2</v>
      </c>
      <c r="H4062" s="2">
        <v>5.5482650000000001E-2</v>
      </c>
    </row>
    <row r="4063" spans="1:8" x14ac:dyDescent="0.3">
      <c r="A4063">
        <v>2015</v>
      </c>
      <c r="B4063" t="s">
        <v>105</v>
      </c>
      <c r="C4063" t="s">
        <v>106</v>
      </c>
      <c r="D4063">
        <v>5122</v>
      </c>
      <c r="E4063">
        <v>35</v>
      </c>
      <c r="F4063" s="2">
        <v>6.6812059030452869E-2</v>
      </c>
      <c r="G4063" s="2">
        <v>5.0461421525928897E-2</v>
      </c>
      <c r="H4063" s="2">
        <v>8.056480000000002E-2</v>
      </c>
    </row>
    <row r="4064" spans="1:8" x14ac:dyDescent="0.3">
      <c r="A4064">
        <v>2015</v>
      </c>
      <c r="B4064" t="s">
        <v>433</v>
      </c>
      <c r="C4064" t="s">
        <v>434</v>
      </c>
      <c r="D4064">
        <v>4911</v>
      </c>
      <c r="E4064">
        <v>55</v>
      </c>
      <c r="F4064" s="2">
        <v>6.6805779171256671E-2</v>
      </c>
      <c r="G4064" s="2">
        <v>5.9274051966292138E-2</v>
      </c>
      <c r="H4064" s="2">
        <v>5.5482650000000001E-2</v>
      </c>
    </row>
    <row r="4065" spans="1:8" x14ac:dyDescent="0.3">
      <c r="A4065">
        <v>2015</v>
      </c>
      <c r="B4065" t="s">
        <v>867</v>
      </c>
      <c r="C4065" t="s">
        <v>868</v>
      </c>
      <c r="D4065">
        <v>4932</v>
      </c>
      <c r="E4065">
        <v>55</v>
      </c>
      <c r="F4065" s="2">
        <v>6.6167792357205907E-2</v>
      </c>
      <c r="G4065" s="2">
        <v>5.4373714684528104E-2</v>
      </c>
      <c r="H4065" s="2">
        <v>5.5482650000000001E-2</v>
      </c>
    </row>
    <row r="4066" spans="1:8" x14ac:dyDescent="0.3">
      <c r="A4066">
        <v>2015</v>
      </c>
      <c r="B4066" t="s">
        <v>1049</v>
      </c>
      <c r="C4066" t="s">
        <v>1050</v>
      </c>
      <c r="D4066">
        <v>4931</v>
      </c>
      <c r="E4066">
        <v>55</v>
      </c>
      <c r="F4066" s="2">
        <v>6.5208304305420087E-2</v>
      </c>
      <c r="G4066" s="2">
        <v>5.0101195249551304E-2</v>
      </c>
      <c r="H4066" s="2">
        <v>5.5482650000000001E-2</v>
      </c>
    </row>
    <row r="4067" spans="1:8" x14ac:dyDescent="0.3">
      <c r="A4067">
        <v>2015</v>
      </c>
      <c r="B4067" t="s">
        <v>1037</v>
      </c>
      <c r="C4067" t="s">
        <v>1038</v>
      </c>
      <c r="D4067">
        <v>7510</v>
      </c>
      <c r="E4067">
        <v>20</v>
      </c>
      <c r="F4067" s="2">
        <v>6.4042037094757392E-2</v>
      </c>
      <c r="G4067" s="2">
        <v>6.4567835459516248E-2</v>
      </c>
      <c r="H4067" s="2">
        <v>8.6318253846227933E-2</v>
      </c>
    </row>
    <row r="4068" spans="1:8" x14ac:dyDescent="0.3">
      <c r="A4068">
        <v>2015</v>
      </c>
      <c r="B4068" t="s">
        <v>175</v>
      </c>
      <c r="C4068" t="s">
        <v>176</v>
      </c>
      <c r="D4068">
        <v>2834</v>
      </c>
      <c r="E4068">
        <v>35</v>
      </c>
      <c r="F4068" s="2">
        <v>5.9773936170212767E-2</v>
      </c>
      <c r="G4068" s="2">
        <v>4.5907512280591971E-2</v>
      </c>
      <c r="H4068" s="2">
        <v>8.5085300000000003E-2</v>
      </c>
    </row>
    <row r="4069" spans="1:8" x14ac:dyDescent="0.3">
      <c r="A4069">
        <v>2015</v>
      </c>
      <c r="B4069" t="s">
        <v>459</v>
      </c>
      <c r="C4069" t="s">
        <v>460</v>
      </c>
      <c r="D4069">
        <v>4923</v>
      </c>
      <c r="E4069">
        <v>10</v>
      </c>
      <c r="F4069" s="2">
        <v>5.9293621421990704E-2</v>
      </c>
      <c r="G4069" s="2">
        <v>4.5849564654168465E-2</v>
      </c>
      <c r="H4069" s="2">
        <v>5.5482650000000001E-2</v>
      </c>
    </row>
    <row r="4070" spans="1:8" x14ac:dyDescent="0.3">
      <c r="A4070">
        <v>2015</v>
      </c>
      <c r="B4070" t="s">
        <v>379</v>
      </c>
      <c r="C4070" t="s">
        <v>380</v>
      </c>
      <c r="D4070">
        <v>1381</v>
      </c>
      <c r="E4070">
        <v>10</v>
      </c>
      <c r="F4070" s="2">
        <v>5.843745473364053E-2</v>
      </c>
      <c r="G4070" s="2">
        <v>1.848796481782667E-2</v>
      </c>
      <c r="H4070" s="2">
        <v>7.8366400000000017E-2</v>
      </c>
    </row>
    <row r="4071" spans="1:8" x14ac:dyDescent="0.3">
      <c r="A4071">
        <v>2015</v>
      </c>
      <c r="B4071" t="s">
        <v>163</v>
      </c>
      <c r="C4071" t="s">
        <v>164</v>
      </c>
      <c r="D4071">
        <v>1381</v>
      </c>
      <c r="E4071">
        <v>10</v>
      </c>
      <c r="F4071" s="2">
        <v>5.7648241206030154E-2</v>
      </c>
      <c r="G4071" s="2">
        <v>-6.6957787481804953E-3</v>
      </c>
      <c r="H4071" s="2">
        <v>7.8366400000000017E-2</v>
      </c>
    </row>
    <row r="4072" spans="1:8" x14ac:dyDescent="0.3">
      <c r="A4072">
        <v>2015</v>
      </c>
      <c r="B4072" t="s">
        <v>477</v>
      </c>
      <c r="C4072" t="s">
        <v>478</v>
      </c>
      <c r="D4072">
        <v>2911</v>
      </c>
      <c r="E4072">
        <v>10</v>
      </c>
      <c r="F4072" s="2">
        <v>5.2304458157369865E-2</v>
      </c>
      <c r="G4072" s="2">
        <v>3.5124982315579416E-2</v>
      </c>
      <c r="H4072" s="2">
        <v>8.5552249999999996E-2</v>
      </c>
    </row>
    <row r="4073" spans="1:8" x14ac:dyDescent="0.3">
      <c r="A4073">
        <v>2015</v>
      </c>
      <c r="B4073" t="s">
        <v>935</v>
      </c>
      <c r="C4073" t="s">
        <v>936</v>
      </c>
      <c r="D4073">
        <v>4911</v>
      </c>
      <c r="E4073">
        <v>55</v>
      </c>
      <c r="F4073" s="2">
        <v>4.8105548037889037E-2</v>
      </c>
      <c r="G4073" s="2">
        <v>5.8930987821380246E-2</v>
      </c>
      <c r="H4073" s="2">
        <v>5.5482650000000001E-2</v>
      </c>
    </row>
    <row r="4074" spans="1:8" x14ac:dyDescent="0.3">
      <c r="A4074">
        <v>2015</v>
      </c>
      <c r="B4074" t="s">
        <v>93</v>
      </c>
      <c r="C4074" t="s">
        <v>94</v>
      </c>
      <c r="D4074">
        <v>5961</v>
      </c>
      <c r="E4074">
        <v>25</v>
      </c>
      <c r="F4074" s="2">
        <v>4.3637678165668249E-2</v>
      </c>
      <c r="G4074" s="2">
        <v>4.2222241095238901E-2</v>
      </c>
      <c r="H4074" s="2">
        <v>9.65868E-2</v>
      </c>
    </row>
    <row r="4075" spans="1:8" x14ac:dyDescent="0.3">
      <c r="A4075">
        <v>2015</v>
      </c>
      <c r="B4075" t="s">
        <v>855</v>
      </c>
      <c r="C4075" t="s">
        <v>856</v>
      </c>
      <c r="D4075">
        <v>1040</v>
      </c>
      <c r="E4075">
        <v>15</v>
      </c>
      <c r="F4075" s="2">
        <v>4.3635965798155256E-2</v>
      </c>
      <c r="G4075" s="2">
        <v>2.0868784269238043E-2</v>
      </c>
      <c r="H4075" s="2">
        <v>8.035805E-2</v>
      </c>
    </row>
    <row r="4076" spans="1:8" x14ac:dyDescent="0.3">
      <c r="A4076">
        <v>2015</v>
      </c>
      <c r="B4076" t="s">
        <v>541</v>
      </c>
      <c r="C4076" t="s">
        <v>542</v>
      </c>
      <c r="D4076">
        <v>9997</v>
      </c>
      <c r="E4076">
        <v>20</v>
      </c>
      <c r="F4076" s="2">
        <v>4.101865093552616E-2</v>
      </c>
      <c r="G4076" s="2">
        <v>3.1749018669893214E-2</v>
      </c>
      <c r="H4076" s="2">
        <v>9.4817170000000006E-2</v>
      </c>
    </row>
    <row r="4077" spans="1:8" x14ac:dyDescent="0.3">
      <c r="A4077">
        <v>2015</v>
      </c>
      <c r="B4077" t="s">
        <v>987</v>
      </c>
      <c r="C4077" t="s">
        <v>988</v>
      </c>
      <c r="D4077">
        <v>3674</v>
      </c>
      <c r="E4077">
        <v>45</v>
      </c>
      <c r="F4077" s="2">
        <v>2.2336501084107643E-2</v>
      </c>
      <c r="G4077" s="2">
        <v>2.8020333203178111E-3</v>
      </c>
      <c r="H4077" s="2">
        <v>0.1119468</v>
      </c>
    </row>
    <row r="4078" spans="1:8" x14ac:dyDescent="0.3">
      <c r="A4078">
        <v>2015</v>
      </c>
      <c r="B4078" t="s">
        <v>275</v>
      </c>
      <c r="C4078" t="s">
        <v>276</v>
      </c>
      <c r="D4078">
        <v>2911</v>
      </c>
      <c r="E4078">
        <v>10</v>
      </c>
      <c r="F4078" s="2">
        <v>-5.9839806277358666E-4</v>
      </c>
      <c r="G4078" s="2">
        <v>-1.0183841127135752E-2</v>
      </c>
      <c r="H4078" s="2">
        <v>8.5552249999999996E-2</v>
      </c>
    </row>
    <row r="4079" spans="1:8" x14ac:dyDescent="0.3">
      <c r="A4079">
        <v>2015</v>
      </c>
      <c r="B4079" t="s">
        <v>227</v>
      </c>
      <c r="C4079" t="s">
        <v>228</v>
      </c>
      <c r="D4079">
        <v>1311</v>
      </c>
      <c r="E4079">
        <v>10</v>
      </c>
      <c r="F4079" s="2">
        <v>-4.9965269728888314E-3</v>
      </c>
      <c r="G4079" s="2">
        <v>-1.8377633028695852E-2</v>
      </c>
      <c r="H4079" s="2">
        <v>7.8366400000000017E-2</v>
      </c>
    </row>
    <row r="4080" spans="1:8" x14ac:dyDescent="0.3">
      <c r="A4080">
        <v>2015</v>
      </c>
      <c r="B4080" t="s">
        <v>1043</v>
      </c>
      <c r="C4080" t="s">
        <v>1044</v>
      </c>
      <c r="D4080">
        <v>7372</v>
      </c>
      <c r="E4080">
        <v>45</v>
      </c>
      <c r="F4080" s="2">
        <v>-1.7100812565141673E-2</v>
      </c>
      <c r="G4080" s="2">
        <v>-1.0600606096816668E-2</v>
      </c>
      <c r="H4080" s="2">
        <v>0.104697</v>
      </c>
    </row>
    <row r="4081" spans="1:8" x14ac:dyDescent="0.3">
      <c r="A4081">
        <v>2015</v>
      </c>
      <c r="B4081" t="s">
        <v>323</v>
      </c>
      <c r="C4081" t="s">
        <v>324</v>
      </c>
      <c r="D4081">
        <v>1311</v>
      </c>
      <c r="E4081">
        <v>10</v>
      </c>
      <c r="F4081" s="2">
        <v>-3.3391966044012775E-2</v>
      </c>
      <c r="G4081" s="2">
        <v>-6.4422044407495924E-2</v>
      </c>
      <c r="H4081" s="2">
        <v>7.8366400000000017E-2</v>
      </c>
    </row>
    <row r="4082" spans="1:8" x14ac:dyDescent="0.3">
      <c r="A4082">
        <v>2015</v>
      </c>
      <c r="B4082" t="s">
        <v>1001</v>
      </c>
      <c r="C4082" t="s">
        <v>1002</v>
      </c>
      <c r="D4082">
        <v>1311</v>
      </c>
      <c r="E4082">
        <v>10</v>
      </c>
      <c r="F4082" s="2">
        <v>-4.2550841945289512E-2</v>
      </c>
      <c r="G4082" s="2">
        <v>-8.1962228185684063E-2</v>
      </c>
      <c r="H4082" s="2">
        <v>7.8366400000000017E-2</v>
      </c>
    </row>
    <row r="4083" spans="1:8" x14ac:dyDescent="0.3">
      <c r="A4083">
        <v>2015</v>
      </c>
      <c r="B4083" t="s">
        <v>587</v>
      </c>
      <c r="C4083" t="s">
        <v>588</v>
      </c>
      <c r="D4083">
        <v>1311</v>
      </c>
      <c r="E4083">
        <v>10</v>
      </c>
      <c r="F4083" s="2">
        <v>-4.7437174803498287E-2</v>
      </c>
      <c r="G4083" s="2">
        <v>-8.3848891322200927E-2</v>
      </c>
      <c r="H4083" s="2">
        <v>7.8366400000000017E-2</v>
      </c>
    </row>
    <row r="4084" spans="1:8" x14ac:dyDescent="0.3">
      <c r="A4084">
        <v>2015</v>
      </c>
      <c r="B4084" t="s">
        <v>301</v>
      </c>
      <c r="C4084" t="s">
        <v>302</v>
      </c>
      <c r="D4084">
        <v>1311</v>
      </c>
      <c r="E4084">
        <v>10</v>
      </c>
      <c r="F4084" s="2">
        <v>-5.3325049255334628E-2</v>
      </c>
      <c r="G4084" s="2">
        <v>-6.2421260176644788E-2</v>
      </c>
      <c r="H4084" s="2">
        <v>7.8366400000000017E-2</v>
      </c>
    </row>
    <row r="4085" spans="1:8" x14ac:dyDescent="0.3">
      <c r="A4085">
        <v>2015</v>
      </c>
      <c r="B4085" t="s">
        <v>755</v>
      </c>
      <c r="C4085" t="s">
        <v>756</v>
      </c>
      <c r="D4085">
        <v>1311</v>
      </c>
      <c r="E4085">
        <v>10</v>
      </c>
      <c r="F4085" s="2">
        <v>-6.9764265479562937E-2</v>
      </c>
      <c r="G4085" s="2">
        <v>-8.9125609906466327E-2</v>
      </c>
      <c r="H4085" s="2">
        <v>7.8366400000000017E-2</v>
      </c>
    </row>
    <row r="4086" spans="1:8" x14ac:dyDescent="0.3">
      <c r="A4086">
        <v>2015</v>
      </c>
      <c r="B4086" t="s">
        <v>871</v>
      </c>
      <c r="C4086" t="s">
        <v>872</v>
      </c>
      <c r="D4086">
        <v>1311</v>
      </c>
      <c r="E4086">
        <v>10</v>
      </c>
      <c r="F4086" s="2">
        <v>-8.9923755419345192E-2</v>
      </c>
      <c r="G4086" s="2">
        <v>-6.9977056702720419E-2</v>
      </c>
      <c r="H4086" s="2">
        <v>7.8366400000000017E-2</v>
      </c>
    </row>
    <row r="4087" spans="1:8" x14ac:dyDescent="0.3">
      <c r="A4087">
        <v>2015</v>
      </c>
      <c r="B4087" t="s">
        <v>959</v>
      </c>
      <c r="C4087" t="s">
        <v>960</v>
      </c>
      <c r="D4087">
        <v>1311</v>
      </c>
      <c r="E4087">
        <v>10</v>
      </c>
      <c r="F4087" s="2">
        <v>-0.1493402425343234</v>
      </c>
      <c r="G4087" s="2">
        <v>-0.13285136160526093</v>
      </c>
      <c r="H4087" s="2">
        <v>7.8366400000000017E-2</v>
      </c>
    </row>
    <row r="4088" spans="1:8" x14ac:dyDescent="0.3">
      <c r="A4088">
        <v>2015</v>
      </c>
      <c r="B4088" t="s">
        <v>457</v>
      </c>
      <c r="C4088" t="s">
        <v>458</v>
      </c>
      <c r="D4088">
        <v>1311</v>
      </c>
      <c r="E4088">
        <v>10</v>
      </c>
      <c r="F4088" s="2">
        <v>-0.15714610225179707</v>
      </c>
      <c r="G4088" s="2">
        <v>-0.24792529642717054</v>
      </c>
      <c r="H4088" s="2">
        <v>7.8366400000000017E-2</v>
      </c>
    </row>
    <row r="4089" spans="1:8" x14ac:dyDescent="0.3">
      <c r="A4089">
        <v>2015</v>
      </c>
      <c r="B4089" t="s">
        <v>885</v>
      </c>
      <c r="C4089" t="s">
        <v>886</v>
      </c>
      <c r="D4089">
        <v>4911</v>
      </c>
      <c r="E4089">
        <v>55</v>
      </c>
      <c r="F4089" s="2">
        <v>-0.1796704986280632</v>
      </c>
      <c r="G4089" s="2">
        <v>-9.9113289584926934E-2</v>
      </c>
      <c r="H4089" s="2">
        <v>5.5482650000000001E-2</v>
      </c>
    </row>
    <row r="4090" spans="1:8" x14ac:dyDescent="0.3">
      <c r="A4090">
        <v>2015</v>
      </c>
      <c r="B4090" t="s">
        <v>113</v>
      </c>
      <c r="C4090" t="s">
        <v>114</v>
      </c>
      <c r="D4090">
        <v>1311</v>
      </c>
      <c r="E4090">
        <v>10</v>
      </c>
      <c r="F4090" s="2">
        <v>-0.18158596760413578</v>
      </c>
      <c r="G4090" s="2">
        <v>-0.21572751833269008</v>
      </c>
      <c r="H4090" s="2">
        <v>7.8366400000000017E-2</v>
      </c>
    </row>
    <row r="4091" spans="1:8" x14ac:dyDescent="0.3">
      <c r="A4091">
        <v>2015</v>
      </c>
      <c r="B4091" t="s">
        <v>831</v>
      </c>
      <c r="C4091" t="s">
        <v>832</v>
      </c>
      <c r="D4091">
        <v>1311</v>
      </c>
      <c r="E4091">
        <v>10</v>
      </c>
      <c r="F4091" s="2">
        <v>-0.1840646522921269</v>
      </c>
      <c r="G4091" s="2">
        <v>-0.24749461276535739</v>
      </c>
      <c r="H4091" s="2">
        <v>7.8366400000000017E-2</v>
      </c>
    </row>
    <row r="4092" spans="1:8" x14ac:dyDescent="0.3">
      <c r="A4092">
        <v>2015</v>
      </c>
      <c r="B4092" t="s">
        <v>893</v>
      </c>
      <c r="C4092" t="s">
        <v>894</v>
      </c>
      <c r="D4092">
        <v>1311</v>
      </c>
      <c r="E4092">
        <v>10</v>
      </c>
      <c r="F4092" s="2">
        <v>-0.21938112717330555</v>
      </c>
      <c r="G4092" s="2">
        <v>-0.23414172779909692</v>
      </c>
      <c r="H4092" s="2">
        <v>7.8366400000000017E-2</v>
      </c>
    </row>
    <row r="4093" spans="1:8" x14ac:dyDescent="0.3">
      <c r="A4093">
        <v>2015</v>
      </c>
      <c r="B4093" t="s">
        <v>527</v>
      </c>
      <c r="C4093" t="s">
        <v>528</v>
      </c>
      <c r="D4093">
        <v>1000</v>
      </c>
      <c r="E4093">
        <v>15</v>
      </c>
      <c r="F4093" s="2">
        <v>-0.30671505739365296</v>
      </c>
      <c r="G4093" s="2">
        <v>-0.324967545326527</v>
      </c>
      <c r="H4093" s="2">
        <v>8.035805E-2</v>
      </c>
    </row>
    <row r="4094" spans="1:8" x14ac:dyDescent="0.3">
      <c r="A4094">
        <v>2015</v>
      </c>
      <c r="B4094" t="s">
        <v>147</v>
      </c>
      <c r="C4094" t="s">
        <v>148</v>
      </c>
      <c r="D4094">
        <v>7370</v>
      </c>
      <c r="E4094">
        <v>45</v>
      </c>
      <c r="F4094" s="2">
        <v>-0.54350621517359621</v>
      </c>
      <c r="G4094" s="2">
        <v>-9.0376782077393067E-2</v>
      </c>
      <c r="H4094" s="2">
        <v>0.104697</v>
      </c>
    </row>
    <row r="4095" spans="1:8" x14ac:dyDescent="0.3">
      <c r="A4095">
        <v>2015</v>
      </c>
      <c r="B4095" t="s">
        <v>377</v>
      </c>
      <c r="C4095" t="s">
        <v>378</v>
      </c>
      <c r="D4095">
        <v>1311</v>
      </c>
      <c r="E4095">
        <v>10</v>
      </c>
      <c r="F4095" s="2">
        <v>-0.54835362770708684</v>
      </c>
      <c r="G4095" s="2">
        <v>-0.6486385307836624</v>
      </c>
      <c r="H4095" s="2">
        <v>7.8366400000000017E-2</v>
      </c>
    </row>
    <row r="4096" spans="1:8" x14ac:dyDescent="0.3">
      <c r="A4096">
        <v>2015</v>
      </c>
      <c r="B4096" t="s">
        <v>285</v>
      </c>
      <c r="C4096" t="s">
        <v>286</v>
      </c>
      <c r="D4096">
        <v>1311</v>
      </c>
      <c r="E4096">
        <v>10</v>
      </c>
      <c r="F4096" s="2">
        <v>-0.55044538508778706</v>
      </c>
      <c r="G4096" s="2">
        <v>-0.66495512840542637</v>
      </c>
      <c r="H4096" s="2">
        <v>7.8366400000000017E-2</v>
      </c>
    </row>
    <row r="4097" spans="1:8" x14ac:dyDescent="0.3">
      <c r="A4097">
        <v>2015</v>
      </c>
      <c r="B4097" t="s">
        <v>853</v>
      </c>
      <c r="C4097" t="s">
        <v>854</v>
      </c>
      <c r="D4097">
        <v>1311</v>
      </c>
      <c r="E4097">
        <v>10</v>
      </c>
      <c r="F4097" s="2">
        <v>-0.64434035155495462</v>
      </c>
      <c r="G4097" s="2">
        <v>-0.79149635329005374</v>
      </c>
      <c r="H4097" s="2">
        <v>7.8366400000000017E-2</v>
      </c>
    </row>
    <row r="4098" spans="1:8" x14ac:dyDescent="0.3">
      <c r="A4098">
        <v>2015</v>
      </c>
      <c r="B4098" t="s">
        <v>273</v>
      </c>
      <c r="C4098" t="s">
        <v>274</v>
      </c>
      <c r="D4098">
        <v>1311</v>
      </c>
      <c r="E4098">
        <v>10</v>
      </c>
      <c r="F4098" s="2">
        <v>-0.68046834601462658</v>
      </c>
      <c r="G4098" s="2">
        <v>-0.76595365044712205</v>
      </c>
      <c r="H4098" s="2">
        <v>7.8366400000000017E-2</v>
      </c>
    </row>
    <row r="4099" spans="1:8" x14ac:dyDescent="0.3">
      <c r="A4099">
        <v>2015</v>
      </c>
      <c r="B4099" t="s">
        <v>1233</v>
      </c>
      <c r="C4099" t="s">
        <v>1234</v>
      </c>
      <c r="D4099">
        <v>2834</v>
      </c>
      <c r="E4099">
        <v>35</v>
      </c>
      <c r="F4099" s="2">
        <v>-0.71794912029712299</v>
      </c>
      <c r="G4099" s="2">
        <v>-0.46109606652442697</v>
      </c>
      <c r="H4099" s="2">
        <v>8.5085300000000003E-2</v>
      </c>
    </row>
    <row r="4100" spans="1:8" x14ac:dyDescent="0.3">
      <c r="A4100">
        <v>2015</v>
      </c>
      <c r="B4100" t="s">
        <v>125</v>
      </c>
      <c r="C4100" t="s">
        <v>126</v>
      </c>
      <c r="D4100">
        <v>1311</v>
      </c>
      <c r="E4100">
        <v>10</v>
      </c>
      <c r="F4100" s="2">
        <v>-0.80418254704871739</v>
      </c>
      <c r="G4100" s="2">
        <v>-0.80503541730828454</v>
      </c>
      <c r="H4100" s="2">
        <v>7.8366400000000017E-2</v>
      </c>
    </row>
    <row r="4101" spans="1:8" x14ac:dyDescent="0.3">
      <c r="A4101">
        <v>2015</v>
      </c>
      <c r="B4101" t="s">
        <v>877</v>
      </c>
      <c r="C4101" t="s">
        <v>878</v>
      </c>
      <c r="D4101">
        <v>7372</v>
      </c>
      <c r="E4101">
        <v>45</v>
      </c>
      <c r="F4101" s="2">
        <v>-1.1113615870153291</v>
      </c>
      <c r="G4101" s="2">
        <v>0.22471236816874401</v>
      </c>
      <c r="H4101" s="2">
        <v>0.104697</v>
      </c>
    </row>
    <row r="4102" spans="1:8" x14ac:dyDescent="0.3">
      <c r="A4102">
        <v>2016</v>
      </c>
      <c r="B4102" t="s">
        <v>38</v>
      </c>
      <c r="C4102" t="s">
        <v>39</v>
      </c>
      <c r="D4102">
        <v>6324</v>
      </c>
      <c r="E4102">
        <v>35</v>
      </c>
      <c r="F4102" s="2" t="s">
        <v>40</v>
      </c>
      <c r="G4102" s="2">
        <v>1.5817805383022774</v>
      </c>
      <c r="H4102" s="2">
        <v>0.10980891</v>
      </c>
    </row>
    <row r="4103" spans="1:8" x14ac:dyDescent="0.3">
      <c r="A4103">
        <v>2016</v>
      </c>
      <c r="B4103" t="s">
        <v>71</v>
      </c>
      <c r="C4103" t="s">
        <v>72</v>
      </c>
      <c r="D4103">
        <v>2834</v>
      </c>
      <c r="E4103">
        <v>35</v>
      </c>
      <c r="F4103" s="2" t="s">
        <v>40</v>
      </c>
      <c r="G4103" s="2">
        <v>8.413030748649292E-3</v>
      </c>
      <c r="H4103" s="2">
        <v>9.39392E-2</v>
      </c>
    </row>
    <row r="4104" spans="1:8" x14ac:dyDescent="0.3">
      <c r="A4104">
        <v>2016</v>
      </c>
      <c r="B4104" t="s">
        <v>85</v>
      </c>
      <c r="C4104" t="s">
        <v>86</v>
      </c>
      <c r="D4104">
        <v>7370</v>
      </c>
      <c r="E4104">
        <v>25</v>
      </c>
      <c r="F4104" s="2" t="s">
        <v>40</v>
      </c>
      <c r="G4104" s="2">
        <v>-6.0221614143065684E-2</v>
      </c>
      <c r="H4104" s="2">
        <v>9.8258600000000001E-2</v>
      </c>
    </row>
    <row r="4105" spans="1:8" x14ac:dyDescent="0.3">
      <c r="A4105">
        <v>2016</v>
      </c>
      <c r="B4105" t="s">
        <v>91</v>
      </c>
      <c r="C4105" t="s">
        <v>92</v>
      </c>
      <c r="D4105">
        <v>2111</v>
      </c>
      <c r="E4105">
        <v>30</v>
      </c>
      <c r="F4105" s="2" t="s">
        <v>40</v>
      </c>
      <c r="G4105" s="2">
        <v>0.30431109319774291</v>
      </c>
      <c r="H4105" s="2">
        <v>9.5358826893046117E-2</v>
      </c>
    </row>
    <row r="4106" spans="1:8" x14ac:dyDescent="0.3">
      <c r="A4106">
        <v>2016</v>
      </c>
      <c r="B4106" t="s">
        <v>123</v>
      </c>
      <c r="C4106" t="s">
        <v>124</v>
      </c>
      <c r="D4106">
        <v>6324</v>
      </c>
      <c r="E4106">
        <v>35</v>
      </c>
      <c r="F4106" s="2" t="s">
        <v>40</v>
      </c>
      <c r="G4106" s="2">
        <v>0.33019890062920587</v>
      </c>
      <c r="H4106" s="2">
        <v>0.10980891</v>
      </c>
    </row>
    <row r="4107" spans="1:8" x14ac:dyDescent="0.3">
      <c r="A4107">
        <v>2016</v>
      </c>
      <c r="B4107" t="s">
        <v>129</v>
      </c>
      <c r="C4107" t="s">
        <v>130</v>
      </c>
      <c r="D4107">
        <v>3663</v>
      </c>
      <c r="E4107">
        <v>45</v>
      </c>
      <c r="F4107" s="2" t="s">
        <v>40</v>
      </c>
      <c r="G4107" s="2">
        <v>1.6305170239596469</v>
      </c>
      <c r="H4107" s="2">
        <v>0.11849284</v>
      </c>
    </row>
    <row r="4108" spans="1:8" x14ac:dyDescent="0.3">
      <c r="A4108">
        <v>2016</v>
      </c>
      <c r="B4108" t="s">
        <v>203</v>
      </c>
      <c r="C4108" t="s">
        <v>204</v>
      </c>
      <c r="D4108">
        <v>7370</v>
      </c>
      <c r="E4108">
        <v>25</v>
      </c>
      <c r="F4108" s="2" t="s">
        <v>40</v>
      </c>
      <c r="G4108" s="2">
        <v>1.1782504357717631</v>
      </c>
      <c r="H4108" s="2">
        <v>9.8258600000000001E-2</v>
      </c>
    </row>
    <row r="4109" spans="1:8" x14ac:dyDescent="0.3">
      <c r="A4109">
        <v>2016</v>
      </c>
      <c r="B4109" t="s">
        <v>213</v>
      </c>
      <c r="C4109" t="s">
        <v>214</v>
      </c>
      <c r="D4109">
        <v>3674</v>
      </c>
      <c r="E4109">
        <v>45</v>
      </c>
      <c r="F4109" s="2" t="s">
        <v>40</v>
      </c>
      <c r="G4109" s="2">
        <v>0.14421569436422146</v>
      </c>
      <c r="H4109" s="2">
        <v>0.11849284</v>
      </c>
    </row>
    <row r="4110" spans="1:8" x14ac:dyDescent="0.3">
      <c r="A4110">
        <v>2016</v>
      </c>
      <c r="B4110" t="s">
        <v>313</v>
      </c>
      <c r="C4110" t="s">
        <v>314</v>
      </c>
      <c r="D4110">
        <v>4841</v>
      </c>
      <c r="E4110">
        <v>50</v>
      </c>
      <c r="F4110" s="2" t="s">
        <v>40</v>
      </c>
      <c r="G4110" s="2">
        <v>0.11800925219638707</v>
      </c>
      <c r="H4110" s="2">
        <v>7.5159569999999995E-2</v>
      </c>
    </row>
    <row r="4111" spans="1:8" x14ac:dyDescent="0.3">
      <c r="A4111">
        <v>2016</v>
      </c>
      <c r="B4111" t="s">
        <v>387</v>
      </c>
      <c r="C4111" t="s">
        <v>388</v>
      </c>
      <c r="D4111">
        <v>4841</v>
      </c>
      <c r="E4111">
        <v>50</v>
      </c>
      <c r="F4111" s="2" t="s">
        <v>40</v>
      </c>
      <c r="G4111" s="2">
        <v>0.38023646621053897</v>
      </c>
      <c r="H4111" s="2">
        <v>7.5159569999999995E-2</v>
      </c>
    </row>
    <row r="4112" spans="1:8" x14ac:dyDescent="0.3">
      <c r="A4112">
        <v>2016</v>
      </c>
      <c r="B4112" t="s">
        <v>429</v>
      </c>
      <c r="C4112" t="s">
        <v>430</v>
      </c>
      <c r="D4112">
        <v>7370</v>
      </c>
      <c r="E4112">
        <v>25</v>
      </c>
      <c r="F4112" s="2" t="s">
        <v>40</v>
      </c>
      <c r="G4112" s="2">
        <v>0.79087427363972529</v>
      </c>
      <c r="H4112" s="2">
        <v>9.8258600000000001E-2</v>
      </c>
    </row>
    <row r="4113" spans="1:8" x14ac:dyDescent="0.3">
      <c r="A4113">
        <v>2016</v>
      </c>
      <c r="B4113" t="s">
        <v>455</v>
      </c>
      <c r="C4113" t="s">
        <v>456</v>
      </c>
      <c r="D4113">
        <v>8011</v>
      </c>
      <c r="E4113">
        <v>35</v>
      </c>
      <c r="F4113" s="2" t="s">
        <v>40</v>
      </c>
      <c r="G4113" s="2">
        <v>0.15284124430970758</v>
      </c>
      <c r="H4113" s="2">
        <v>9.9207379999999998E-2</v>
      </c>
    </row>
    <row r="4114" spans="1:8" x14ac:dyDescent="0.3">
      <c r="A4114">
        <v>2016</v>
      </c>
      <c r="B4114" t="s">
        <v>475</v>
      </c>
      <c r="C4114" t="s">
        <v>476</v>
      </c>
      <c r="D4114">
        <v>5912</v>
      </c>
      <c r="E4114">
        <v>35</v>
      </c>
      <c r="F4114" s="2" t="s">
        <v>40</v>
      </c>
      <c r="G4114" s="2">
        <v>0.28094984719493565</v>
      </c>
      <c r="H4114" s="2">
        <v>0.11005404000000001</v>
      </c>
    </row>
    <row r="4115" spans="1:8" x14ac:dyDescent="0.3">
      <c r="A4115">
        <v>2016</v>
      </c>
      <c r="B4115" t="s">
        <v>489</v>
      </c>
      <c r="C4115" t="s">
        <v>490</v>
      </c>
      <c r="D4115">
        <v>7374</v>
      </c>
      <c r="E4115">
        <v>45</v>
      </c>
      <c r="F4115" s="2" t="s">
        <v>40</v>
      </c>
      <c r="G4115" s="2">
        <v>0.13975393833095423</v>
      </c>
      <c r="H4115" s="2">
        <v>9.8258600000000001E-2</v>
      </c>
    </row>
    <row r="4116" spans="1:8" x14ac:dyDescent="0.3">
      <c r="A4116">
        <v>2016</v>
      </c>
      <c r="B4116" t="s">
        <v>497</v>
      </c>
      <c r="C4116" t="s">
        <v>498</v>
      </c>
      <c r="D4116">
        <v>7374</v>
      </c>
      <c r="E4116">
        <v>45</v>
      </c>
      <c r="F4116" s="2" t="s">
        <v>40</v>
      </c>
      <c r="G4116" s="2">
        <v>0.40902381420980122</v>
      </c>
      <c r="H4116" s="2">
        <v>9.8258600000000001E-2</v>
      </c>
    </row>
    <row r="4117" spans="1:8" x14ac:dyDescent="0.3">
      <c r="A4117">
        <v>2016</v>
      </c>
      <c r="B4117" t="s">
        <v>553</v>
      </c>
      <c r="C4117" t="s">
        <v>554</v>
      </c>
      <c r="D4117">
        <v>7374</v>
      </c>
      <c r="E4117">
        <v>45</v>
      </c>
      <c r="F4117" s="2" t="s">
        <v>40</v>
      </c>
      <c r="G4117" s="2">
        <v>0.12182503450363856</v>
      </c>
      <c r="H4117" s="2">
        <v>9.8258600000000001E-2</v>
      </c>
    </row>
    <row r="4118" spans="1:8" x14ac:dyDescent="0.3">
      <c r="A4118">
        <v>2016</v>
      </c>
      <c r="B4118" t="s">
        <v>597</v>
      </c>
      <c r="C4118" t="s">
        <v>598</v>
      </c>
      <c r="D4118">
        <v>3844</v>
      </c>
      <c r="E4118">
        <v>35</v>
      </c>
      <c r="F4118" s="2" t="s">
        <v>40</v>
      </c>
      <c r="G4118" s="2">
        <v>9.1167211691113623E-2</v>
      </c>
      <c r="H4118" s="2">
        <v>9.0186199999999994E-2</v>
      </c>
    </row>
    <row r="4119" spans="1:8" x14ac:dyDescent="0.3">
      <c r="A4119">
        <v>2016</v>
      </c>
      <c r="B4119" t="s">
        <v>695</v>
      </c>
      <c r="C4119" t="s">
        <v>696</v>
      </c>
      <c r="D4119">
        <v>2030</v>
      </c>
      <c r="E4119">
        <v>30</v>
      </c>
      <c r="F4119" s="2" t="s">
        <v>40</v>
      </c>
      <c r="G4119" s="2">
        <v>8.3550106838370344E-2</v>
      </c>
      <c r="H4119" s="2">
        <v>6.9209000000000007E-2</v>
      </c>
    </row>
    <row r="4120" spans="1:8" x14ac:dyDescent="0.3">
      <c r="A4120">
        <v>2016</v>
      </c>
      <c r="B4120" t="s">
        <v>749</v>
      </c>
      <c r="C4120" t="s">
        <v>750</v>
      </c>
      <c r="D4120">
        <v>2834</v>
      </c>
      <c r="E4120">
        <v>35</v>
      </c>
      <c r="F4120" s="2" t="s">
        <v>40</v>
      </c>
      <c r="G4120" s="2">
        <v>5.589693708417099E-2</v>
      </c>
      <c r="H4120" s="2">
        <v>9.39392E-2</v>
      </c>
    </row>
    <row r="4121" spans="1:8" x14ac:dyDescent="0.3">
      <c r="A4121">
        <v>2016</v>
      </c>
      <c r="B4121" t="s">
        <v>851</v>
      </c>
      <c r="C4121" t="s">
        <v>852</v>
      </c>
      <c r="D4121">
        <v>3990</v>
      </c>
      <c r="E4121">
        <v>25</v>
      </c>
      <c r="F4121" s="2" t="s">
        <v>40</v>
      </c>
      <c r="G4121" s="2">
        <v>0.15967471048900478</v>
      </c>
      <c r="H4121" s="2">
        <v>9.4776799999999994E-2</v>
      </c>
    </row>
    <row r="4122" spans="1:8" x14ac:dyDescent="0.3">
      <c r="A4122">
        <v>2016</v>
      </c>
      <c r="B4122" t="s">
        <v>863</v>
      </c>
      <c r="C4122" t="s">
        <v>864</v>
      </c>
      <c r="D4122">
        <v>8700</v>
      </c>
      <c r="E4122">
        <v>20</v>
      </c>
      <c r="F4122" s="2" t="s">
        <v>40</v>
      </c>
      <c r="G4122" s="2">
        <v>0.17776338514680484</v>
      </c>
      <c r="H4122" s="2">
        <v>9.8790000000000003E-2</v>
      </c>
    </row>
    <row r="4123" spans="1:8" x14ac:dyDescent="0.3">
      <c r="A4123">
        <v>2016</v>
      </c>
      <c r="B4123" t="s">
        <v>877</v>
      </c>
      <c r="C4123" t="s">
        <v>878</v>
      </c>
      <c r="D4123">
        <v>7372</v>
      </c>
      <c r="E4123">
        <v>45</v>
      </c>
      <c r="F4123" s="2" t="s">
        <v>40</v>
      </c>
      <c r="G4123" s="2">
        <v>5.0347222222222224E-2</v>
      </c>
      <c r="H4123" s="2">
        <v>9.8258600000000001E-2</v>
      </c>
    </row>
    <row r="4124" spans="1:8" x14ac:dyDescent="0.3">
      <c r="A4124">
        <v>2016</v>
      </c>
      <c r="B4124" t="s">
        <v>925</v>
      </c>
      <c r="C4124" t="s">
        <v>926</v>
      </c>
      <c r="D4124">
        <v>7374</v>
      </c>
      <c r="E4124">
        <v>45</v>
      </c>
      <c r="F4124" s="2" t="s">
        <v>40</v>
      </c>
      <c r="G4124" s="2">
        <v>0.83939617083946982</v>
      </c>
      <c r="H4124" s="2">
        <v>9.8258600000000001E-2</v>
      </c>
    </row>
    <row r="4125" spans="1:8" x14ac:dyDescent="0.3">
      <c r="A4125">
        <v>2016</v>
      </c>
      <c r="B4125" t="s">
        <v>947</v>
      </c>
      <c r="C4125" t="s">
        <v>948</v>
      </c>
      <c r="D4125">
        <v>2834</v>
      </c>
      <c r="E4125">
        <v>35</v>
      </c>
      <c r="F4125" s="2" t="s">
        <v>40</v>
      </c>
      <c r="G4125" s="2">
        <v>0.19134296810432469</v>
      </c>
      <c r="H4125" s="2">
        <v>9.39392E-2</v>
      </c>
    </row>
    <row r="4126" spans="1:8" x14ac:dyDescent="0.3">
      <c r="A4126">
        <v>2016</v>
      </c>
      <c r="B4126" t="s">
        <v>1015</v>
      </c>
      <c r="C4126" t="s">
        <v>1016</v>
      </c>
      <c r="D4126">
        <v>2111</v>
      </c>
      <c r="E4126">
        <v>30</v>
      </c>
      <c r="F4126" s="2" t="s">
        <v>40</v>
      </c>
      <c r="G4126" s="2">
        <v>7.5986594886424633E-2</v>
      </c>
      <c r="H4126" s="2">
        <v>9.5358826893046117E-2</v>
      </c>
    </row>
    <row r="4127" spans="1:8" x14ac:dyDescent="0.3">
      <c r="A4127">
        <v>2016</v>
      </c>
      <c r="B4127" t="s">
        <v>1027</v>
      </c>
      <c r="C4127" t="s">
        <v>1028</v>
      </c>
      <c r="D4127">
        <v>3823</v>
      </c>
      <c r="E4127">
        <v>20</v>
      </c>
      <c r="F4127" s="2" t="s">
        <v>40</v>
      </c>
      <c r="G4127" s="2">
        <v>0.19885834192433324</v>
      </c>
      <c r="H4127" s="2">
        <v>9.0186199999999994E-2</v>
      </c>
    </row>
    <row r="4128" spans="1:8" x14ac:dyDescent="0.3">
      <c r="A4128">
        <v>2016</v>
      </c>
      <c r="B4128" t="s">
        <v>1107</v>
      </c>
      <c r="C4128" t="s">
        <v>1108</v>
      </c>
      <c r="D4128">
        <v>4955</v>
      </c>
      <c r="E4128">
        <v>20</v>
      </c>
      <c r="F4128" s="2" t="s">
        <v>40</v>
      </c>
      <c r="G4128" s="2">
        <v>0.1650475338391493</v>
      </c>
      <c r="H4128" s="2">
        <v>5.5468400000000008E-2</v>
      </c>
    </row>
    <row r="4129" spans="1:8" x14ac:dyDescent="0.3">
      <c r="A4129">
        <v>2016</v>
      </c>
      <c r="B4129" t="s">
        <v>1137</v>
      </c>
      <c r="C4129" t="s">
        <v>1138</v>
      </c>
      <c r="D4129">
        <v>4833</v>
      </c>
      <c r="E4129">
        <v>50</v>
      </c>
      <c r="F4129" s="2" t="s">
        <v>40</v>
      </c>
      <c r="G4129" s="2">
        <v>0.2300972307220053</v>
      </c>
      <c r="H4129" s="2">
        <v>7.5159569999999995E-2</v>
      </c>
    </row>
    <row r="4130" spans="1:8" x14ac:dyDescent="0.3">
      <c r="A4130">
        <v>2016</v>
      </c>
      <c r="B4130" t="s">
        <v>1227</v>
      </c>
      <c r="C4130" t="s">
        <v>1228</v>
      </c>
      <c r="D4130">
        <v>7370</v>
      </c>
      <c r="E4130">
        <v>45</v>
      </c>
      <c r="F4130" s="2" t="s">
        <v>40</v>
      </c>
      <c r="G4130" s="2">
        <v>2.2646948076803248</v>
      </c>
      <c r="H4130" s="2">
        <v>9.8258600000000001E-2</v>
      </c>
    </row>
    <row r="4131" spans="1:8" x14ac:dyDescent="0.3">
      <c r="A4131">
        <v>2016</v>
      </c>
      <c r="B4131" t="s">
        <v>1239</v>
      </c>
      <c r="C4131" t="s">
        <v>1240</v>
      </c>
      <c r="D4131">
        <v>4888</v>
      </c>
      <c r="E4131">
        <v>50</v>
      </c>
      <c r="F4131" s="2" t="s">
        <v>40</v>
      </c>
      <c r="G4131" s="2">
        <v>0.36495956873315366</v>
      </c>
      <c r="H4131" s="2">
        <v>7.5159569999999995E-2</v>
      </c>
    </row>
    <row r="4132" spans="1:8" x14ac:dyDescent="0.3">
      <c r="A4132">
        <v>2016</v>
      </c>
      <c r="B4132" t="s">
        <v>1243</v>
      </c>
      <c r="C4132" t="s">
        <v>1244</v>
      </c>
      <c r="D4132">
        <v>6099</v>
      </c>
      <c r="E4132">
        <v>45</v>
      </c>
      <c r="F4132" s="2" t="s">
        <v>40</v>
      </c>
      <c r="G4132" s="2">
        <v>0.34486782539347455</v>
      </c>
      <c r="H4132" s="2">
        <v>8.0763219999999997E-2</v>
      </c>
    </row>
    <row r="4133" spans="1:8" x14ac:dyDescent="0.3">
      <c r="A4133">
        <v>2016</v>
      </c>
      <c r="B4133" t="s">
        <v>461</v>
      </c>
      <c r="C4133" t="s">
        <v>462</v>
      </c>
      <c r="D4133">
        <v>7323</v>
      </c>
      <c r="E4133">
        <v>20</v>
      </c>
      <c r="F4133" s="2">
        <v>24.419921875000004</v>
      </c>
      <c r="G4133" s="2">
        <v>0.35428422606129006</v>
      </c>
      <c r="H4133" s="2">
        <v>9.8258600000000001E-2</v>
      </c>
    </row>
    <row r="4134" spans="1:8" x14ac:dyDescent="0.3">
      <c r="A4134">
        <v>2016</v>
      </c>
      <c r="B4134" t="s">
        <v>1229</v>
      </c>
      <c r="C4134" t="s">
        <v>1230</v>
      </c>
      <c r="D4134">
        <v>6411</v>
      </c>
      <c r="E4134">
        <v>20</v>
      </c>
      <c r="F4134" s="2">
        <v>16.989137324958211</v>
      </c>
      <c r="G4134" s="2">
        <v>0.36107413346625988</v>
      </c>
      <c r="H4134" s="2">
        <v>8.6237140000000004E-2</v>
      </c>
    </row>
    <row r="4135" spans="1:8" x14ac:dyDescent="0.3">
      <c r="A4135">
        <v>2016</v>
      </c>
      <c r="B4135" t="s">
        <v>1211</v>
      </c>
      <c r="C4135" t="s">
        <v>1212</v>
      </c>
      <c r="D4135">
        <v>6324</v>
      </c>
      <c r="E4135">
        <v>35</v>
      </c>
      <c r="F4135" s="2">
        <v>13.289795918367346</v>
      </c>
      <c r="G4135" s="2">
        <v>0.59370260706290168</v>
      </c>
      <c r="H4135" s="2">
        <v>0.10980891</v>
      </c>
    </row>
    <row r="4136" spans="1:8" x14ac:dyDescent="0.3">
      <c r="A4136">
        <v>2016</v>
      </c>
      <c r="B4136" t="s">
        <v>767</v>
      </c>
      <c r="C4136" t="s">
        <v>768</v>
      </c>
      <c r="D4136">
        <v>6099</v>
      </c>
      <c r="E4136">
        <v>45</v>
      </c>
      <c r="F4136" s="2">
        <v>11.468540829986614</v>
      </c>
      <c r="G4136" s="2">
        <v>2.9072621888851007</v>
      </c>
      <c r="H4136" s="2">
        <v>8.0763219999999997E-2</v>
      </c>
    </row>
    <row r="4137" spans="1:8" x14ac:dyDescent="0.3">
      <c r="A4137">
        <v>2016</v>
      </c>
      <c r="B4137" t="s">
        <v>20</v>
      </c>
      <c r="C4137" t="s">
        <v>21</v>
      </c>
      <c r="D4137">
        <v>7372</v>
      </c>
      <c r="E4137">
        <v>50</v>
      </c>
      <c r="F4137" s="2">
        <v>8.8008333333333333</v>
      </c>
      <c r="G4137" s="2">
        <v>0.75847334878331407</v>
      </c>
      <c r="H4137" s="2">
        <v>9.8258600000000001E-2</v>
      </c>
    </row>
    <row r="4138" spans="1:8" x14ac:dyDescent="0.3">
      <c r="A4138">
        <v>2016</v>
      </c>
      <c r="B4138" t="s">
        <v>1285</v>
      </c>
      <c r="C4138" t="s">
        <v>1286</v>
      </c>
      <c r="D4138">
        <v>6531</v>
      </c>
      <c r="E4138">
        <v>25</v>
      </c>
      <c r="F4138" s="2">
        <v>8.439356435643564</v>
      </c>
      <c r="G4138" s="2">
        <v>0.3044685990338164</v>
      </c>
      <c r="H4138" s="2">
        <v>0.11174650999999999</v>
      </c>
    </row>
    <row r="4139" spans="1:8" x14ac:dyDescent="0.3">
      <c r="A4139">
        <v>2016</v>
      </c>
      <c r="B4139" t="s">
        <v>255</v>
      </c>
      <c r="C4139" t="s">
        <v>256</v>
      </c>
      <c r="D4139">
        <v>2834</v>
      </c>
      <c r="E4139">
        <v>35</v>
      </c>
      <c r="F4139" s="2">
        <v>5.6819623636752423</v>
      </c>
      <c r="G4139" s="2">
        <v>0.28397850049323314</v>
      </c>
      <c r="H4139" s="2">
        <v>9.39392E-2</v>
      </c>
    </row>
    <row r="4140" spans="1:8" x14ac:dyDescent="0.3">
      <c r="A4140">
        <v>2016</v>
      </c>
      <c r="B4140" t="s">
        <v>1079</v>
      </c>
      <c r="C4140" t="s">
        <v>1080</v>
      </c>
      <c r="D4140">
        <v>2033</v>
      </c>
      <c r="E4140">
        <v>30</v>
      </c>
      <c r="F4140" s="2">
        <v>5.5969789842381807</v>
      </c>
      <c r="G4140" s="2">
        <v>9.8448590492823743E-2</v>
      </c>
      <c r="H4140" s="2">
        <v>6.9209000000000007E-2</v>
      </c>
    </row>
    <row r="4141" spans="1:8" x14ac:dyDescent="0.3">
      <c r="A4141">
        <v>2016</v>
      </c>
      <c r="B4141" t="s">
        <v>1237</v>
      </c>
      <c r="C4141" t="s">
        <v>1238</v>
      </c>
      <c r="D4141">
        <v>4833</v>
      </c>
      <c r="E4141">
        <v>50</v>
      </c>
      <c r="F4141" s="2">
        <v>5.4113389626055488</v>
      </c>
      <c r="G4141" s="2">
        <v>1.3746215249105422</v>
      </c>
      <c r="H4141" s="2">
        <v>7.5159569999999995E-2</v>
      </c>
    </row>
    <row r="4142" spans="1:8" x14ac:dyDescent="0.3">
      <c r="A4142">
        <v>2016</v>
      </c>
      <c r="B4142" t="s">
        <v>359</v>
      </c>
      <c r="C4142" t="s">
        <v>360</v>
      </c>
      <c r="D4142">
        <v>3826</v>
      </c>
      <c r="E4142">
        <v>35</v>
      </c>
      <c r="F4142" s="2">
        <v>4.4496356622374655</v>
      </c>
      <c r="G4142" s="2">
        <v>0.13074389840128656</v>
      </c>
      <c r="H4142" s="2">
        <v>9.0186199999999994E-2</v>
      </c>
    </row>
    <row r="4143" spans="1:8" x14ac:dyDescent="0.3">
      <c r="A4143">
        <v>2016</v>
      </c>
      <c r="B4143" t="s">
        <v>1165</v>
      </c>
      <c r="C4143" t="s">
        <v>1166</v>
      </c>
      <c r="D4143">
        <v>4888</v>
      </c>
      <c r="E4143">
        <v>25</v>
      </c>
      <c r="F4143" s="2">
        <v>3.8374333135743925</v>
      </c>
      <c r="G4143" s="2">
        <v>0.47283393819809028</v>
      </c>
      <c r="H4143" s="2">
        <v>7.5159569999999995E-2</v>
      </c>
    </row>
    <row r="4144" spans="1:8" x14ac:dyDescent="0.3">
      <c r="A4144">
        <v>2016</v>
      </c>
      <c r="B4144" t="s">
        <v>1055</v>
      </c>
      <c r="C4144" t="s">
        <v>1056</v>
      </c>
      <c r="D4144">
        <v>4833</v>
      </c>
      <c r="E4144">
        <v>25</v>
      </c>
      <c r="F4144" s="2">
        <v>3.5672740567478569</v>
      </c>
      <c r="G4144" s="2">
        <v>0.51327629492197746</v>
      </c>
      <c r="H4144" s="2">
        <v>7.5159569999999995E-2</v>
      </c>
    </row>
    <row r="4145" spans="1:8" x14ac:dyDescent="0.3">
      <c r="A4145">
        <v>2016</v>
      </c>
      <c r="B4145" t="s">
        <v>407</v>
      </c>
      <c r="C4145" t="s">
        <v>408</v>
      </c>
      <c r="D4145">
        <v>2086</v>
      </c>
      <c r="E4145">
        <v>30</v>
      </c>
      <c r="F4145" s="2">
        <v>3.3943602693602695</v>
      </c>
      <c r="G4145" s="2">
        <v>0.23913419414341711</v>
      </c>
      <c r="H4145" s="2">
        <v>6.9209000000000007E-2</v>
      </c>
    </row>
    <row r="4146" spans="1:8" x14ac:dyDescent="0.3">
      <c r="A4146">
        <v>2016</v>
      </c>
      <c r="B4146" t="s">
        <v>197</v>
      </c>
      <c r="C4146" t="s">
        <v>198</v>
      </c>
      <c r="D4146">
        <v>7200</v>
      </c>
      <c r="E4146">
        <v>25</v>
      </c>
      <c r="F4146" s="2">
        <v>3.1543708537584854</v>
      </c>
      <c r="G4146" s="2">
        <v>0.77760432544813396</v>
      </c>
      <c r="H4146" s="2">
        <v>9.2042285984155703E-2</v>
      </c>
    </row>
    <row r="4147" spans="1:8" x14ac:dyDescent="0.3">
      <c r="A4147">
        <v>2016</v>
      </c>
      <c r="B4147" t="s">
        <v>551</v>
      </c>
      <c r="C4147" t="s">
        <v>552</v>
      </c>
      <c r="D4147">
        <v>2836</v>
      </c>
      <c r="E4147">
        <v>35</v>
      </c>
      <c r="F4147" s="2">
        <v>3.142842193386354</v>
      </c>
      <c r="G4147" s="2">
        <v>1.0179896713293888</v>
      </c>
      <c r="H4147" s="2">
        <v>9.39392E-2</v>
      </c>
    </row>
    <row r="4148" spans="1:8" x14ac:dyDescent="0.3">
      <c r="A4148">
        <v>2016</v>
      </c>
      <c r="B4148" t="s">
        <v>889</v>
      </c>
      <c r="C4148" t="s">
        <v>890</v>
      </c>
      <c r="D4148">
        <v>3674</v>
      </c>
      <c r="E4148">
        <v>45</v>
      </c>
      <c r="F4148" s="2">
        <v>2.8664185277088503</v>
      </c>
      <c r="G4148" s="2">
        <v>1.3087487283825026</v>
      </c>
      <c r="H4148" s="2">
        <v>0.11849284</v>
      </c>
    </row>
    <row r="4149" spans="1:8" x14ac:dyDescent="0.3">
      <c r="A4149">
        <v>2016</v>
      </c>
      <c r="B4149" t="s">
        <v>351</v>
      </c>
      <c r="C4149" t="s">
        <v>352</v>
      </c>
      <c r="D4149">
        <v>7370</v>
      </c>
      <c r="E4149">
        <v>45</v>
      </c>
      <c r="F4149" s="2">
        <v>2.8471444876100178</v>
      </c>
      <c r="G4149" s="2">
        <v>0.39575534020731978</v>
      </c>
      <c r="H4149" s="2">
        <v>9.8258600000000001E-2</v>
      </c>
    </row>
    <row r="4150" spans="1:8" x14ac:dyDescent="0.3">
      <c r="A4150">
        <v>2016</v>
      </c>
      <c r="B4150" t="s">
        <v>821</v>
      </c>
      <c r="C4150" t="s">
        <v>822</v>
      </c>
      <c r="D4150">
        <v>2086</v>
      </c>
      <c r="E4150">
        <v>30</v>
      </c>
      <c r="F4150" s="2">
        <v>2.5874337633263225</v>
      </c>
      <c r="G4150" s="2">
        <v>0.68616762241407814</v>
      </c>
      <c r="H4150" s="2">
        <v>6.9209000000000007E-2</v>
      </c>
    </row>
    <row r="4151" spans="1:8" x14ac:dyDescent="0.3">
      <c r="A4151">
        <v>2016</v>
      </c>
      <c r="B4151" t="s">
        <v>907</v>
      </c>
      <c r="C4151" t="s">
        <v>908</v>
      </c>
      <c r="D4151">
        <v>7370</v>
      </c>
      <c r="E4151">
        <v>45</v>
      </c>
      <c r="F4151" s="2">
        <v>2.5320267686424476</v>
      </c>
      <c r="G4151" s="2">
        <v>0.75593086506404628</v>
      </c>
      <c r="H4151" s="2">
        <v>9.8258600000000001E-2</v>
      </c>
    </row>
    <row r="4152" spans="1:8" x14ac:dyDescent="0.3">
      <c r="A4152">
        <v>2016</v>
      </c>
      <c r="B4152" t="s">
        <v>225</v>
      </c>
      <c r="C4152" t="s">
        <v>226</v>
      </c>
      <c r="D4152">
        <v>7372</v>
      </c>
      <c r="E4152">
        <v>45</v>
      </c>
      <c r="F4152" s="2">
        <v>2.5170289855072463</v>
      </c>
      <c r="G4152" s="2">
        <v>0.50786634701827993</v>
      </c>
      <c r="H4152" s="2">
        <v>9.8258600000000001E-2</v>
      </c>
    </row>
    <row r="4153" spans="1:8" x14ac:dyDescent="0.3">
      <c r="A4153">
        <v>2016</v>
      </c>
      <c r="B4153" t="s">
        <v>1293</v>
      </c>
      <c r="C4153" t="s">
        <v>1294</v>
      </c>
      <c r="D4153">
        <v>3674</v>
      </c>
      <c r="E4153">
        <v>45</v>
      </c>
      <c r="F4153" s="2">
        <v>2.4529407700592656</v>
      </c>
      <c r="G4153" s="2">
        <v>1.1297347796976309</v>
      </c>
      <c r="H4153" s="2">
        <v>0.11849284</v>
      </c>
    </row>
    <row r="4154" spans="1:8" x14ac:dyDescent="0.3">
      <c r="A4154">
        <v>2016</v>
      </c>
      <c r="B4154" t="s">
        <v>1173</v>
      </c>
      <c r="C4154" t="s">
        <v>1174</v>
      </c>
      <c r="D4154">
        <v>7389</v>
      </c>
      <c r="E4154">
        <v>45</v>
      </c>
      <c r="F4154" s="2">
        <v>2.381012737184844</v>
      </c>
      <c r="G4154" s="2">
        <v>0.29604522811386202</v>
      </c>
      <c r="H4154" s="2">
        <v>9.8258600000000001E-2</v>
      </c>
    </row>
    <row r="4155" spans="1:8" x14ac:dyDescent="0.3">
      <c r="A4155">
        <v>2016</v>
      </c>
      <c r="B4155" t="s">
        <v>12</v>
      </c>
      <c r="C4155" t="s">
        <v>13</v>
      </c>
      <c r="D4155">
        <v>2836</v>
      </c>
      <c r="E4155">
        <v>35</v>
      </c>
      <c r="F4155" s="2">
        <v>2.3155433385691846</v>
      </c>
      <c r="G4155" s="2">
        <v>0.20376421246237877</v>
      </c>
      <c r="H4155" s="2">
        <v>9.39392E-2</v>
      </c>
    </row>
    <row r="4156" spans="1:8" x14ac:dyDescent="0.3">
      <c r="A4156">
        <v>2016</v>
      </c>
      <c r="B4156" t="s">
        <v>223</v>
      </c>
      <c r="C4156" t="s">
        <v>224</v>
      </c>
      <c r="D4156">
        <v>4213</v>
      </c>
      <c r="E4156">
        <v>20</v>
      </c>
      <c r="F4156" s="2">
        <v>2.0935301410656448</v>
      </c>
      <c r="G4156" s="2">
        <v>0.92563956617217602</v>
      </c>
      <c r="H4156" s="2">
        <v>8.2147079999999997E-2</v>
      </c>
    </row>
    <row r="4157" spans="1:8" x14ac:dyDescent="0.3">
      <c r="A4157">
        <v>2016</v>
      </c>
      <c r="B4157" t="s">
        <v>449</v>
      </c>
      <c r="C4157" t="s">
        <v>450</v>
      </c>
      <c r="D4157">
        <v>2834</v>
      </c>
      <c r="E4157">
        <v>35</v>
      </c>
      <c r="F4157" s="2">
        <v>2.0734119947962761</v>
      </c>
      <c r="G4157" s="2">
        <v>3.8461539611122551E-2</v>
      </c>
      <c r="H4157" s="2">
        <v>9.39392E-2</v>
      </c>
    </row>
    <row r="4158" spans="1:8" x14ac:dyDescent="0.3">
      <c r="A4158">
        <v>2016</v>
      </c>
      <c r="B4158" t="s">
        <v>109</v>
      </c>
      <c r="C4158" t="s">
        <v>110</v>
      </c>
      <c r="D4158">
        <v>2836</v>
      </c>
      <c r="E4158">
        <v>35</v>
      </c>
      <c r="F4158" s="2">
        <v>1.9889962272779238</v>
      </c>
      <c r="G4158" s="2">
        <v>0.4653100370583016</v>
      </c>
      <c r="H4158" s="2">
        <v>9.39392E-2</v>
      </c>
    </row>
    <row r="4159" spans="1:8" x14ac:dyDescent="0.3">
      <c r="A4159">
        <v>2016</v>
      </c>
      <c r="B4159" t="s">
        <v>1181</v>
      </c>
      <c r="C4159" t="s">
        <v>1182</v>
      </c>
      <c r="D4159">
        <v>3728</v>
      </c>
      <c r="E4159">
        <v>20</v>
      </c>
      <c r="F4159" s="2">
        <v>1.932519779166086</v>
      </c>
      <c r="G4159" s="2">
        <v>0.41629261597683809</v>
      </c>
      <c r="H4159" s="2">
        <v>9.5564320000000008E-2</v>
      </c>
    </row>
    <row r="4160" spans="1:8" x14ac:dyDescent="0.3">
      <c r="A4160">
        <v>2016</v>
      </c>
      <c r="B4160" t="s">
        <v>1303</v>
      </c>
      <c r="C4160" t="s">
        <v>1304</v>
      </c>
      <c r="D4160">
        <v>3842</v>
      </c>
      <c r="E4160">
        <v>35</v>
      </c>
      <c r="F4160" s="2">
        <v>1.9053259895641177</v>
      </c>
      <c r="G4160" s="2">
        <v>0.1228505812852512</v>
      </c>
      <c r="H4160" s="2">
        <v>9.0186199999999994E-2</v>
      </c>
    </row>
    <row r="4161" spans="1:8" x14ac:dyDescent="0.3">
      <c r="A4161">
        <v>2016</v>
      </c>
      <c r="B4161" t="s">
        <v>279</v>
      </c>
      <c r="C4161" t="s">
        <v>280</v>
      </c>
      <c r="D4161">
        <v>2840</v>
      </c>
      <c r="E4161">
        <v>30</v>
      </c>
      <c r="F4161" s="2">
        <v>1.9030062671367018</v>
      </c>
      <c r="G4161" s="2">
        <v>0.22976696583215239</v>
      </c>
      <c r="H4161" s="2">
        <v>9.39392E-2</v>
      </c>
    </row>
    <row r="4162" spans="1:8" x14ac:dyDescent="0.3">
      <c r="A4162">
        <v>2016</v>
      </c>
      <c r="B4162" t="s">
        <v>923</v>
      </c>
      <c r="C4162" t="s">
        <v>924</v>
      </c>
      <c r="D4162">
        <v>8721</v>
      </c>
      <c r="E4162">
        <v>45</v>
      </c>
      <c r="F4162" s="2">
        <v>1.7975022055580059</v>
      </c>
      <c r="G4162" s="2">
        <v>1.2514282492670823</v>
      </c>
      <c r="H4162" s="2">
        <v>9.8790000000000003E-2</v>
      </c>
    </row>
    <row r="4163" spans="1:8" x14ac:dyDescent="0.3">
      <c r="A4163">
        <v>2016</v>
      </c>
      <c r="B4163" t="s">
        <v>59</v>
      </c>
      <c r="C4163" t="s">
        <v>60</v>
      </c>
      <c r="D4163">
        <v>2836</v>
      </c>
      <c r="E4163">
        <v>35</v>
      </c>
      <c r="F4163" s="2">
        <v>1.7080688439285181</v>
      </c>
      <c r="G4163" s="2">
        <v>0.12203734883783247</v>
      </c>
      <c r="H4163" s="2">
        <v>9.39392E-2</v>
      </c>
    </row>
    <row r="4164" spans="1:8" x14ac:dyDescent="0.3">
      <c r="A4164">
        <v>2016</v>
      </c>
      <c r="B4164" t="s">
        <v>271</v>
      </c>
      <c r="C4164" t="s">
        <v>272</v>
      </c>
      <c r="D4164">
        <v>4841</v>
      </c>
      <c r="E4164">
        <v>50</v>
      </c>
      <c r="F4164" s="2">
        <v>1.705805779744858</v>
      </c>
      <c r="G4164" s="2">
        <v>5.4615495665255941E-2</v>
      </c>
      <c r="H4164" s="2">
        <v>7.5159569999999995E-2</v>
      </c>
    </row>
    <row r="4165" spans="1:8" x14ac:dyDescent="0.3">
      <c r="A4165">
        <v>2016</v>
      </c>
      <c r="B4165" t="s">
        <v>471</v>
      </c>
      <c r="C4165" t="s">
        <v>472</v>
      </c>
      <c r="D4165">
        <v>4700</v>
      </c>
      <c r="E4165">
        <v>25</v>
      </c>
      <c r="F4165" s="2">
        <v>1.6997015183959807</v>
      </c>
      <c r="G4165" s="2">
        <v>0.14159158540989997</v>
      </c>
      <c r="H4165" s="2">
        <v>9.283232000000001E-2</v>
      </c>
    </row>
    <row r="4166" spans="1:8" x14ac:dyDescent="0.3">
      <c r="A4166">
        <v>2016</v>
      </c>
      <c r="B4166" t="s">
        <v>903</v>
      </c>
      <c r="C4166" t="s">
        <v>904</v>
      </c>
      <c r="D4166">
        <v>7311</v>
      </c>
      <c r="E4166">
        <v>50</v>
      </c>
      <c r="F4166" s="2">
        <v>1.6482551421308065</v>
      </c>
      <c r="G4166" s="2">
        <v>0.59273439992707055</v>
      </c>
      <c r="H4166" s="2">
        <v>9.8258600000000001E-2</v>
      </c>
    </row>
    <row r="4167" spans="1:8" x14ac:dyDescent="0.3">
      <c r="A4167">
        <v>2016</v>
      </c>
      <c r="B4167" t="s">
        <v>989</v>
      </c>
      <c r="C4167" t="s">
        <v>990</v>
      </c>
      <c r="D4167">
        <v>3674</v>
      </c>
      <c r="E4167">
        <v>45</v>
      </c>
      <c r="F4167" s="2">
        <v>1.6370133819951338</v>
      </c>
      <c r="G4167" s="2">
        <v>0.64450629388323111</v>
      </c>
      <c r="H4167" s="2">
        <v>0.11849284</v>
      </c>
    </row>
    <row r="4168" spans="1:8" x14ac:dyDescent="0.3">
      <c r="A4168">
        <v>2016</v>
      </c>
      <c r="B4168" t="s">
        <v>439</v>
      </c>
      <c r="C4168" t="s">
        <v>440</v>
      </c>
      <c r="D4168">
        <v>7372</v>
      </c>
      <c r="E4168">
        <v>50</v>
      </c>
      <c r="F4168" s="2">
        <v>1.593223736968725</v>
      </c>
      <c r="G4168" s="2">
        <v>1.4866101694915255</v>
      </c>
      <c r="H4168" s="2">
        <v>9.8258600000000001E-2</v>
      </c>
    </row>
    <row r="4169" spans="1:8" x14ac:dyDescent="0.3">
      <c r="A4169">
        <v>2016</v>
      </c>
      <c r="B4169" t="s">
        <v>207</v>
      </c>
      <c r="C4169" t="s">
        <v>208</v>
      </c>
      <c r="D4169">
        <v>3845</v>
      </c>
      <c r="E4169">
        <v>35</v>
      </c>
      <c r="F4169" s="2">
        <v>1.4730126467931346</v>
      </c>
      <c r="G4169" s="2">
        <v>0.1436600468593105</v>
      </c>
      <c r="H4169" s="2">
        <v>9.0186199999999994E-2</v>
      </c>
    </row>
    <row r="4170" spans="1:8" x14ac:dyDescent="0.3">
      <c r="A4170">
        <v>2016</v>
      </c>
      <c r="B4170" t="s">
        <v>611</v>
      </c>
      <c r="C4170" t="s">
        <v>612</v>
      </c>
      <c r="D4170">
        <v>6324</v>
      </c>
      <c r="E4170">
        <v>35</v>
      </c>
      <c r="F4170" s="2">
        <v>1.4509368836291914</v>
      </c>
      <c r="G4170" s="2">
        <v>0.79424276800907545</v>
      </c>
      <c r="H4170" s="2">
        <v>0.10980891</v>
      </c>
    </row>
    <row r="4171" spans="1:8" x14ac:dyDescent="0.3">
      <c r="A4171">
        <v>2016</v>
      </c>
      <c r="B4171" t="s">
        <v>26</v>
      </c>
      <c r="C4171" t="s">
        <v>27</v>
      </c>
      <c r="D4171">
        <v>7370</v>
      </c>
      <c r="E4171">
        <v>45</v>
      </c>
      <c r="F4171" s="2">
        <v>1.4339954901687659</v>
      </c>
      <c r="G4171" s="2">
        <v>0.69502194917316951</v>
      </c>
      <c r="H4171" s="2">
        <v>9.8258600000000001E-2</v>
      </c>
    </row>
    <row r="4172" spans="1:8" x14ac:dyDescent="0.3">
      <c r="A4172">
        <v>2016</v>
      </c>
      <c r="B4172" t="s">
        <v>481</v>
      </c>
      <c r="C4172" t="s">
        <v>482</v>
      </c>
      <c r="D4172">
        <v>7370</v>
      </c>
      <c r="E4172">
        <v>50</v>
      </c>
      <c r="F4172" s="2">
        <v>1.4296520159318007</v>
      </c>
      <c r="G4172" s="2">
        <v>0.85319088567811774</v>
      </c>
      <c r="H4172" s="2">
        <v>9.8258600000000001E-2</v>
      </c>
    </row>
    <row r="4173" spans="1:8" x14ac:dyDescent="0.3">
      <c r="A4173">
        <v>2016</v>
      </c>
      <c r="B4173" t="s">
        <v>189</v>
      </c>
      <c r="C4173" t="s">
        <v>190</v>
      </c>
      <c r="D4173">
        <v>2836</v>
      </c>
      <c r="E4173">
        <v>35</v>
      </c>
      <c r="F4173" s="2">
        <v>1.3983373381908379</v>
      </c>
      <c r="G4173" s="2">
        <v>0.56383480307996459</v>
      </c>
      <c r="H4173" s="2">
        <v>9.39392E-2</v>
      </c>
    </row>
    <row r="4174" spans="1:8" x14ac:dyDescent="0.3">
      <c r="A4174">
        <v>2016</v>
      </c>
      <c r="B4174" t="s">
        <v>519</v>
      </c>
      <c r="C4174" t="s">
        <v>520</v>
      </c>
      <c r="D4174">
        <v>3829</v>
      </c>
      <c r="E4174">
        <v>20</v>
      </c>
      <c r="F4174" s="2">
        <v>1.3523509174311927</v>
      </c>
      <c r="G4174" s="2">
        <v>0.48235233321275384</v>
      </c>
      <c r="H4174" s="2">
        <v>9.0186199999999994E-2</v>
      </c>
    </row>
    <row r="4175" spans="1:8" x14ac:dyDescent="0.3">
      <c r="A4175">
        <v>2016</v>
      </c>
      <c r="B4175" t="s">
        <v>415</v>
      </c>
      <c r="C4175" t="s">
        <v>416</v>
      </c>
      <c r="D4175">
        <v>7323</v>
      </c>
      <c r="E4175">
        <v>20</v>
      </c>
      <c r="F4175" s="2">
        <v>1.3278045207199665</v>
      </c>
      <c r="G4175" s="2">
        <v>0.42043188333541071</v>
      </c>
      <c r="H4175" s="2">
        <v>9.8258600000000001E-2</v>
      </c>
    </row>
    <row r="4176" spans="1:8" x14ac:dyDescent="0.3">
      <c r="A4176">
        <v>2016</v>
      </c>
      <c r="B4176" t="s">
        <v>791</v>
      </c>
      <c r="C4176" t="s">
        <v>792</v>
      </c>
      <c r="D4176">
        <v>3845</v>
      </c>
      <c r="E4176">
        <v>35</v>
      </c>
      <c r="F4176" s="2">
        <v>1.3144899285250162</v>
      </c>
      <c r="G4176" s="2">
        <v>0.14663071254111901</v>
      </c>
      <c r="H4176" s="2">
        <v>9.0186199999999994E-2</v>
      </c>
    </row>
    <row r="4177" spans="1:8" x14ac:dyDescent="0.3">
      <c r="A4177">
        <v>2016</v>
      </c>
      <c r="B4177" t="s">
        <v>731</v>
      </c>
      <c r="C4177" t="s">
        <v>732</v>
      </c>
      <c r="D4177">
        <v>3674</v>
      </c>
      <c r="E4177">
        <v>45</v>
      </c>
      <c r="F4177" s="2">
        <v>1.3128018386572879</v>
      </c>
      <c r="G4177" s="2">
        <v>1.0659049136135279</v>
      </c>
      <c r="H4177" s="2">
        <v>0.11849284</v>
      </c>
    </row>
    <row r="4178" spans="1:8" x14ac:dyDescent="0.3">
      <c r="A4178">
        <v>2016</v>
      </c>
      <c r="B4178" t="s">
        <v>803</v>
      </c>
      <c r="C4178" t="s">
        <v>804</v>
      </c>
      <c r="D4178">
        <v>3674</v>
      </c>
      <c r="E4178">
        <v>45</v>
      </c>
      <c r="F4178" s="2">
        <v>1.2925602908909735</v>
      </c>
      <c r="G4178" s="2">
        <v>0.21623193158324505</v>
      </c>
      <c r="H4178" s="2">
        <v>0.11849284</v>
      </c>
    </row>
    <row r="4179" spans="1:8" x14ac:dyDescent="0.3">
      <c r="A4179">
        <v>2016</v>
      </c>
      <c r="B4179" t="s">
        <v>107</v>
      </c>
      <c r="C4179" t="s">
        <v>108</v>
      </c>
      <c r="D4179">
        <v>3823</v>
      </c>
      <c r="E4179">
        <v>20</v>
      </c>
      <c r="F4179" s="2">
        <v>1.2578875787197639</v>
      </c>
      <c r="G4179" s="2">
        <v>0.22809411667601809</v>
      </c>
      <c r="H4179" s="2">
        <v>9.0186199999999994E-2</v>
      </c>
    </row>
    <row r="4180" spans="1:8" x14ac:dyDescent="0.3">
      <c r="A4180">
        <v>2016</v>
      </c>
      <c r="B4180" t="s">
        <v>303</v>
      </c>
      <c r="C4180" t="s">
        <v>304</v>
      </c>
      <c r="D4180">
        <v>2086</v>
      </c>
      <c r="E4180">
        <v>30</v>
      </c>
      <c r="F4180" s="2">
        <v>1.2476288444103494</v>
      </c>
      <c r="G4180" s="2">
        <v>0.29734684875107981</v>
      </c>
      <c r="H4180" s="2">
        <v>6.9209000000000007E-2</v>
      </c>
    </row>
    <row r="4181" spans="1:8" x14ac:dyDescent="0.3">
      <c r="A4181">
        <v>2016</v>
      </c>
      <c r="B4181" t="s">
        <v>637</v>
      </c>
      <c r="C4181" t="s">
        <v>638</v>
      </c>
      <c r="D4181">
        <v>7311</v>
      </c>
      <c r="E4181">
        <v>50</v>
      </c>
      <c r="F4181" s="2">
        <v>1.2338757147662294</v>
      </c>
      <c r="G4181" s="2">
        <v>1.04922253634895</v>
      </c>
      <c r="H4181" s="2">
        <v>9.8258600000000001E-2</v>
      </c>
    </row>
    <row r="4182" spans="1:8" x14ac:dyDescent="0.3">
      <c r="A4182">
        <v>2016</v>
      </c>
      <c r="B4182" t="s">
        <v>759</v>
      </c>
      <c r="C4182" t="s">
        <v>760</v>
      </c>
      <c r="D4182">
        <v>7011</v>
      </c>
      <c r="E4182">
        <v>25</v>
      </c>
      <c r="F4182" s="2">
        <v>1.154892450442851</v>
      </c>
      <c r="G4182" s="2">
        <v>0.19590730766673317</v>
      </c>
      <c r="H4182" s="2">
        <v>0.10385559801739193</v>
      </c>
    </row>
    <row r="4183" spans="1:8" x14ac:dyDescent="0.3">
      <c r="A4183">
        <v>2016</v>
      </c>
      <c r="B4183" t="s">
        <v>479</v>
      </c>
      <c r="C4183" t="s">
        <v>480</v>
      </c>
      <c r="D4183">
        <v>7373</v>
      </c>
      <c r="E4183">
        <v>45</v>
      </c>
      <c r="F4183" s="2">
        <v>1.1356034670247859</v>
      </c>
      <c r="G4183" s="2">
        <v>0.92161274510993396</v>
      </c>
      <c r="H4183" s="2">
        <v>9.8258600000000001E-2</v>
      </c>
    </row>
    <row r="4184" spans="1:8" x14ac:dyDescent="0.3">
      <c r="A4184">
        <v>2016</v>
      </c>
      <c r="B4184" t="s">
        <v>1189</v>
      </c>
      <c r="C4184" t="s">
        <v>1190</v>
      </c>
      <c r="D4184">
        <v>4888</v>
      </c>
      <c r="E4184">
        <v>50</v>
      </c>
      <c r="F4184" s="2">
        <v>1.1332735961768219</v>
      </c>
      <c r="G4184" s="2">
        <v>0.36817458915002649</v>
      </c>
      <c r="H4184" s="2">
        <v>7.5159569999999995E-2</v>
      </c>
    </row>
    <row r="4185" spans="1:8" x14ac:dyDescent="0.3">
      <c r="A4185">
        <v>2016</v>
      </c>
      <c r="B4185" t="s">
        <v>1267</v>
      </c>
      <c r="C4185" t="s">
        <v>1268</v>
      </c>
      <c r="D4185">
        <v>6099</v>
      </c>
      <c r="E4185">
        <v>45</v>
      </c>
      <c r="F4185" s="2">
        <v>1.1253170489633877</v>
      </c>
      <c r="G4185" s="2">
        <v>0.42154848190490418</v>
      </c>
      <c r="H4185" s="2">
        <v>8.0763219999999997E-2</v>
      </c>
    </row>
    <row r="4186" spans="1:8" x14ac:dyDescent="0.3">
      <c r="A4186">
        <v>2016</v>
      </c>
      <c r="B4186" t="s">
        <v>647</v>
      </c>
      <c r="C4186" t="s">
        <v>648</v>
      </c>
      <c r="D4186">
        <v>7372</v>
      </c>
      <c r="E4186">
        <v>45</v>
      </c>
      <c r="F4186" s="2">
        <v>1.1216755319148937</v>
      </c>
      <c r="G4186" s="2">
        <v>0.85691144708423328</v>
      </c>
      <c r="H4186" s="2">
        <v>9.8258600000000001E-2</v>
      </c>
    </row>
    <row r="4187" spans="1:8" x14ac:dyDescent="0.3">
      <c r="A4187">
        <v>2016</v>
      </c>
      <c r="B4187" t="s">
        <v>115</v>
      </c>
      <c r="C4187" t="s">
        <v>116</v>
      </c>
      <c r="D4187">
        <v>3674</v>
      </c>
      <c r="E4187">
        <v>45</v>
      </c>
      <c r="F4187" s="2">
        <v>1.0993427268317006</v>
      </c>
      <c r="G4187" s="2">
        <v>0.55601735387480899</v>
      </c>
      <c r="H4187" s="2">
        <v>0.11849284</v>
      </c>
    </row>
    <row r="4188" spans="1:8" x14ac:dyDescent="0.3">
      <c r="A4188">
        <v>2016</v>
      </c>
      <c r="B4188" t="s">
        <v>167</v>
      </c>
      <c r="C4188" t="s">
        <v>168</v>
      </c>
      <c r="D4188">
        <v>3841</v>
      </c>
      <c r="E4188">
        <v>35</v>
      </c>
      <c r="F4188" s="2">
        <v>1.081335952848723</v>
      </c>
      <c r="G4188" s="2">
        <v>0.34245557132238663</v>
      </c>
      <c r="H4188" s="2">
        <v>9.0186199999999994E-2</v>
      </c>
    </row>
    <row r="4189" spans="1:8" x14ac:dyDescent="0.3">
      <c r="A4189">
        <v>2016</v>
      </c>
      <c r="B4189" t="s">
        <v>705</v>
      </c>
      <c r="C4189" t="s">
        <v>706</v>
      </c>
      <c r="D4189">
        <v>8071</v>
      </c>
      <c r="E4189">
        <v>35</v>
      </c>
      <c r="F4189" s="2">
        <v>1.0686219262295082</v>
      </c>
      <c r="G4189" s="2">
        <v>0.18705799151343705</v>
      </c>
      <c r="H4189" s="2">
        <v>9.9207379999999998E-2</v>
      </c>
    </row>
    <row r="4190" spans="1:8" x14ac:dyDescent="0.3">
      <c r="A4190">
        <v>2016</v>
      </c>
      <c r="B4190" t="s">
        <v>291</v>
      </c>
      <c r="C4190" t="s">
        <v>292</v>
      </c>
      <c r="D4190">
        <v>3576</v>
      </c>
      <c r="E4190">
        <v>45</v>
      </c>
      <c r="F4190" s="2">
        <v>1.0497610888556397</v>
      </c>
      <c r="G4190" s="2">
        <v>0.75043912035410665</v>
      </c>
      <c r="H4190" s="2">
        <v>0.10245430000000001</v>
      </c>
    </row>
    <row r="4191" spans="1:8" x14ac:dyDescent="0.3">
      <c r="A4191">
        <v>2016</v>
      </c>
      <c r="B4191" t="s">
        <v>1017</v>
      </c>
      <c r="C4191" t="s">
        <v>1018</v>
      </c>
      <c r="D4191">
        <v>7363</v>
      </c>
      <c r="E4191">
        <v>20</v>
      </c>
      <c r="F4191" s="2">
        <v>1.0292900983552842</v>
      </c>
      <c r="G4191" s="2">
        <v>0.87779856829685499</v>
      </c>
      <c r="H4191" s="2">
        <v>9.8258600000000001E-2</v>
      </c>
    </row>
    <row r="4192" spans="1:8" x14ac:dyDescent="0.3">
      <c r="A4192">
        <v>2016</v>
      </c>
      <c r="B4192" t="s">
        <v>661</v>
      </c>
      <c r="C4192" t="s">
        <v>662</v>
      </c>
      <c r="D4192">
        <v>2834</v>
      </c>
      <c r="E4192">
        <v>35</v>
      </c>
      <c r="F4192" s="2">
        <v>0.9676969632899014</v>
      </c>
      <c r="G4192" s="2">
        <v>0.34371592278701385</v>
      </c>
      <c r="H4192" s="2">
        <v>9.39392E-2</v>
      </c>
    </row>
    <row r="4193" spans="1:8" x14ac:dyDescent="0.3">
      <c r="A4193">
        <v>2016</v>
      </c>
      <c r="B4193" t="s">
        <v>149</v>
      </c>
      <c r="C4193" t="s">
        <v>150</v>
      </c>
      <c r="D4193">
        <v>7374</v>
      </c>
      <c r="E4193">
        <v>45</v>
      </c>
      <c r="F4193" s="2">
        <v>0.95776384830489814</v>
      </c>
      <c r="G4193" s="2">
        <v>0.57496559265473879</v>
      </c>
      <c r="H4193" s="2">
        <v>9.8258600000000001E-2</v>
      </c>
    </row>
    <row r="4194" spans="1:8" x14ac:dyDescent="0.3">
      <c r="A4194">
        <v>2016</v>
      </c>
      <c r="B4194" t="s">
        <v>793</v>
      </c>
      <c r="C4194" t="s">
        <v>794</v>
      </c>
      <c r="D4194">
        <v>2834</v>
      </c>
      <c r="E4194">
        <v>35</v>
      </c>
      <c r="F4194" s="2">
        <v>0.9364173904509544</v>
      </c>
      <c r="G4194" s="2">
        <v>0.20918367346938777</v>
      </c>
      <c r="H4194" s="2">
        <v>9.39392E-2</v>
      </c>
    </row>
    <row r="4195" spans="1:8" x14ac:dyDescent="0.3">
      <c r="A4195">
        <v>2016</v>
      </c>
      <c r="B4195" t="s">
        <v>1187</v>
      </c>
      <c r="C4195" t="s">
        <v>1188</v>
      </c>
      <c r="D4195">
        <v>7370</v>
      </c>
      <c r="E4195">
        <v>50</v>
      </c>
      <c r="F4195" s="2">
        <v>0.89617940199335544</v>
      </c>
      <c r="G4195" s="2">
        <v>0.24133403361344538</v>
      </c>
      <c r="H4195" s="2">
        <v>9.8258600000000001E-2</v>
      </c>
    </row>
    <row r="4196" spans="1:8" x14ac:dyDescent="0.3">
      <c r="A4196">
        <v>2016</v>
      </c>
      <c r="B4196" t="s">
        <v>345</v>
      </c>
      <c r="C4196" t="s">
        <v>346</v>
      </c>
      <c r="D4196">
        <v>2844</v>
      </c>
      <c r="E4196">
        <v>30</v>
      </c>
      <c r="F4196" s="2">
        <v>0.89369008981809939</v>
      </c>
      <c r="G4196" s="2">
        <v>0.14546023995759785</v>
      </c>
      <c r="H4196" s="2">
        <v>9.39392E-2</v>
      </c>
    </row>
    <row r="4197" spans="1:8" x14ac:dyDescent="0.3">
      <c r="A4197">
        <v>2016</v>
      </c>
      <c r="B4197" t="s">
        <v>543</v>
      </c>
      <c r="C4197" t="s">
        <v>544</v>
      </c>
      <c r="D4197">
        <v>2040</v>
      </c>
      <c r="E4197">
        <v>30</v>
      </c>
      <c r="F4197" s="2">
        <v>0.89064373052025925</v>
      </c>
      <c r="G4197" s="2">
        <v>0.24877562172639919</v>
      </c>
      <c r="H4197" s="2">
        <v>6.9209000000000007E-2</v>
      </c>
    </row>
    <row r="4198" spans="1:8" x14ac:dyDescent="0.3">
      <c r="A4198">
        <v>2016</v>
      </c>
      <c r="B4198" t="s">
        <v>293</v>
      </c>
      <c r="C4198" t="s">
        <v>294</v>
      </c>
      <c r="D4198">
        <v>7372</v>
      </c>
      <c r="E4198">
        <v>45</v>
      </c>
      <c r="F4198" s="2">
        <v>0.89045911465880634</v>
      </c>
      <c r="G4198" s="2">
        <v>0.61425016414268718</v>
      </c>
      <c r="H4198" s="2">
        <v>9.8258600000000001E-2</v>
      </c>
    </row>
    <row r="4199" spans="1:8" x14ac:dyDescent="0.3">
      <c r="A4199">
        <v>2016</v>
      </c>
      <c r="B4199" t="s">
        <v>807</v>
      </c>
      <c r="C4199" t="s">
        <v>808</v>
      </c>
      <c r="D4199">
        <v>7372</v>
      </c>
      <c r="E4199">
        <v>45</v>
      </c>
      <c r="F4199" s="2">
        <v>0.88400151554618867</v>
      </c>
      <c r="G4199" s="2">
        <v>0.63942275328172338</v>
      </c>
      <c r="H4199" s="2">
        <v>9.8258600000000001E-2</v>
      </c>
    </row>
    <row r="4200" spans="1:8" x14ac:dyDescent="0.3">
      <c r="A4200">
        <v>2016</v>
      </c>
      <c r="B4200" t="s">
        <v>971</v>
      </c>
      <c r="C4200" t="s">
        <v>972</v>
      </c>
      <c r="D4200">
        <v>2840</v>
      </c>
      <c r="E4200">
        <v>30</v>
      </c>
      <c r="F4200" s="2">
        <v>0.86022061358152357</v>
      </c>
      <c r="G4200" s="2">
        <v>0.22122673677344112</v>
      </c>
      <c r="H4200" s="2">
        <v>9.39392E-2</v>
      </c>
    </row>
    <row r="4201" spans="1:8" x14ac:dyDescent="0.3">
      <c r="A4201">
        <v>2016</v>
      </c>
      <c r="B4201" t="s">
        <v>649</v>
      </c>
      <c r="C4201" t="s">
        <v>650</v>
      </c>
      <c r="D4201">
        <v>3845</v>
      </c>
      <c r="E4201">
        <v>35</v>
      </c>
      <c r="F4201" s="2">
        <v>0.85818722139673109</v>
      </c>
      <c r="G4201" s="2">
        <v>0.81528136861213496</v>
      </c>
      <c r="H4201" s="2">
        <v>9.0186199999999994E-2</v>
      </c>
    </row>
    <row r="4202" spans="1:8" x14ac:dyDescent="0.3">
      <c r="A4202">
        <v>2016</v>
      </c>
      <c r="B4202" t="s">
        <v>67</v>
      </c>
      <c r="C4202" t="s">
        <v>68</v>
      </c>
      <c r="D4202">
        <v>3420</v>
      </c>
      <c r="E4202">
        <v>20</v>
      </c>
      <c r="F4202" s="2">
        <v>0.84942857142857131</v>
      </c>
      <c r="G4202" s="2">
        <v>0.4168183573280379</v>
      </c>
      <c r="H4202" s="2">
        <v>9.953250000000001E-2</v>
      </c>
    </row>
    <row r="4203" spans="1:8" x14ac:dyDescent="0.3">
      <c r="A4203">
        <v>2016</v>
      </c>
      <c r="B4203" t="s">
        <v>817</v>
      </c>
      <c r="C4203" t="s">
        <v>818</v>
      </c>
      <c r="D4203">
        <v>2052</v>
      </c>
      <c r="E4203">
        <v>30</v>
      </c>
      <c r="F4203" s="2">
        <v>0.84391563604240283</v>
      </c>
      <c r="G4203" s="2">
        <v>0.1257388363114558</v>
      </c>
      <c r="H4203" s="2">
        <v>6.9209000000000007E-2</v>
      </c>
    </row>
    <row r="4204" spans="1:8" x14ac:dyDescent="0.3">
      <c r="A4204">
        <v>2016</v>
      </c>
      <c r="B4204" t="s">
        <v>1155</v>
      </c>
      <c r="C4204" t="s">
        <v>1156</v>
      </c>
      <c r="D4204">
        <v>3674</v>
      </c>
      <c r="E4204">
        <v>45</v>
      </c>
      <c r="F4204" s="2">
        <v>0.82060638424112975</v>
      </c>
      <c r="G4204" s="2">
        <v>0.51948699537258658</v>
      </c>
      <c r="H4204" s="2">
        <v>0.11849284</v>
      </c>
    </row>
    <row r="4205" spans="1:8" x14ac:dyDescent="0.3">
      <c r="A4205">
        <v>2016</v>
      </c>
      <c r="B4205" t="s">
        <v>639</v>
      </c>
      <c r="C4205" t="s">
        <v>640</v>
      </c>
      <c r="D4205">
        <v>7370</v>
      </c>
      <c r="E4205">
        <v>45</v>
      </c>
      <c r="F4205" s="2">
        <v>0.82038145480369284</v>
      </c>
      <c r="G4205" s="2">
        <v>0.45042072764695201</v>
      </c>
      <c r="H4205" s="2">
        <v>9.8258600000000001E-2</v>
      </c>
    </row>
    <row r="4206" spans="1:8" x14ac:dyDescent="0.3">
      <c r="A4206">
        <v>2016</v>
      </c>
      <c r="B4206" t="s">
        <v>1179</v>
      </c>
      <c r="C4206" t="s">
        <v>1180</v>
      </c>
      <c r="D4206">
        <v>3585</v>
      </c>
      <c r="E4206">
        <v>20</v>
      </c>
      <c r="F4206" s="2">
        <v>0.77095890807928602</v>
      </c>
      <c r="G4206" s="2">
        <v>0.16955877736796671</v>
      </c>
      <c r="H4206" s="2">
        <v>0.10245430000000001</v>
      </c>
    </row>
    <row r="4207" spans="1:8" x14ac:dyDescent="0.3">
      <c r="A4207">
        <v>2016</v>
      </c>
      <c r="B4207" t="s">
        <v>1099</v>
      </c>
      <c r="C4207" t="s">
        <v>1100</v>
      </c>
      <c r="D4207">
        <v>3540</v>
      </c>
      <c r="E4207">
        <v>20</v>
      </c>
      <c r="F4207" s="2">
        <v>0.76808747104126229</v>
      </c>
      <c r="G4207" s="2">
        <v>0.22351071946998177</v>
      </c>
      <c r="H4207" s="2">
        <v>0.10245430000000001</v>
      </c>
    </row>
    <row r="4208" spans="1:8" x14ac:dyDescent="0.3">
      <c r="A4208">
        <v>2016</v>
      </c>
      <c r="B4208" t="s">
        <v>22</v>
      </c>
      <c r="C4208" t="s">
        <v>23</v>
      </c>
      <c r="D4208">
        <v>3640</v>
      </c>
      <c r="E4208">
        <v>20</v>
      </c>
      <c r="F4208" s="2">
        <v>0.74878139239164976</v>
      </c>
      <c r="G4208" s="2">
        <v>0.37124515503875966</v>
      </c>
      <c r="H4208" s="2">
        <v>0.11849284</v>
      </c>
    </row>
    <row r="4209" spans="1:8" x14ac:dyDescent="0.3">
      <c r="A4209">
        <v>2016</v>
      </c>
      <c r="B4209" t="s">
        <v>375</v>
      </c>
      <c r="C4209" t="s">
        <v>376</v>
      </c>
      <c r="D4209">
        <v>3843</v>
      </c>
      <c r="E4209">
        <v>35</v>
      </c>
      <c r="F4209" s="2">
        <v>0.74345578530576339</v>
      </c>
      <c r="G4209" s="2">
        <v>0.12467407011812016</v>
      </c>
      <c r="H4209" s="2">
        <v>9.0186199999999994E-2</v>
      </c>
    </row>
    <row r="4210" spans="1:8" x14ac:dyDescent="0.3">
      <c r="A4210">
        <v>2016</v>
      </c>
      <c r="B4210" t="s">
        <v>18</v>
      </c>
      <c r="C4210" t="s">
        <v>19</v>
      </c>
      <c r="D4210">
        <v>8742</v>
      </c>
      <c r="E4210">
        <v>45</v>
      </c>
      <c r="F4210" s="2">
        <v>0.73734847314560847</v>
      </c>
      <c r="G4210" s="2">
        <v>0.60101158816251177</v>
      </c>
      <c r="H4210" s="2">
        <v>9.8790000000000003E-2</v>
      </c>
    </row>
    <row r="4211" spans="1:8" x14ac:dyDescent="0.3">
      <c r="A4211">
        <v>2016</v>
      </c>
      <c r="B4211" t="s">
        <v>931</v>
      </c>
      <c r="C4211" t="s">
        <v>932</v>
      </c>
      <c r="D4211">
        <v>3561</v>
      </c>
      <c r="E4211">
        <v>20</v>
      </c>
      <c r="F4211" s="2">
        <v>0.73714810281517751</v>
      </c>
      <c r="G4211" s="2">
        <v>0.16076552839589908</v>
      </c>
      <c r="H4211" s="2">
        <v>0.10245430000000001</v>
      </c>
    </row>
    <row r="4212" spans="1:8" x14ac:dyDescent="0.3">
      <c r="A4212">
        <v>2016</v>
      </c>
      <c r="B4212" t="s">
        <v>833</v>
      </c>
      <c r="C4212" t="s">
        <v>834</v>
      </c>
      <c r="D4212">
        <v>2834</v>
      </c>
      <c r="E4212">
        <v>35</v>
      </c>
      <c r="F4212" s="2">
        <v>0.73401815499101875</v>
      </c>
      <c r="G4212" s="2">
        <v>0.10564543532432227</v>
      </c>
      <c r="H4212" s="2">
        <v>9.39392E-2</v>
      </c>
    </row>
    <row r="4213" spans="1:8" x14ac:dyDescent="0.3">
      <c r="A4213">
        <v>2016</v>
      </c>
      <c r="B4213" t="s">
        <v>625</v>
      </c>
      <c r="C4213" t="s">
        <v>626</v>
      </c>
      <c r="D4213">
        <v>3560</v>
      </c>
      <c r="E4213">
        <v>20</v>
      </c>
      <c r="F4213" s="2">
        <v>0.72679862023653086</v>
      </c>
      <c r="G4213" s="2">
        <v>0.33846254015105476</v>
      </c>
      <c r="H4213" s="2">
        <v>0.10245430000000001</v>
      </c>
    </row>
    <row r="4214" spans="1:8" x14ac:dyDescent="0.3">
      <c r="A4214">
        <v>2016</v>
      </c>
      <c r="B4214" t="s">
        <v>1073</v>
      </c>
      <c r="C4214" t="s">
        <v>1074</v>
      </c>
      <c r="D4214">
        <v>3674</v>
      </c>
      <c r="E4214">
        <v>45</v>
      </c>
      <c r="F4214" s="2">
        <v>0.72407639814887437</v>
      </c>
      <c r="G4214" s="2">
        <v>0.68042932091923447</v>
      </c>
      <c r="H4214" s="2">
        <v>0.11849284</v>
      </c>
    </row>
    <row r="4215" spans="1:8" x14ac:dyDescent="0.3">
      <c r="A4215">
        <v>2016</v>
      </c>
      <c r="B4215" t="s">
        <v>829</v>
      </c>
      <c r="C4215" t="s">
        <v>830</v>
      </c>
      <c r="D4215">
        <v>3663</v>
      </c>
      <c r="E4215">
        <v>45</v>
      </c>
      <c r="F4215" s="2">
        <v>0.68954772079772075</v>
      </c>
      <c r="G4215" s="2">
        <v>0.51577510917030567</v>
      </c>
      <c r="H4215" s="2">
        <v>0.11849284</v>
      </c>
    </row>
    <row r="4216" spans="1:8" x14ac:dyDescent="0.3">
      <c r="A4216">
        <v>2016</v>
      </c>
      <c r="B4216" t="s">
        <v>1067</v>
      </c>
      <c r="C4216" t="s">
        <v>1068</v>
      </c>
      <c r="D4216">
        <v>2851</v>
      </c>
      <c r="E4216">
        <v>15</v>
      </c>
      <c r="F4216" s="2">
        <v>0.68848029377974695</v>
      </c>
      <c r="G4216" s="2">
        <v>0.49440695500199677</v>
      </c>
      <c r="H4216" s="2">
        <v>9.39392E-2</v>
      </c>
    </row>
    <row r="4217" spans="1:8" x14ac:dyDescent="0.3">
      <c r="A4217">
        <v>2016</v>
      </c>
      <c r="B4217" t="s">
        <v>1231</v>
      </c>
      <c r="C4217" t="s">
        <v>1232</v>
      </c>
      <c r="D4217">
        <v>4812</v>
      </c>
      <c r="E4217">
        <v>50</v>
      </c>
      <c r="F4217" s="2">
        <v>0.67703987019007883</v>
      </c>
      <c r="G4217" s="2">
        <v>9.7599345412167055E-2</v>
      </c>
      <c r="H4217" s="2">
        <v>7.5159569999999995E-2</v>
      </c>
    </row>
    <row r="4218" spans="1:8" x14ac:dyDescent="0.3">
      <c r="A4218">
        <v>2016</v>
      </c>
      <c r="B4218" t="s">
        <v>309</v>
      </c>
      <c r="C4218" t="s">
        <v>310</v>
      </c>
      <c r="D4218">
        <v>2844</v>
      </c>
      <c r="E4218">
        <v>30</v>
      </c>
      <c r="F4218" s="2">
        <v>0.66313608776844069</v>
      </c>
      <c r="G4218" s="2">
        <v>0.41815745772946861</v>
      </c>
      <c r="H4218" s="2">
        <v>9.39392E-2</v>
      </c>
    </row>
    <row r="4219" spans="1:8" x14ac:dyDescent="0.3">
      <c r="A4219">
        <v>2016</v>
      </c>
      <c r="B4219" t="s">
        <v>939</v>
      </c>
      <c r="C4219" t="s">
        <v>940</v>
      </c>
      <c r="D4219">
        <v>2080</v>
      </c>
      <c r="E4219">
        <v>30</v>
      </c>
      <c r="F4219" s="2">
        <v>0.6588170315324362</v>
      </c>
      <c r="G4219" s="2">
        <v>0.25140479381129316</v>
      </c>
      <c r="H4219" s="2">
        <v>6.9209000000000007E-2</v>
      </c>
    </row>
    <row r="4220" spans="1:8" x14ac:dyDescent="0.3">
      <c r="A4220">
        <v>2016</v>
      </c>
      <c r="B4220" t="s">
        <v>297</v>
      </c>
      <c r="C4220" t="s">
        <v>298</v>
      </c>
      <c r="D4220">
        <v>2842</v>
      </c>
      <c r="E4220">
        <v>30</v>
      </c>
      <c r="F4220" s="2">
        <v>0.65719782707107288</v>
      </c>
      <c r="G4220" s="2">
        <v>0.34410310734463279</v>
      </c>
      <c r="H4220" s="2">
        <v>9.39392E-2</v>
      </c>
    </row>
    <row r="4221" spans="1:8" x14ac:dyDescent="0.3">
      <c r="A4221">
        <v>2016</v>
      </c>
      <c r="B4221" t="s">
        <v>689</v>
      </c>
      <c r="C4221" t="s">
        <v>690</v>
      </c>
      <c r="D4221">
        <v>3827</v>
      </c>
      <c r="E4221">
        <v>45</v>
      </c>
      <c r="F4221" s="2">
        <v>0.65648940265691247</v>
      </c>
      <c r="G4221" s="2">
        <v>0.65319078834602373</v>
      </c>
      <c r="H4221" s="2">
        <v>9.0186199999999994E-2</v>
      </c>
    </row>
    <row r="4222" spans="1:8" x14ac:dyDescent="0.3">
      <c r="A4222">
        <v>2016</v>
      </c>
      <c r="B4222" t="s">
        <v>1255</v>
      </c>
      <c r="C4222" t="s">
        <v>1256</v>
      </c>
      <c r="D4222">
        <v>3826</v>
      </c>
      <c r="E4222">
        <v>35</v>
      </c>
      <c r="F4222" s="2">
        <v>0.6561164633505191</v>
      </c>
      <c r="G4222" s="2">
        <v>0.50956739861607814</v>
      </c>
      <c r="H4222" s="2">
        <v>9.0186199999999994E-2</v>
      </c>
    </row>
    <row r="4223" spans="1:8" x14ac:dyDescent="0.3">
      <c r="A4223">
        <v>2016</v>
      </c>
      <c r="B4223" t="s">
        <v>875</v>
      </c>
      <c r="C4223" t="s">
        <v>876</v>
      </c>
      <c r="D4223">
        <v>3812</v>
      </c>
      <c r="E4223">
        <v>20</v>
      </c>
      <c r="F4223" s="2">
        <v>0.65074734495869935</v>
      </c>
      <c r="G4223" s="2">
        <v>0.41128770018697669</v>
      </c>
      <c r="H4223" s="2">
        <v>9.0186199999999994E-2</v>
      </c>
    </row>
    <row r="4224" spans="1:8" x14ac:dyDescent="0.3">
      <c r="A4224">
        <v>2016</v>
      </c>
      <c r="B4224" t="s">
        <v>981</v>
      </c>
      <c r="C4224" t="s">
        <v>982</v>
      </c>
      <c r="D4224">
        <v>2300</v>
      </c>
      <c r="E4224">
        <v>25</v>
      </c>
      <c r="F4224" s="2">
        <v>0.6411277806518364</v>
      </c>
      <c r="G4224" s="2">
        <v>0.10609905084108635</v>
      </c>
      <c r="H4224" s="2">
        <v>9.1425119999999999E-2</v>
      </c>
    </row>
    <row r="4225" spans="1:8" x14ac:dyDescent="0.3">
      <c r="A4225">
        <v>2016</v>
      </c>
      <c r="B4225" t="s">
        <v>209</v>
      </c>
      <c r="C4225" t="s">
        <v>210</v>
      </c>
      <c r="D4225">
        <v>2834</v>
      </c>
      <c r="E4225">
        <v>35</v>
      </c>
      <c r="F4225" s="2">
        <v>0.62818174280739569</v>
      </c>
      <c r="G4225" s="2">
        <v>0.41117930480669956</v>
      </c>
      <c r="H4225" s="2">
        <v>9.39392E-2</v>
      </c>
    </row>
    <row r="4226" spans="1:8" x14ac:dyDescent="0.3">
      <c r="A4226">
        <v>2016</v>
      </c>
      <c r="B4226" t="s">
        <v>601</v>
      </c>
      <c r="C4226" t="s">
        <v>602</v>
      </c>
      <c r="D4226">
        <v>9997</v>
      </c>
      <c r="E4226">
        <v>20</v>
      </c>
      <c r="F4226" s="2">
        <v>0.62698150594451785</v>
      </c>
      <c r="G4226" s="2">
        <v>0.35105380006690795</v>
      </c>
      <c r="H4226" s="2">
        <v>9.8300104150943382E-2</v>
      </c>
    </row>
    <row r="4227" spans="1:8" x14ac:dyDescent="0.3">
      <c r="A4227">
        <v>2016</v>
      </c>
      <c r="B4227" t="s">
        <v>799</v>
      </c>
      <c r="C4227" t="s">
        <v>800</v>
      </c>
      <c r="D4227">
        <v>3826</v>
      </c>
      <c r="E4227">
        <v>35</v>
      </c>
      <c r="F4227" s="2">
        <v>0.62514625998590068</v>
      </c>
      <c r="G4227" s="2">
        <v>0.4173557796536515</v>
      </c>
      <c r="H4227" s="2">
        <v>9.0186199999999994E-2</v>
      </c>
    </row>
    <row r="4228" spans="1:8" x14ac:dyDescent="0.3">
      <c r="A4228">
        <v>2016</v>
      </c>
      <c r="B4228" t="s">
        <v>257</v>
      </c>
      <c r="C4228" t="s">
        <v>258</v>
      </c>
      <c r="D4228">
        <v>6324</v>
      </c>
      <c r="E4228">
        <v>35</v>
      </c>
      <c r="F4228" s="2">
        <v>0.61812865497076019</v>
      </c>
      <c r="G4228" s="2">
        <v>0.35178926441351888</v>
      </c>
      <c r="H4228" s="2">
        <v>0.10980891</v>
      </c>
    </row>
    <row r="4229" spans="1:8" x14ac:dyDescent="0.3">
      <c r="A4229">
        <v>2016</v>
      </c>
      <c r="B4229" t="s">
        <v>659</v>
      </c>
      <c r="C4229" t="s">
        <v>660</v>
      </c>
      <c r="D4229">
        <v>1600</v>
      </c>
      <c r="E4229">
        <v>20</v>
      </c>
      <c r="F4229" s="2">
        <v>0.61797800393088242</v>
      </c>
      <c r="G4229" s="2">
        <v>0.3403549168263999</v>
      </c>
      <c r="H4229" s="2">
        <v>0.11459664000000001</v>
      </c>
    </row>
    <row r="4230" spans="1:8" x14ac:dyDescent="0.3">
      <c r="A4230">
        <v>2016</v>
      </c>
      <c r="B4230" t="s">
        <v>1131</v>
      </c>
      <c r="C4230" t="s">
        <v>1132</v>
      </c>
      <c r="D4230">
        <v>3678</v>
      </c>
      <c r="E4230">
        <v>45</v>
      </c>
      <c r="F4230" s="2">
        <v>0.61471286457155772</v>
      </c>
      <c r="G4230" s="2">
        <v>0.41268965025999005</v>
      </c>
      <c r="H4230" s="2">
        <v>0.11849284</v>
      </c>
    </row>
    <row r="4231" spans="1:8" x14ac:dyDescent="0.3">
      <c r="A4231">
        <v>2016</v>
      </c>
      <c r="B4231" t="s">
        <v>73</v>
      </c>
      <c r="C4231" t="s">
        <v>74</v>
      </c>
      <c r="D4231">
        <v>7374</v>
      </c>
      <c r="E4231">
        <v>45</v>
      </c>
      <c r="F4231" s="2">
        <v>0.61192060281237226</v>
      </c>
      <c r="G4231" s="2">
        <v>0.29698512610188676</v>
      </c>
      <c r="H4231" s="2">
        <v>9.8258600000000001E-2</v>
      </c>
    </row>
    <row r="4232" spans="1:8" x14ac:dyDescent="0.3">
      <c r="A4232">
        <v>2016</v>
      </c>
      <c r="B4232" t="s">
        <v>953</v>
      </c>
      <c r="C4232" t="s">
        <v>954</v>
      </c>
      <c r="D4232">
        <v>2111</v>
      </c>
      <c r="E4232">
        <v>30</v>
      </c>
      <c r="F4232" s="2">
        <v>0.6066403632844487</v>
      </c>
      <c r="G4232" s="2">
        <v>0.46298766255418472</v>
      </c>
      <c r="H4232" s="2">
        <v>9.5358826893046117E-2</v>
      </c>
    </row>
    <row r="4233" spans="1:8" x14ac:dyDescent="0.3">
      <c r="A4233">
        <v>2016</v>
      </c>
      <c r="B4233" t="s">
        <v>1149</v>
      </c>
      <c r="C4233" t="s">
        <v>1150</v>
      </c>
      <c r="D4233">
        <v>7370</v>
      </c>
      <c r="E4233">
        <v>45</v>
      </c>
      <c r="F4233" s="2">
        <v>0.60255047821466523</v>
      </c>
      <c r="G4233" s="2">
        <v>0.361003861003861</v>
      </c>
      <c r="H4233" s="2">
        <v>9.8258600000000001E-2</v>
      </c>
    </row>
    <row r="4234" spans="1:8" x14ac:dyDescent="0.3">
      <c r="A4234">
        <v>2016</v>
      </c>
      <c r="B4234" t="s">
        <v>1081</v>
      </c>
      <c r="C4234" t="s">
        <v>1082</v>
      </c>
      <c r="D4234">
        <v>3420</v>
      </c>
      <c r="E4234">
        <v>20</v>
      </c>
      <c r="F4234" s="2">
        <v>0.60028713065671935</v>
      </c>
      <c r="G4234" s="2">
        <v>0.50708522962350022</v>
      </c>
      <c r="H4234" s="2">
        <v>9.953250000000001E-2</v>
      </c>
    </row>
    <row r="4235" spans="1:8" x14ac:dyDescent="0.3">
      <c r="A4235">
        <v>2016</v>
      </c>
      <c r="B4235" t="s">
        <v>993</v>
      </c>
      <c r="C4235" t="s">
        <v>994</v>
      </c>
      <c r="D4235">
        <v>8071</v>
      </c>
      <c r="E4235">
        <v>35</v>
      </c>
      <c r="F4235" s="2">
        <v>0.59312787136294032</v>
      </c>
      <c r="G4235" s="2">
        <v>0.35715071507150714</v>
      </c>
      <c r="H4235" s="2">
        <v>9.9207379999999998E-2</v>
      </c>
    </row>
    <row r="4236" spans="1:8" x14ac:dyDescent="0.3">
      <c r="A4236">
        <v>2016</v>
      </c>
      <c r="B4236" t="s">
        <v>83</v>
      </c>
      <c r="C4236" t="s">
        <v>84</v>
      </c>
      <c r="D4236">
        <v>7370</v>
      </c>
      <c r="E4236">
        <v>50</v>
      </c>
      <c r="F4236" s="2">
        <v>0.57946337205802689</v>
      </c>
      <c r="G4236" s="2">
        <v>0.44108696905077516</v>
      </c>
      <c r="H4236" s="2">
        <v>9.8258600000000001E-2</v>
      </c>
    </row>
    <row r="4237" spans="1:8" x14ac:dyDescent="0.3">
      <c r="A4237">
        <v>2016</v>
      </c>
      <c r="B4237" t="s">
        <v>435</v>
      </c>
      <c r="C4237" t="s">
        <v>436</v>
      </c>
      <c r="D4237">
        <v>3842</v>
      </c>
      <c r="E4237">
        <v>35</v>
      </c>
      <c r="F4237" s="2">
        <v>0.56730421004979625</v>
      </c>
      <c r="G4237" s="2">
        <v>0.44579261069154441</v>
      </c>
      <c r="H4237" s="2">
        <v>9.0186199999999994E-2</v>
      </c>
    </row>
    <row r="4238" spans="1:8" x14ac:dyDescent="0.3">
      <c r="A4238">
        <v>2016</v>
      </c>
      <c r="B4238" t="s">
        <v>707</v>
      </c>
      <c r="C4238" t="s">
        <v>708</v>
      </c>
      <c r="D4238">
        <v>3559</v>
      </c>
      <c r="E4238">
        <v>45</v>
      </c>
      <c r="F4238" s="2">
        <v>0.56553438799020483</v>
      </c>
      <c r="G4238" s="2">
        <v>0.35314266648392351</v>
      </c>
      <c r="H4238" s="2">
        <v>0.10245430000000001</v>
      </c>
    </row>
    <row r="4239" spans="1:8" x14ac:dyDescent="0.3">
      <c r="A4239">
        <v>2016</v>
      </c>
      <c r="B4239" t="s">
        <v>283</v>
      </c>
      <c r="C4239" t="s">
        <v>284</v>
      </c>
      <c r="D4239">
        <v>6324</v>
      </c>
      <c r="E4239">
        <v>35</v>
      </c>
      <c r="F4239" s="2">
        <v>0.56391764569035707</v>
      </c>
      <c r="G4239" s="2">
        <v>0.42167454422687373</v>
      </c>
      <c r="H4239" s="2">
        <v>0.10980891</v>
      </c>
    </row>
    <row r="4240" spans="1:8" x14ac:dyDescent="0.3">
      <c r="A4240">
        <v>2016</v>
      </c>
      <c r="B4240" t="s">
        <v>1235</v>
      </c>
      <c r="C4240" t="s">
        <v>1236</v>
      </c>
      <c r="D4240">
        <v>2320</v>
      </c>
      <c r="E4240">
        <v>25</v>
      </c>
      <c r="F4240" s="2">
        <v>0.56126236808793173</v>
      </c>
      <c r="G4240" s="2">
        <v>0.25418864984636808</v>
      </c>
      <c r="H4240" s="2">
        <v>9.1425119999999999E-2</v>
      </c>
    </row>
    <row r="4241" spans="1:8" x14ac:dyDescent="0.3">
      <c r="A4241">
        <v>2016</v>
      </c>
      <c r="B4241" t="s">
        <v>941</v>
      </c>
      <c r="C4241" t="s">
        <v>942</v>
      </c>
      <c r="D4241">
        <v>3826</v>
      </c>
      <c r="E4241">
        <v>35</v>
      </c>
      <c r="F4241" s="2">
        <v>0.56091878509164128</v>
      </c>
      <c r="G4241" s="2">
        <v>0.24820775737616682</v>
      </c>
      <c r="H4241" s="2">
        <v>9.0186199999999994E-2</v>
      </c>
    </row>
    <row r="4242" spans="1:8" x14ac:dyDescent="0.3">
      <c r="A4242">
        <v>2016</v>
      </c>
      <c r="B4242" t="s">
        <v>1291</v>
      </c>
      <c r="C4242" t="s">
        <v>1292</v>
      </c>
      <c r="D4242">
        <v>3577</v>
      </c>
      <c r="E4242">
        <v>45</v>
      </c>
      <c r="F4242" s="2">
        <v>0.5580925563173359</v>
      </c>
      <c r="G4242" s="2">
        <v>0.23168545081967212</v>
      </c>
      <c r="H4242" s="2">
        <v>0.10245430000000001</v>
      </c>
    </row>
    <row r="4243" spans="1:8" x14ac:dyDescent="0.3">
      <c r="A4243">
        <v>2016</v>
      </c>
      <c r="B4243" t="s">
        <v>609</v>
      </c>
      <c r="C4243" t="s">
        <v>610</v>
      </c>
      <c r="D4243">
        <v>3570</v>
      </c>
      <c r="E4243">
        <v>45</v>
      </c>
      <c r="F4243" s="2">
        <v>0.55788150415391347</v>
      </c>
      <c r="G4243" s="2">
        <v>0.21682260135754908</v>
      </c>
      <c r="H4243" s="2">
        <v>0.10245430000000001</v>
      </c>
    </row>
    <row r="4244" spans="1:8" x14ac:dyDescent="0.3">
      <c r="A4244">
        <v>2016</v>
      </c>
      <c r="B4244" t="s">
        <v>783</v>
      </c>
      <c r="C4244" t="s">
        <v>784</v>
      </c>
      <c r="D4244">
        <v>2020</v>
      </c>
      <c r="E4244">
        <v>30</v>
      </c>
      <c r="F4244" s="2">
        <v>0.55538933080347364</v>
      </c>
      <c r="G4244" s="2">
        <v>0.47629462633332209</v>
      </c>
      <c r="H4244" s="2">
        <v>6.9209000000000007E-2</v>
      </c>
    </row>
    <row r="4245" spans="1:8" x14ac:dyDescent="0.3">
      <c r="A4245">
        <v>2016</v>
      </c>
      <c r="B4245" t="s">
        <v>965</v>
      </c>
      <c r="C4245" t="s">
        <v>966</v>
      </c>
      <c r="D4245">
        <v>2851</v>
      </c>
      <c r="E4245">
        <v>15</v>
      </c>
      <c r="F4245" s="2">
        <v>0.54882729211087422</v>
      </c>
      <c r="G4245" s="2">
        <v>0.2961937224826019</v>
      </c>
      <c r="H4245" s="2">
        <v>9.39392E-2</v>
      </c>
    </row>
    <row r="4246" spans="1:8" x14ac:dyDescent="0.3">
      <c r="A4246">
        <v>2016</v>
      </c>
      <c r="B4246" t="s">
        <v>1159</v>
      </c>
      <c r="C4246" t="s">
        <v>1160</v>
      </c>
      <c r="D4246">
        <v>3826</v>
      </c>
      <c r="E4246">
        <v>35</v>
      </c>
      <c r="F4246" s="2">
        <v>0.54562090755725845</v>
      </c>
      <c r="G4246" s="2">
        <v>0.11945447510962084</v>
      </c>
      <c r="H4246" s="2">
        <v>9.0186199999999994E-2</v>
      </c>
    </row>
    <row r="4247" spans="1:8" x14ac:dyDescent="0.3">
      <c r="A4247">
        <v>2016</v>
      </c>
      <c r="B4247" t="s">
        <v>1019</v>
      </c>
      <c r="C4247" t="s">
        <v>1020</v>
      </c>
      <c r="D4247">
        <v>3620</v>
      </c>
      <c r="E4247">
        <v>20</v>
      </c>
      <c r="F4247" s="2">
        <v>0.54224489795918374</v>
      </c>
      <c r="G4247" s="2">
        <v>0.39490203538139629</v>
      </c>
      <c r="H4247" s="2">
        <v>0.11849284</v>
      </c>
    </row>
    <row r="4248" spans="1:8" x14ac:dyDescent="0.3">
      <c r="A4248">
        <v>2016</v>
      </c>
      <c r="B4248" t="s">
        <v>111</v>
      </c>
      <c r="C4248" t="s">
        <v>112</v>
      </c>
      <c r="D4248">
        <v>3678</v>
      </c>
      <c r="E4248">
        <v>45</v>
      </c>
      <c r="F4248" s="2">
        <v>0.53118973340896192</v>
      </c>
      <c r="G4248" s="2">
        <v>0.38279287267506917</v>
      </c>
      <c r="H4248" s="2">
        <v>0.11849284</v>
      </c>
    </row>
    <row r="4249" spans="1:8" x14ac:dyDescent="0.3">
      <c r="A4249">
        <v>2016</v>
      </c>
      <c r="B4249" t="s">
        <v>627</v>
      </c>
      <c r="C4249" t="s">
        <v>628</v>
      </c>
      <c r="D4249">
        <v>3826</v>
      </c>
      <c r="E4249">
        <v>35</v>
      </c>
      <c r="F4249" s="2">
        <v>0.53108549849316555</v>
      </c>
      <c r="G4249" s="2">
        <v>0.37122744035517335</v>
      </c>
      <c r="H4249" s="2">
        <v>9.0186199999999994E-2</v>
      </c>
    </row>
    <row r="4250" spans="1:8" x14ac:dyDescent="0.3">
      <c r="A4250">
        <v>2016</v>
      </c>
      <c r="B4250" t="s">
        <v>1007</v>
      </c>
      <c r="C4250" t="s">
        <v>1008</v>
      </c>
      <c r="D4250">
        <v>7372</v>
      </c>
      <c r="E4250">
        <v>45</v>
      </c>
      <c r="F4250" s="2">
        <v>0.52793582251365867</v>
      </c>
      <c r="G4250" s="2">
        <v>0.38305291935274161</v>
      </c>
      <c r="H4250" s="2">
        <v>9.8258600000000001E-2</v>
      </c>
    </row>
    <row r="4251" spans="1:8" x14ac:dyDescent="0.3">
      <c r="A4251">
        <v>2016</v>
      </c>
      <c r="B4251" t="s">
        <v>1059</v>
      </c>
      <c r="C4251" t="s">
        <v>1060</v>
      </c>
      <c r="D4251">
        <v>3081</v>
      </c>
      <c r="E4251">
        <v>15</v>
      </c>
      <c r="F4251" s="2">
        <v>0.52468430951101563</v>
      </c>
      <c r="G4251" s="2">
        <v>0.28607304581677251</v>
      </c>
      <c r="H4251" s="2">
        <v>8.1773249999999992E-2</v>
      </c>
    </row>
    <row r="4252" spans="1:8" x14ac:dyDescent="0.3">
      <c r="A4252">
        <v>2016</v>
      </c>
      <c r="B4252" t="s">
        <v>669</v>
      </c>
      <c r="C4252" t="s">
        <v>670</v>
      </c>
      <c r="D4252">
        <v>3576</v>
      </c>
      <c r="E4252">
        <v>45</v>
      </c>
      <c r="F4252" s="2">
        <v>0.51221477013001604</v>
      </c>
      <c r="G4252" s="2">
        <v>0.40311649428415897</v>
      </c>
      <c r="H4252" s="2">
        <v>0.10245430000000001</v>
      </c>
    </row>
    <row r="4253" spans="1:8" x14ac:dyDescent="0.3">
      <c r="A4253">
        <v>2016</v>
      </c>
      <c r="B4253" t="s">
        <v>431</v>
      </c>
      <c r="C4253" t="s">
        <v>432</v>
      </c>
      <c r="D4253">
        <v>2842</v>
      </c>
      <c r="E4253">
        <v>15</v>
      </c>
      <c r="F4253" s="2">
        <v>0.50303368003962357</v>
      </c>
      <c r="G4253" s="2">
        <v>0.17388840725063887</v>
      </c>
      <c r="H4253" s="2">
        <v>9.39392E-2</v>
      </c>
    </row>
    <row r="4254" spans="1:8" x14ac:dyDescent="0.3">
      <c r="A4254">
        <v>2016</v>
      </c>
      <c r="B4254" t="s">
        <v>133</v>
      </c>
      <c r="C4254" t="s">
        <v>134</v>
      </c>
      <c r="D4254">
        <v>3559</v>
      </c>
      <c r="E4254">
        <v>45</v>
      </c>
      <c r="F4254" s="2">
        <v>0.49930093209054593</v>
      </c>
      <c r="G4254" s="2">
        <v>0.40402637027350985</v>
      </c>
      <c r="H4254" s="2">
        <v>0.10245430000000001</v>
      </c>
    </row>
    <row r="4255" spans="1:8" x14ac:dyDescent="0.3">
      <c r="A4255">
        <v>2016</v>
      </c>
      <c r="B4255" t="s">
        <v>699</v>
      </c>
      <c r="C4255" t="s">
        <v>700</v>
      </c>
      <c r="D4255">
        <v>5600</v>
      </c>
      <c r="E4255">
        <v>25</v>
      </c>
      <c r="F4255" s="2">
        <v>0.49602983638113568</v>
      </c>
      <c r="G4255" s="2">
        <v>0.40836518308469977</v>
      </c>
      <c r="H4255" s="2">
        <v>9.6331689999999998E-2</v>
      </c>
    </row>
    <row r="4256" spans="1:8" x14ac:dyDescent="0.3">
      <c r="A4256">
        <v>2016</v>
      </c>
      <c r="B4256" t="s">
        <v>179</v>
      </c>
      <c r="C4256" t="s">
        <v>180</v>
      </c>
      <c r="D4256">
        <v>3841</v>
      </c>
      <c r="E4256">
        <v>35</v>
      </c>
      <c r="F4256" s="2">
        <v>0.49512869858070724</v>
      </c>
      <c r="G4256" s="2">
        <v>0.11332450428576683</v>
      </c>
      <c r="H4256" s="2">
        <v>9.0186199999999994E-2</v>
      </c>
    </row>
    <row r="4257" spans="1:8" x14ac:dyDescent="0.3">
      <c r="A4257">
        <v>2016</v>
      </c>
      <c r="B4257" t="s">
        <v>701</v>
      </c>
      <c r="C4257" t="s">
        <v>702</v>
      </c>
      <c r="D4257">
        <v>3812</v>
      </c>
      <c r="E4257">
        <v>20</v>
      </c>
      <c r="F4257" s="2">
        <v>0.49446107784431137</v>
      </c>
      <c r="G4257" s="2">
        <v>0.31010173121542028</v>
      </c>
      <c r="H4257" s="2">
        <v>9.0186199999999994E-2</v>
      </c>
    </row>
    <row r="4258" spans="1:8" x14ac:dyDescent="0.3">
      <c r="A4258">
        <v>2016</v>
      </c>
      <c r="B4258" t="s">
        <v>763</v>
      </c>
      <c r="C4258" t="s">
        <v>764</v>
      </c>
      <c r="D4258">
        <v>3430</v>
      </c>
      <c r="E4258">
        <v>20</v>
      </c>
      <c r="F4258" s="2">
        <v>0.48812870977819434</v>
      </c>
      <c r="G4258" s="2">
        <v>0.43136094674556213</v>
      </c>
      <c r="H4258" s="2">
        <v>9.953250000000001E-2</v>
      </c>
    </row>
    <row r="4259" spans="1:8" x14ac:dyDescent="0.3">
      <c r="A4259">
        <v>2016</v>
      </c>
      <c r="B4259" t="s">
        <v>43</v>
      </c>
      <c r="C4259" t="s">
        <v>44</v>
      </c>
      <c r="D4259">
        <v>3826</v>
      </c>
      <c r="E4259">
        <v>35</v>
      </c>
      <c r="F4259" s="2">
        <v>0.4879185692541857</v>
      </c>
      <c r="G4259" s="2">
        <v>0.34316728822589238</v>
      </c>
      <c r="H4259" s="2">
        <v>9.0186199999999994E-2</v>
      </c>
    </row>
    <row r="4260" spans="1:8" x14ac:dyDescent="0.3">
      <c r="A4260">
        <v>2016</v>
      </c>
      <c r="B4260" t="s">
        <v>363</v>
      </c>
      <c r="C4260" t="s">
        <v>364</v>
      </c>
      <c r="D4260">
        <v>8090</v>
      </c>
      <c r="E4260">
        <v>35</v>
      </c>
      <c r="F4260" s="2">
        <v>0.48464964598374671</v>
      </c>
      <c r="G4260" s="2">
        <v>0.2524064969421056</v>
      </c>
      <c r="H4260" s="2">
        <v>9.9207379999999998E-2</v>
      </c>
    </row>
    <row r="4261" spans="1:8" x14ac:dyDescent="0.3">
      <c r="A4261">
        <v>2016</v>
      </c>
      <c r="B4261" t="s">
        <v>961</v>
      </c>
      <c r="C4261" t="s">
        <v>962</v>
      </c>
      <c r="D4261">
        <v>3579</v>
      </c>
      <c r="E4261">
        <v>20</v>
      </c>
      <c r="F4261" s="2">
        <v>0.48412839276165631</v>
      </c>
      <c r="G4261" s="2">
        <v>0.27721384003810068</v>
      </c>
      <c r="H4261" s="2">
        <v>0.10245430000000001</v>
      </c>
    </row>
    <row r="4262" spans="1:8" x14ac:dyDescent="0.3">
      <c r="A4262">
        <v>2016</v>
      </c>
      <c r="B4262" t="s">
        <v>1103</v>
      </c>
      <c r="C4262" t="s">
        <v>1104</v>
      </c>
      <c r="D4262">
        <v>5812</v>
      </c>
      <c r="E4262">
        <v>25</v>
      </c>
      <c r="F4262" s="2">
        <v>0.47933348498635125</v>
      </c>
      <c r="G4262" s="2">
        <v>0.44158292879953492</v>
      </c>
      <c r="H4262" s="2">
        <v>7.8913860000000002E-2</v>
      </c>
    </row>
    <row r="4263" spans="1:8" x14ac:dyDescent="0.3">
      <c r="A4263">
        <v>2016</v>
      </c>
      <c r="B4263" t="s">
        <v>401</v>
      </c>
      <c r="C4263" t="s">
        <v>402</v>
      </c>
      <c r="D4263">
        <v>3585</v>
      </c>
      <c r="E4263">
        <v>20</v>
      </c>
      <c r="F4263" s="2">
        <v>0.47831779553261955</v>
      </c>
      <c r="G4263" s="2">
        <v>0.1452998379363955</v>
      </c>
      <c r="H4263" s="2">
        <v>0.10245430000000001</v>
      </c>
    </row>
    <row r="4264" spans="1:8" x14ac:dyDescent="0.3">
      <c r="A4264">
        <v>2016</v>
      </c>
      <c r="B4264" t="s">
        <v>521</v>
      </c>
      <c r="C4264" t="s">
        <v>522</v>
      </c>
      <c r="D4264">
        <v>2430</v>
      </c>
      <c r="E4264">
        <v>20</v>
      </c>
      <c r="F4264" s="2">
        <v>0.46907901091471071</v>
      </c>
      <c r="G4264" s="2">
        <v>0.18615492073775636</v>
      </c>
      <c r="H4264" s="2">
        <v>0.10026805</v>
      </c>
    </row>
    <row r="4265" spans="1:8" x14ac:dyDescent="0.3">
      <c r="A4265">
        <v>2016</v>
      </c>
      <c r="B4265" t="s">
        <v>1127</v>
      </c>
      <c r="C4265" t="s">
        <v>1128</v>
      </c>
      <c r="D4265">
        <v>3100</v>
      </c>
      <c r="E4265">
        <v>25</v>
      </c>
      <c r="F4265" s="2">
        <v>0.4665194716205413</v>
      </c>
      <c r="G4265" s="2">
        <v>0.32079791648779377</v>
      </c>
      <c r="H4265" s="2">
        <v>0.10184700000000001</v>
      </c>
    </row>
    <row r="4266" spans="1:8" x14ac:dyDescent="0.3">
      <c r="A4266">
        <v>2016</v>
      </c>
      <c r="B4266" t="s">
        <v>267</v>
      </c>
      <c r="C4266" t="s">
        <v>268</v>
      </c>
      <c r="D4266">
        <v>7373</v>
      </c>
      <c r="E4266">
        <v>35</v>
      </c>
      <c r="F4266" s="2">
        <v>0.46375029975988252</v>
      </c>
      <c r="G4266" s="2">
        <v>0.21114581547027472</v>
      </c>
      <c r="H4266" s="2">
        <v>9.8258600000000001E-2</v>
      </c>
    </row>
    <row r="4267" spans="1:8" x14ac:dyDescent="0.3">
      <c r="A4267">
        <v>2016</v>
      </c>
      <c r="B4267" t="s">
        <v>1299</v>
      </c>
      <c r="C4267" t="s">
        <v>1300</v>
      </c>
      <c r="D4267">
        <v>5812</v>
      </c>
      <c r="E4267">
        <v>25</v>
      </c>
      <c r="F4267" s="2">
        <v>0.45767195767195767</v>
      </c>
      <c r="G4267" s="2">
        <v>0.41094950603732161</v>
      </c>
      <c r="H4267" s="2">
        <v>7.8913860000000002E-2</v>
      </c>
    </row>
    <row r="4268" spans="1:8" x14ac:dyDescent="0.3">
      <c r="A4268">
        <v>2016</v>
      </c>
      <c r="B4268" t="s">
        <v>571</v>
      </c>
      <c r="C4268" t="s">
        <v>572</v>
      </c>
      <c r="D4268">
        <v>3944</v>
      </c>
      <c r="E4268">
        <v>25</v>
      </c>
      <c r="F4268" s="2">
        <v>0.45605090475380511</v>
      </c>
      <c r="G4268" s="2">
        <v>0.37024420176795425</v>
      </c>
      <c r="H4268" s="2">
        <v>9.4776799999999994E-2</v>
      </c>
    </row>
    <row r="4269" spans="1:8" x14ac:dyDescent="0.3">
      <c r="A4269">
        <v>2016</v>
      </c>
      <c r="B4269" t="s">
        <v>307</v>
      </c>
      <c r="C4269" t="s">
        <v>308</v>
      </c>
      <c r="D4269">
        <v>7370</v>
      </c>
      <c r="E4269">
        <v>45</v>
      </c>
      <c r="F4269" s="2">
        <v>0.45196914806591093</v>
      </c>
      <c r="G4269" s="2">
        <v>0.31598250811115819</v>
      </c>
      <c r="H4269" s="2">
        <v>9.8258600000000001E-2</v>
      </c>
    </row>
    <row r="4270" spans="1:8" x14ac:dyDescent="0.3">
      <c r="A4270">
        <v>2016</v>
      </c>
      <c r="B4270" t="s">
        <v>1297</v>
      </c>
      <c r="C4270" t="s">
        <v>1298</v>
      </c>
      <c r="D4270">
        <v>3561</v>
      </c>
      <c r="E4270">
        <v>20</v>
      </c>
      <c r="F4270" s="2">
        <v>0.44981799271970879</v>
      </c>
      <c r="G4270" s="2">
        <v>0.20623556581986144</v>
      </c>
      <c r="H4270" s="2">
        <v>0.10245430000000001</v>
      </c>
    </row>
    <row r="4271" spans="1:8" x14ac:dyDescent="0.3">
      <c r="A4271">
        <v>2016</v>
      </c>
      <c r="B4271" t="s">
        <v>777</v>
      </c>
      <c r="C4271" t="s">
        <v>778</v>
      </c>
      <c r="D4271">
        <v>2090</v>
      </c>
      <c r="E4271">
        <v>30</v>
      </c>
      <c r="F4271" s="2">
        <v>0.44752612497334193</v>
      </c>
      <c r="G4271" s="2">
        <v>0.2604113490421559</v>
      </c>
      <c r="H4271" s="2">
        <v>6.9209000000000007E-2</v>
      </c>
    </row>
    <row r="4272" spans="1:8" x14ac:dyDescent="0.3">
      <c r="A4272">
        <v>2016</v>
      </c>
      <c r="B4272" t="s">
        <v>10</v>
      </c>
      <c r="C4272" t="s">
        <v>11</v>
      </c>
      <c r="D4272">
        <v>3845</v>
      </c>
      <c r="E4272">
        <v>35</v>
      </c>
      <c r="F4272" s="2">
        <v>0.44431192044080098</v>
      </c>
      <c r="G4272" s="2">
        <v>0.21136393856791436</v>
      </c>
      <c r="H4272" s="2">
        <v>9.0186199999999994E-2</v>
      </c>
    </row>
    <row r="4273" spans="1:8" x14ac:dyDescent="0.3">
      <c r="A4273">
        <v>2016</v>
      </c>
      <c r="B4273" t="s">
        <v>8</v>
      </c>
      <c r="C4273" t="s">
        <v>9</v>
      </c>
      <c r="D4273">
        <v>2670</v>
      </c>
      <c r="E4273">
        <v>20</v>
      </c>
      <c r="F4273" s="2">
        <v>0.44048269198454043</v>
      </c>
      <c r="G4273" s="2">
        <v>0.31984519556654761</v>
      </c>
      <c r="H4273" s="2">
        <v>8.5433599999999998E-2</v>
      </c>
    </row>
    <row r="4274" spans="1:8" x14ac:dyDescent="0.3">
      <c r="A4274">
        <v>2016</v>
      </c>
      <c r="B4274" t="s">
        <v>319</v>
      </c>
      <c r="C4274" t="s">
        <v>320</v>
      </c>
      <c r="D4274">
        <v>2000</v>
      </c>
      <c r="E4274">
        <v>30</v>
      </c>
      <c r="F4274" s="2">
        <v>0.43977287574582985</v>
      </c>
      <c r="G4274" s="2">
        <v>0.21954209887903633</v>
      </c>
      <c r="H4274" s="2">
        <v>6.9209000000000007E-2</v>
      </c>
    </row>
    <row r="4275" spans="1:8" x14ac:dyDescent="0.3">
      <c r="A4275">
        <v>2016</v>
      </c>
      <c r="B4275" t="s">
        <v>135</v>
      </c>
      <c r="C4275" t="s">
        <v>136</v>
      </c>
      <c r="D4275">
        <v>3714</v>
      </c>
      <c r="E4275">
        <v>25</v>
      </c>
      <c r="F4275" s="2">
        <v>0.43752115536500058</v>
      </c>
      <c r="G4275" s="2">
        <v>0.29270211392609324</v>
      </c>
      <c r="H4275" s="2">
        <v>9.5564320000000008E-2</v>
      </c>
    </row>
    <row r="4276" spans="1:8" x14ac:dyDescent="0.3">
      <c r="A4276">
        <v>2016</v>
      </c>
      <c r="B4276" t="s">
        <v>713</v>
      </c>
      <c r="C4276" t="s">
        <v>714</v>
      </c>
      <c r="D4276">
        <v>2844</v>
      </c>
      <c r="E4276">
        <v>30</v>
      </c>
      <c r="F4276" s="2">
        <v>0.43326028651795645</v>
      </c>
      <c r="G4276" s="2">
        <v>0.33057973350526543</v>
      </c>
      <c r="H4276" s="2">
        <v>9.39392E-2</v>
      </c>
    </row>
    <row r="4277" spans="1:8" x14ac:dyDescent="0.3">
      <c r="A4277">
        <v>2016</v>
      </c>
      <c r="B4277" t="s">
        <v>391</v>
      </c>
      <c r="C4277" t="s">
        <v>392</v>
      </c>
      <c r="D4277">
        <v>4888</v>
      </c>
      <c r="E4277">
        <v>50</v>
      </c>
      <c r="F4277" s="2">
        <v>0.43278193009452626</v>
      </c>
      <c r="G4277" s="2">
        <v>0.30399783419234566</v>
      </c>
      <c r="H4277" s="2">
        <v>7.5159569999999995E-2</v>
      </c>
    </row>
    <row r="4278" spans="1:8" x14ac:dyDescent="0.3">
      <c r="A4278">
        <v>2016</v>
      </c>
      <c r="B4278" t="s">
        <v>237</v>
      </c>
      <c r="C4278" t="s">
        <v>238</v>
      </c>
      <c r="D4278">
        <v>2300</v>
      </c>
      <c r="E4278">
        <v>25</v>
      </c>
      <c r="F4278" s="2">
        <v>0.43169200137841257</v>
      </c>
      <c r="G4278" s="2">
        <v>0.30507832621276854</v>
      </c>
      <c r="H4278" s="2">
        <v>9.1425119999999999E-2</v>
      </c>
    </row>
    <row r="4279" spans="1:8" x14ac:dyDescent="0.3">
      <c r="A4279">
        <v>2016</v>
      </c>
      <c r="B4279" t="s">
        <v>473</v>
      </c>
      <c r="C4279" t="s">
        <v>474</v>
      </c>
      <c r="D4279">
        <v>4731</v>
      </c>
      <c r="E4279">
        <v>20</v>
      </c>
      <c r="F4279" s="2">
        <v>0.43138412411929539</v>
      </c>
      <c r="G4279" s="2">
        <v>0.40227408216429911</v>
      </c>
      <c r="H4279" s="2">
        <v>9.283232000000001E-2</v>
      </c>
    </row>
    <row r="4280" spans="1:8" x14ac:dyDescent="0.3">
      <c r="A4280">
        <v>2016</v>
      </c>
      <c r="B4280" t="s">
        <v>603</v>
      </c>
      <c r="C4280" t="s">
        <v>604</v>
      </c>
      <c r="D4280">
        <v>2011</v>
      </c>
      <c r="E4280">
        <v>30</v>
      </c>
      <c r="F4280" s="2">
        <v>0.42962417692643706</v>
      </c>
      <c r="G4280" s="2">
        <v>0.28311176207576683</v>
      </c>
      <c r="H4280" s="2">
        <v>6.9209000000000007E-2</v>
      </c>
    </row>
    <row r="4281" spans="1:8" x14ac:dyDescent="0.3">
      <c r="A4281">
        <v>2016</v>
      </c>
      <c r="B4281" t="s">
        <v>535</v>
      </c>
      <c r="C4281" t="s">
        <v>536</v>
      </c>
      <c r="D4281">
        <v>3812</v>
      </c>
      <c r="E4281">
        <v>25</v>
      </c>
      <c r="F4281" s="2">
        <v>0.42884260361133097</v>
      </c>
      <c r="G4281" s="2">
        <v>0.38061597377620804</v>
      </c>
      <c r="H4281" s="2">
        <v>9.0186199999999994E-2</v>
      </c>
    </row>
    <row r="4282" spans="1:8" x14ac:dyDescent="0.3">
      <c r="A4282">
        <v>2016</v>
      </c>
      <c r="B4282" t="s">
        <v>1005</v>
      </c>
      <c r="C4282" t="s">
        <v>1006</v>
      </c>
      <c r="D4282">
        <v>3724</v>
      </c>
      <c r="E4282">
        <v>20</v>
      </c>
      <c r="F4282" s="2">
        <v>0.42119556162740329</v>
      </c>
      <c r="G4282" s="2">
        <v>0.18433182884501942</v>
      </c>
      <c r="H4282" s="2">
        <v>9.5564320000000008E-2</v>
      </c>
    </row>
    <row r="4283" spans="1:8" x14ac:dyDescent="0.3">
      <c r="A4283">
        <v>2016</v>
      </c>
      <c r="B4283" t="s">
        <v>217</v>
      </c>
      <c r="C4283" t="s">
        <v>218</v>
      </c>
      <c r="D4283">
        <v>2085</v>
      </c>
      <c r="E4283">
        <v>30</v>
      </c>
      <c r="F4283" s="2">
        <v>0.41720163408228772</v>
      </c>
      <c r="G4283" s="2">
        <v>0.26365251542921264</v>
      </c>
      <c r="H4283" s="2">
        <v>6.9209000000000007E-2</v>
      </c>
    </row>
    <row r="4284" spans="1:8" x14ac:dyDescent="0.3">
      <c r="A4284">
        <v>2016</v>
      </c>
      <c r="B4284" t="s">
        <v>51</v>
      </c>
      <c r="C4284" t="s">
        <v>52</v>
      </c>
      <c r="D4284">
        <v>7370</v>
      </c>
      <c r="E4284">
        <v>45</v>
      </c>
      <c r="F4284" s="2">
        <v>0.41440073990785636</v>
      </c>
      <c r="G4284" s="2">
        <v>0.31645938133536611</v>
      </c>
      <c r="H4284" s="2">
        <v>9.8258600000000001E-2</v>
      </c>
    </row>
    <row r="4285" spans="1:8" x14ac:dyDescent="0.3">
      <c r="A4285">
        <v>2016</v>
      </c>
      <c r="B4285" t="s">
        <v>865</v>
      </c>
      <c r="C4285" t="s">
        <v>866</v>
      </c>
      <c r="D4285">
        <v>3021</v>
      </c>
      <c r="E4285">
        <v>25</v>
      </c>
      <c r="F4285" s="2">
        <v>0.40985070974057758</v>
      </c>
      <c r="G4285" s="2">
        <v>0.36063628824179872</v>
      </c>
      <c r="H4285" s="2">
        <v>8.1773249999999992E-2</v>
      </c>
    </row>
    <row r="4286" spans="1:8" x14ac:dyDescent="0.3">
      <c r="A4286">
        <v>2016</v>
      </c>
      <c r="B4286" t="s">
        <v>567</v>
      </c>
      <c r="C4286" t="s">
        <v>568</v>
      </c>
      <c r="D4286">
        <v>3751</v>
      </c>
      <c r="E4286">
        <v>25</v>
      </c>
      <c r="F4286" s="2">
        <v>0.40546634766059692</v>
      </c>
      <c r="G4286" s="2">
        <v>0.37890321775405689</v>
      </c>
      <c r="H4286" s="2">
        <v>9.5564320000000008E-2</v>
      </c>
    </row>
    <row r="4287" spans="1:8" x14ac:dyDescent="0.3">
      <c r="A4287">
        <v>2016</v>
      </c>
      <c r="B4287" t="s">
        <v>737</v>
      </c>
      <c r="C4287" t="s">
        <v>738</v>
      </c>
      <c r="D4287">
        <v>3760</v>
      </c>
      <c r="E4287">
        <v>20</v>
      </c>
      <c r="F4287" s="2">
        <v>0.3924985792763781</v>
      </c>
      <c r="G4287" s="2">
        <v>0.23783057472668417</v>
      </c>
      <c r="H4287" s="2">
        <v>9.5564320000000008E-2</v>
      </c>
    </row>
    <row r="4288" spans="1:8" x14ac:dyDescent="0.3">
      <c r="A4288">
        <v>2016</v>
      </c>
      <c r="B4288" t="s">
        <v>845</v>
      </c>
      <c r="C4288" t="s">
        <v>846</v>
      </c>
      <c r="D4288">
        <v>3572</v>
      </c>
      <c r="E4288">
        <v>45</v>
      </c>
      <c r="F4288" s="2">
        <v>0.39104528430371127</v>
      </c>
      <c r="G4288" s="2">
        <v>0.39775449101796406</v>
      </c>
      <c r="H4288" s="2">
        <v>0.10245430000000001</v>
      </c>
    </row>
    <row r="4289" spans="1:8" x14ac:dyDescent="0.3">
      <c r="A4289">
        <v>2016</v>
      </c>
      <c r="B4289" t="s">
        <v>675</v>
      </c>
      <c r="C4289" t="s">
        <v>676</v>
      </c>
      <c r="D4289">
        <v>2040</v>
      </c>
      <c r="E4289">
        <v>30</v>
      </c>
      <c r="F4289" s="2">
        <v>0.38985180412371134</v>
      </c>
      <c r="G4289" s="2">
        <v>0.20770171149144254</v>
      </c>
      <c r="H4289" s="2">
        <v>6.9209000000000007E-2</v>
      </c>
    </row>
    <row r="4290" spans="1:8" x14ac:dyDescent="0.3">
      <c r="A4290">
        <v>2016</v>
      </c>
      <c r="B4290" t="s">
        <v>205</v>
      </c>
      <c r="C4290" t="s">
        <v>206</v>
      </c>
      <c r="D4290">
        <v>3714</v>
      </c>
      <c r="E4290">
        <v>25</v>
      </c>
      <c r="F4290" s="2">
        <v>0.3873636491178844</v>
      </c>
      <c r="G4290" s="2">
        <v>0.22080812730142035</v>
      </c>
      <c r="H4290" s="2">
        <v>9.5564320000000008E-2</v>
      </c>
    </row>
    <row r="4291" spans="1:8" x14ac:dyDescent="0.3">
      <c r="A4291">
        <v>2016</v>
      </c>
      <c r="B4291" t="s">
        <v>703</v>
      </c>
      <c r="C4291" t="s">
        <v>704</v>
      </c>
      <c r="D4291">
        <v>3812</v>
      </c>
      <c r="E4291">
        <v>20</v>
      </c>
      <c r="F4291" s="2">
        <v>0.38235294117647056</v>
      </c>
      <c r="G4291" s="2">
        <v>0.29785818005808323</v>
      </c>
      <c r="H4291" s="2">
        <v>9.0186199999999994E-2</v>
      </c>
    </row>
    <row r="4292" spans="1:8" x14ac:dyDescent="0.3">
      <c r="A4292">
        <v>2016</v>
      </c>
      <c r="B4292" t="s">
        <v>447</v>
      </c>
      <c r="C4292" t="s">
        <v>448</v>
      </c>
      <c r="D4292">
        <v>3823</v>
      </c>
      <c r="E4292">
        <v>20</v>
      </c>
      <c r="F4292" s="2">
        <v>0.38057186868200638</v>
      </c>
      <c r="G4292" s="2">
        <v>0.26945244956772335</v>
      </c>
      <c r="H4292" s="2">
        <v>9.0186199999999994E-2</v>
      </c>
    </row>
    <row r="4293" spans="1:8" x14ac:dyDescent="0.3">
      <c r="A4293">
        <v>2016</v>
      </c>
      <c r="B4293" t="s">
        <v>1195</v>
      </c>
      <c r="C4293" t="s">
        <v>1196</v>
      </c>
      <c r="D4293">
        <v>2011</v>
      </c>
      <c r="E4293">
        <v>30</v>
      </c>
      <c r="F4293" s="2">
        <v>0.37707893044197371</v>
      </c>
      <c r="G4293" s="2">
        <v>0.1567557153865913</v>
      </c>
      <c r="H4293" s="2">
        <v>6.9209000000000007E-2</v>
      </c>
    </row>
    <row r="4294" spans="1:8" x14ac:dyDescent="0.3">
      <c r="A4294">
        <v>2016</v>
      </c>
      <c r="B4294" t="s">
        <v>1111</v>
      </c>
      <c r="C4294" t="s">
        <v>1112</v>
      </c>
      <c r="D4294">
        <v>3842</v>
      </c>
      <c r="E4294">
        <v>35</v>
      </c>
      <c r="F4294" s="2">
        <v>0.37297220184234126</v>
      </c>
      <c r="G4294" s="2">
        <v>0.23347828351213415</v>
      </c>
      <c r="H4294" s="2">
        <v>9.0186199999999994E-2</v>
      </c>
    </row>
    <row r="4295" spans="1:8" x14ac:dyDescent="0.3">
      <c r="A4295">
        <v>2016</v>
      </c>
      <c r="B4295" t="s">
        <v>327</v>
      </c>
      <c r="C4295" t="s">
        <v>328</v>
      </c>
      <c r="D4295">
        <v>2082</v>
      </c>
      <c r="E4295">
        <v>30</v>
      </c>
      <c r="F4295" s="2">
        <v>0.37122008271747237</v>
      </c>
      <c r="G4295" s="2">
        <v>0.19635146745004572</v>
      </c>
      <c r="H4295" s="2">
        <v>6.9209000000000007E-2</v>
      </c>
    </row>
    <row r="4296" spans="1:8" x14ac:dyDescent="0.3">
      <c r="A4296">
        <v>2016</v>
      </c>
      <c r="B4296" t="s">
        <v>287</v>
      </c>
      <c r="C4296" t="s">
        <v>288</v>
      </c>
      <c r="D4296">
        <v>7200</v>
      </c>
      <c r="E4296">
        <v>20</v>
      </c>
      <c r="F4296" s="2">
        <v>0.37057924121002822</v>
      </c>
      <c r="G4296" s="2">
        <v>0.24586768385815921</v>
      </c>
      <c r="H4296" s="2">
        <v>9.2042285984155703E-2</v>
      </c>
    </row>
    <row r="4297" spans="1:8" x14ac:dyDescent="0.3">
      <c r="A4297">
        <v>2016</v>
      </c>
      <c r="B4297" t="s">
        <v>715</v>
      </c>
      <c r="C4297" t="s">
        <v>716</v>
      </c>
      <c r="D4297">
        <v>2510</v>
      </c>
      <c r="E4297">
        <v>25</v>
      </c>
      <c r="F4297" s="2">
        <v>0.36149044088958254</v>
      </c>
      <c r="G4297" s="2">
        <v>0.27584002273211622</v>
      </c>
      <c r="H4297" s="2">
        <v>0.11767039999999999</v>
      </c>
    </row>
    <row r="4298" spans="1:8" x14ac:dyDescent="0.3">
      <c r="A4298">
        <v>2016</v>
      </c>
      <c r="B4298" t="s">
        <v>635</v>
      </c>
      <c r="C4298" t="s">
        <v>636</v>
      </c>
      <c r="D4298">
        <v>3674</v>
      </c>
      <c r="E4298">
        <v>45</v>
      </c>
      <c r="F4298" s="2">
        <v>0.35939923554176822</v>
      </c>
      <c r="G4298" s="2">
        <v>0.28753658666382842</v>
      </c>
      <c r="H4298" s="2">
        <v>0.11849284</v>
      </c>
    </row>
    <row r="4299" spans="1:8" x14ac:dyDescent="0.3">
      <c r="A4299">
        <v>2016</v>
      </c>
      <c r="B4299" t="s">
        <v>641</v>
      </c>
      <c r="C4299" t="s">
        <v>642</v>
      </c>
      <c r="D4299">
        <v>2860</v>
      </c>
      <c r="E4299">
        <v>15</v>
      </c>
      <c r="F4299" s="2">
        <v>0.3485309533565526</v>
      </c>
      <c r="G4299" s="2">
        <v>0.27929591281901284</v>
      </c>
      <c r="H4299" s="2">
        <v>9.39392E-2</v>
      </c>
    </row>
    <row r="4300" spans="1:8" x14ac:dyDescent="0.3">
      <c r="A4300">
        <v>2016</v>
      </c>
      <c r="B4300" t="s">
        <v>683</v>
      </c>
      <c r="C4300" t="s">
        <v>684</v>
      </c>
      <c r="D4300">
        <v>2621</v>
      </c>
      <c r="E4300">
        <v>30</v>
      </c>
      <c r="F4300" s="2">
        <v>0.3458026662963477</v>
      </c>
      <c r="G4300" s="2">
        <v>0.27443452710943561</v>
      </c>
      <c r="H4300" s="2">
        <v>8.5433599999999998E-2</v>
      </c>
    </row>
    <row r="4301" spans="1:8" x14ac:dyDescent="0.3">
      <c r="A4301">
        <v>2016</v>
      </c>
      <c r="B4301" t="s">
        <v>581</v>
      </c>
      <c r="C4301" t="s">
        <v>582</v>
      </c>
      <c r="D4301">
        <v>5047</v>
      </c>
      <c r="E4301">
        <v>35</v>
      </c>
      <c r="F4301" s="2">
        <v>0.34224287879863058</v>
      </c>
      <c r="G4301" s="2">
        <v>0.22202964456883106</v>
      </c>
      <c r="H4301" s="2">
        <v>9.4362799999999997E-2</v>
      </c>
    </row>
    <row r="4302" spans="1:8" x14ac:dyDescent="0.3">
      <c r="A4302">
        <v>2016</v>
      </c>
      <c r="B4302" t="s">
        <v>565</v>
      </c>
      <c r="C4302" t="s">
        <v>566</v>
      </c>
      <c r="D4302">
        <v>2300</v>
      </c>
      <c r="E4302">
        <v>25</v>
      </c>
      <c r="F4302" s="2">
        <v>0.34210608265838416</v>
      </c>
      <c r="G4302" s="2">
        <v>0.24254599832229029</v>
      </c>
      <c r="H4302" s="2">
        <v>9.1425119999999999E-2</v>
      </c>
    </row>
    <row r="4303" spans="1:8" x14ac:dyDescent="0.3">
      <c r="A4303">
        <v>2016</v>
      </c>
      <c r="B4303" t="s">
        <v>511</v>
      </c>
      <c r="C4303" t="s">
        <v>512</v>
      </c>
      <c r="D4303">
        <v>5661</v>
      </c>
      <c r="E4303">
        <v>25</v>
      </c>
      <c r="F4303" s="2">
        <v>0.3420416984490211</v>
      </c>
      <c r="G4303" s="2">
        <v>0.31377014716187807</v>
      </c>
      <c r="H4303" s="2">
        <v>9.6331689999999998E-2</v>
      </c>
    </row>
    <row r="4304" spans="1:8" x14ac:dyDescent="0.3">
      <c r="A4304">
        <v>2016</v>
      </c>
      <c r="B4304" t="s">
        <v>1169</v>
      </c>
      <c r="C4304" t="s">
        <v>1170</v>
      </c>
      <c r="D4304">
        <v>5651</v>
      </c>
      <c r="E4304">
        <v>25</v>
      </c>
      <c r="F4304" s="2">
        <v>0.34037093692734849</v>
      </c>
      <c r="G4304" s="2">
        <v>0.2978461206279886</v>
      </c>
      <c r="H4304" s="2">
        <v>9.6331689999999998E-2</v>
      </c>
    </row>
    <row r="4305" spans="1:8" x14ac:dyDescent="0.3">
      <c r="A4305">
        <v>2016</v>
      </c>
      <c r="B4305" t="s">
        <v>235</v>
      </c>
      <c r="C4305" t="s">
        <v>236</v>
      </c>
      <c r="D4305">
        <v>2030</v>
      </c>
      <c r="E4305">
        <v>30</v>
      </c>
      <c r="F4305" s="2">
        <v>0.33781152647975077</v>
      </c>
      <c r="G4305" s="2">
        <v>0.18045679810385692</v>
      </c>
      <c r="H4305" s="2">
        <v>6.9209000000000007E-2</v>
      </c>
    </row>
    <row r="4306" spans="1:8" x14ac:dyDescent="0.3">
      <c r="A4306">
        <v>2016</v>
      </c>
      <c r="B4306" t="s">
        <v>355</v>
      </c>
      <c r="C4306" t="s">
        <v>356</v>
      </c>
      <c r="D4306">
        <v>5912</v>
      </c>
      <c r="E4306">
        <v>35</v>
      </c>
      <c r="F4306" s="2">
        <v>0.33753147146587092</v>
      </c>
      <c r="G4306" s="2">
        <v>0.17624566526738455</v>
      </c>
      <c r="H4306" s="2">
        <v>0.11005404000000001</v>
      </c>
    </row>
    <row r="4307" spans="1:8" x14ac:dyDescent="0.3">
      <c r="A4307">
        <v>2016</v>
      </c>
      <c r="B4307" t="s">
        <v>569</v>
      </c>
      <c r="C4307" t="s">
        <v>570</v>
      </c>
      <c r="D4307">
        <v>3651</v>
      </c>
      <c r="E4307">
        <v>25</v>
      </c>
      <c r="F4307" s="2">
        <v>0.337255318791639</v>
      </c>
      <c r="G4307" s="2">
        <v>0.21868754950707656</v>
      </c>
      <c r="H4307" s="2">
        <v>0.11849284</v>
      </c>
    </row>
    <row r="4308" spans="1:8" x14ac:dyDescent="0.3">
      <c r="A4308">
        <v>2016</v>
      </c>
      <c r="B4308" t="s">
        <v>745</v>
      </c>
      <c r="C4308" t="s">
        <v>746</v>
      </c>
      <c r="D4308">
        <v>2820</v>
      </c>
      <c r="E4308">
        <v>15</v>
      </c>
      <c r="F4308" s="2">
        <v>0.33724304979705844</v>
      </c>
      <c r="G4308" s="2">
        <v>0.28638676844783717</v>
      </c>
      <c r="H4308" s="2">
        <v>9.39392E-2</v>
      </c>
    </row>
    <row r="4309" spans="1:8" x14ac:dyDescent="0.3">
      <c r="A4309">
        <v>2016</v>
      </c>
      <c r="B4309" t="s">
        <v>585</v>
      </c>
      <c r="C4309" t="s">
        <v>586</v>
      </c>
      <c r="D4309">
        <v>2060</v>
      </c>
      <c r="E4309">
        <v>30</v>
      </c>
      <c r="F4309" s="2">
        <v>0.33518784717077277</v>
      </c>
      <c r="G4309" s="2">
        <v>0.24404098369764826</v>
      </c>
      <c r="H4309" s="2">
        <v>6.9209000000000007E-2</v>
      </c>
    </row>
    <row r="4310" spans="1:8" x14ac:dyDescent="0.3">
      <c r="A4310">
        <v>2016</v>
      </c>
      <c r="B4310" t="s">
        <v>157</v>
      </c>
      <c r="C4310" t="s">
        <v>158</v>
      </c>
      <c r="D4310">
        <v>2670</v>
      </c>
      <c r="E4310">
        <v>15</v>
      </c>
      <c r="F4310" s="2">
        <v>0.33214285714285713</v>
      </c>
      <c r="G4310" s="2">
        <v>0.29443192193563111</v>
      </c>
      <c r="H4310" s="2">
        <v>8.5433599999999998E-2</v>
      </c>
    </row>
    <row r="4311" spans="1:8" x14ac:dyDescent="0.3">
      <c r="A4311">
        <v>2016</v>
      </c>
      <c r="B4311" t="s">
        <v>1029</v>
      </c>
      <c r="C4311" t="s">
        <v>1030</v>
      </c>
      <c r="D4311">
        <v>5651</v>
      </c>
      <c r="E4311">
        <v>25</v>
      </c>
      <c r="F4311" s="2">
        <v>0.32901764231198866</v>
      </c>
      <c r="G4311" s="2">
        <v>0.29635996924349306</v>
      </c>
      <c r="H4311" s="2">
        <v>9.6331689999999998E-2</v>
      </c>
    </row>
    <row r="4312" spans="1:8" x14ac:dyDescent="0.3">
      <c r="A4312">
        <v>2016</v>
      </c>
      <c r="B4312" t="s">
        <v>1305</v>
      </c>
      <c r="C4312" t="s">
        <v>1306</v>
      </c>
      <c r="D4312">
        <v>2834</v>
      </c>
      <c r="E4312">
        <v>35</v>
      </c>
      <c r="F4312" s="2">
        <v>0.32592848373235112</v>
      </c>
      <c r="G4312" s="2">
        <v>0.22562681889411237</v>
      </c>
      <c r="H4312" s="2">
        <v>9.39392E-2</v>
      </c>
    </row>
    <row r="4313" spans="1:8" x14ac:dyDescent="0.3">
      <c r="A4313">
        <v>2016</v>
      </c>
      <c r="B4313" t="s">
        <v>1265</v>
      </c>
      <c r="C4313" t="s">
        <v>1266</v>
      </c>
      <c r="D4313">
        <v>3572</v>
      </c>
      <c r="E4313">
        <v>45</v>
      </c>
      <c r="F4313" s="2">
        <v>0.32138794084186578</v>
      </c>
      <c r="G4313" s="2">
        <v>0.16482943056552085</v>
      </c>
      <c r="H4313" s="2">
        <v>0.10245430000000001</v>
      </c>
    </row>
    <row r="4314" spans="1:8" x14ac:dyDescent="0.3">
      <c r="A4314">
        <v>2016</v>
      </c>
      <c r="B4314" t="s">
        <v>727</v>
      </c>
      <c r="C4314" t="s">
        <v>728</v>
      </c>
      <c r="D4314">
        <v>2834</v>
      </c>
      <c r="E4314">
        <v>35</v>
      </c>
      <c r="F4314" s="2">
        <v>0.31906334547901199</v>
      </c>
      <c r="G4314" s="2">
        <v>0.20970456580125335</v>
      </c>
      <c r="H4314" s="2">
        <v>9.39392E-2</v>
      </c>
    </row>
    <row r="4315" spans="1:8" x14ac:dyDescent="0.3">
      <c r="A4315">
        <v>2016</v>
      </c>
      <c r="B4315" t="s">
        <v>427</v>
      </c>
      <c r="C4315" t="s">
        <v>428</v>
      </c>
      <c r="D4315">
        <v>3620</v>
      </c>
      <c r="E4315">
        <v>20</v>
      </c>
      <c r="F4315" s="2">
        <v>0.31764636819035691</v>
      </c>
      <c r="G4315" s="2">
        <v>0.15858500658327848</v>
      </c>
      <c r="H4315" s="2">
        <v>0.11849284</v>
      </c>
    </row>
    <row r="4316" spans="1:8" x14ac:dyDescent="0.3">
      <c r="A4316">
        <v>2016</v>
      </c>
      <c r="B4316" t="s">
        <v>771</v>
      </c>
      <c r="C4316" t="s">
        <v>772</v>
      </c>
      <c r="D4316">
        <v>3942</v>
      </c>
      <c r="E4316">
        <v>25</v>
      </c>
      <c r="F4316" s="2">
        <v>0.31694399445734905</v>
      </c>
      <c r="G4316" s="2">
        <v>0.19167837294152607</v>
      </c>
      <c r="H4316" s="2">
        <v>9.4776799999999994E-2</v>
      </c>
    </row>
    <row r="4317" spans="1:8" x14ac:dyDescent="0.3">
      <c r="A4317">
        <v>2016</v>
      </c>
      <c r="B4317" t="s">
        <v>361</v>
      </c>
      <c r="C4317" t="s">
        <v>362</v>
      </c>
      <c r="D4317">
        <v>5812</v>
      </c>
      <c r="E4317">
        <v>25</v>
      </c>
      <c r="F4317" s="2">
        <v>0.30945474829173053</v>
      </c>
      <c r="G4317" s="2">
        <v>0.16275702960485566</v>
      </c>
      <c r="H4317" s="2">
        <v>7.8913860000000002E-2</v>
      </c>
    </row>
    <row r="4318" spans="1:8" x14ac:dyDescent="0.3">
      <c r="A4318">
        <v>2016</v>
      </c>
      <c r="B4318" t="s">
        <v>395</v>
      </c>
      <c r="C4318" t="s">
        <v>396</v>
      </c>
      <c r="D4318">
        <v>5331</v>
      </c>
      <c r="E4318">
        <v>25</v>
      </c>
      <c r="F4318" s="2">
        <v>0.29957213649257858</v>
      </c>
      <c r="G4318" s="2">
        <v>0.11900709404152483</v>
      </c>
      <c r="H4318" s="2">
        <v>6.9656200000000001E-2</v>
      </c>
    </row>
    <row r="4319" spans="1:8" x14ac:dyDescent="0.3">
      <c r="A4319">
        <v>2016</v>
      </c>
      <c r="B4319" t="s">
        <v>333</v>
      </c>
      <c r="C4319" t="s">
        <v>334</v>
      </c>
      <c r="D4319">
        <v>3851</v>
      </c>
      <c r="E4319">
        <v>35</v>
      </c>
      <c r="F4319" s="2">
        <v>0.29718864537362555</v>
      </c>
      <c r="G4319" s="2">
        <v>0.21175048800846538</v>
      </c>
      <c r="H4319" s="2">
        <v>9.0186199999999994E-2</v>
      </c>
    </row>
    <row r="4320" spans="1:8" x14ac:dyDescent="0.3">
      <c r="A4320">
        <v>2016</v>
      </c>
      <c r="B4320" t="s">
        <v>1225</v>
      </c>
      <c r="C4320" t="s">
        <v>1226</v>
      </c>
      <c r="D4320">
        <v>3845</v>
      </c>
      <c r="E4320">
        <v>35</v>
      </c>
      <c r="F4320" s="2">
        <v>0.29414798268862746</v>
      </c>
      <c r="G4320" s="2">
        <v>0.24625025112955512</v>
      </c>
      <c r="H4320" s="2">
        <v>9.0186199999999994E-2</v>
      </c>
    </row>
    <row r="4321" spans="1:8" x14ac:dyDescent="0.3">
      <c r="A4321">
        <v>2016</v>
      </c>
      <c r="B4321" t="s">
        <v>573</v>
      </c>
      <c r="C4321" t="s">
        <v>574</v>
      </c>
      <c r="D4321">
        <v>8062</v>
      </c>
      <c r="E4321">
        <v>35</v>
      </c>
      <c r="F4321" s="2">
        <v>0.28863210214589718</v>
      </c>
      <c r="G4321" s="2">
        <v>0.27000765843385027</v>
      </c>
      <c r="H4321" s="2">
        <v>9.9207379999999998E-2</v>
      </c>
    </row>
    <row r="4322" spans="1:8" x14ac:dyDescent="0.3">
      <c r="A4322">
        <v>2016</v>
      </c>
      <c r="B4322" t="s">
        <v>393</v>
      </c>
      <c r="C4322" t="s">
        <v>394</v>
      </c>
      <c r="D4322">
        <v>5331</v>
      </c>
      <c r="E4322">
        <v>25</v>
      </c>
      <c r="F4322" s="2">
        <v>0.28857537029158542</v>
      </c>
      <c r="G4322" s="2">
        <v>0.20275872100792156</v>
      </c>
      <c r="H4322" s="2">
        <v>6.9656200000000001E-2</v>
      </c>
    </row>
    <row r="4323" spans="1:8" x14ac:dyDescent="0.3">
      <c r="A4323">
        <v>2016</v>
      </c>
      <c r="B4323" t="s">
        <v>1003</v>
      </c>
      <c r="C4323" t="s">
        <v>1004</v>
      </c>
      <c r="D4323">
        <v>3812</v>
      </c>
      <c r="E4323">
        <v>20</v>
      </c>
      <c r="F4323" s="2">
        <v>0.28811702538986983</v>
      </c>
      <c r="G4323" s="2">
        <v>0.26946727199586229</v>
      </c>
      <c r="H4323" s="2">
        <v>9.0186199999999994E-2</v>
      </c>
    </row>
    <row r="4324" spans="1:8" x14ac:dyDescent="0.3">
      <c r="A4324">
        <v>2016</v>
      </c>
      <c r="B4324" t="s">
        <v>779</v>
      </c>
      <c r="C4324" t="s">
        <v>780</v>
      </c>
      <c r="D4324">
        <v>5812</v>
      </c>
      <c r="E4324">
        <v>25</v>
      </c>
      <c r="F4324" s="2">
        <v>0.28745040799275567</v>
      </c>
      <c r="G4324" s="2">
        <v>0.22767663893030637</v>
      </c>
      <c r="H4324" s="2">
        <v>7.8913860000000002E-2</v>
      </c>
    </row>
    <row r="4325" spans="1:8" x14ac:dyDescent="0.3">
      <c r="A4325">
        <v>2016</v>
      </c>
      <c r="B4325" t="s">
        <v>819</v>
      </c>
      <c r="C4325" t="s">
        <v>820</v>
      </c>
      <c r="D4325">
        <v>100</v>
      </c>
      <c r="E4325">
        <v>15</v>
      </c>
      <c r="F4325" s="2">
        <v>0.28610636740668455</v>
      </c>
      <c r="G4325" s="2">
        <v>0.23021338506304559</v>
      </c>
      <c r="H4325" s="2">
        <v>9.9298319230568935E-2</v>
      </c>
    </row>
    <row r="4326" spans="1:8" x14ac:dyDescent="0.3">
      <c r="A4326">
        <v>2016</v>
      </c>
      <c r="B4326" t="s">
        <v>1009</v>
      </c>
      <c r="C4326" t="s">
        <v>1010</v>
      </c>
      <c r="D4326">
        <v>2834</v>
      </c>
      <c r="E4326">
        <v>35</v>
      </c>
      <c r="F4326" s="2">
        <v>0.2843278501610636</v>
      </c>
      <c r="G4326" s="2">
        <v>0.16962382433300771</v>
      </c>
      <c r="H4326" s="2">
        <v>9.39392E-2</v>
      </c>
    </row>
    <row r="4327" spans="1:8" x14ac:dyDescent="0.3">
      <c r="A4327">
        <v>2016</v>
      </c>
      <c r="B4327" t="s">
        <v>417</v>
      </c>
      <c r="C4327" t="s">
        <v>418</v>
      </c>
      <c r="D4327">
        <v>2860</v>
      </c>
      <c r="E4327">
        <v>15</v>
      </c>
      <c r="F4327" s="2">
        <v>0.2837989634539671</v>
      </c>
      <c r="G4327" s="2">
        <v>0.15288352442374298</v>
      </c>
      <c r="H4327" s="2">
        <v>9.39392E-2</v>
      </c>
    </row>
    <row r="4328" spans="1:8" x14ac:dyDescent="0.3">
      <c r="A4328">
        <v>2016</v>
      </c>
      <c r="B4328" t="s">
        <v>1249</v>
      </c>
      <c r="C4328" t="s">
        <v>1250</v>
      </c>
      <c r="D4328">
        <v>5912</v>
      </c>
      <c r="E4328">
        <v>30</v>
      </c>
      <c r="F4328" s="2">
        <v>0.28344641839747242</v>
      </c>
      <c r="G4328" s="2">
        <v>0.14419475655430711</v>
      </c>
      <c r="H4328" s="2">
        <v>0.11005404000000001</v>
      </c>
    </row>
    <row r="4329" spans="1:8" x14ac:dyDescent="0.3">
      <c r="A4329">
        <v>2016</v>
      </c>
      <c r="B4329" t="s">
        <v>561</v>
      </c>
      <c r="C4329" t="s">
        <v>562</v>
      </c>
      <c r="D4329">
        <v>5000</v>
      </c>
      <c r="E4329">
        <v>20</v>
      </c>
      <c r="F4329" s="2">
        <v>0.28320736735265112</v>
      </c>
      <c r="G4329" s="2">
        <v>0.22173057122142184</v>
      </c>
      <c r="H4329" s="2">
        <v>9.4362799999999997E-2</v>
      </c>
    </row>
    <row r="4330" spans="1:8" x14ac:dyDescent="0.3">
      <c r="A4330">
        <v>2016</v>
      </c>
      <c r="B4330" t="s">
        <v>921</v>
      </c>
      <c r="C4330" t="s">
        <v>922</v>
      </c>
      <c r="D4330">
        <v>5047</v>
      </c>
      <c r="E4330">
        <v>35</v>
      </c>
      <c r="F4330" s="2">
        <v>0.28262433961903066</v>
      </c>
      <c r="G4330" s="2">
        <v>0.17688235609753553</v>
      </c>
      <c r="H4330" s="2">
        <v>9.4362799999999997E-2</v>
      </c>
    </row>
    <row r="4331" spans="1:8" x14ac:dyDescent="0.3">
      <c r="A4331">
        <v>2016</v>
      </c>
      <c r="B4331" t="s">
        <v>919</v>
      </c>
      <c r="C4331" t="s">
        <v>920</v>
      </c>
      <c r="D4331">
        <v>3490</v>
      </c>
      <c r="E4331">
        <v>20</v>
      </c>
      <c r="F4331" s="2">
        <v>0.27898424951892692</v>
      </c>
      <c r="G4331" s="2">
        <v>0.20470391330896734</v>
      </c>
      <c r="H4331" s="2">
        <v>9.953250000000001E-2</v>
      </c>
    </row>
    <row r="4332" spans="1:8" x14ac:dyDescent="0.3">
      <c r="A4332">
        <v>2016</v>
      </c>
      <c r="B4332" t="s">
        <v>539</v>
      </c>
      <c r="C4332" t="s">
        <v>540</v>
      </c>
      <c r="D4332">
        <v>3721</v>
      </c>
      <c r="E4332">
        <v>20</v>
      </c>
      <c r="F4332" s="2">
        <v>0.27885680116933165</v>
      </c>
      <c r="G4332" s="2">
        <v>0.24810779412800113</v>
      </c>
      <c r="H4332" s="2">
        <v>9.5564320000000008E-2</v>
      </c>
    </row>
    <row r="4333" spans="1:8" x14ac:dyDescent="0.3">
      <c r="A4333">
        <v>2016</v>
      </c>
      <c r="B4333" t="s">
        <v>371</v>
      </c>
      <c r="C4333" t="s">
        <v>372</v>
      </c>
      <c r="D4333">
        <v>4512</v>
      </c>
      <c r="E4333">
        <v>20</v>
      </c>
      <c r="F4333" s="2">
        <v>0.27838437573477548</v>
      </c>
      <c r="G4333" s="2">
        <v>0.23642703042451629</v>
      </c>
      <c r="H4333" s="2">
        <v>9.2451749999999999E-2</v>
      </c>
    </row>
    <row r="4334" spans="1:8" x14ac:dyDescent="0.3">
      <c r="A4334">
        <v>2016</v>
      </c>
      <c r="B4334" t="s">
        <v>541</v>
      </c>
      <c r="C4334" t="s">
        <v>542</v>
      </c>
      <c r="D4334">
        <v>9997</v>
      </c>
      <c r="E4334">
        <v>20</v>
      </c>
      <c r="F4334" s="2">
        <v>0.27786566251613465</v>
      </c>
      <c r="G4334" s="2">
        <v>0.16565478504130557</v>
      </c>
      <c r="H4334" s="2">
        <v>9.8300104150943382E-2</v>
      </c>
    </row>
    <row r="4335" spans="1:8" x14ac:dyDescent="0.3">
      <c r="A4335">
        <v>2016</v>
      </c>
      <c r="B4335" t="s">
        <v>507</v>
      </c>
      <c r="C4335" t="s">
        <v>508</v>
      </c>
      <c r="D4335">
        <v>2870</v>
      </c>
      <c r="E4335">
        <v>15</v>
      </c>
      <c r="F4335" s="2">
        <v>0.27681473456121347</v>
      </c>
      <c r="G4335" s="2">
        <v>0.188281439245719</v>
      </c>
      <c r="H4335" s="2">
        <v>9.39392E-2</v>
      </c>
    </row>
    <row r="4336" spans="1:8" x14ac:dyDescent="0.3">
      <c r="A4336">
        <v>2016</v>
      </c>
      <c r="B4336" t="s">
        <v>485</v>
      </c>
      <c r="C4336" t="s">
        <v>486</v>
      </c>
      <c r="D4336">
        <v>5000</v>
      </c>
      <c r="E4336">
        <v>20</v>
      </c>
      <c r="F4336" s="2">
        <v>0.27606553428087549</v>
      </c>
      <c r="G4336" s="2">
        <v>0.27463577744949558</v>
      </c>
      <c r="H4336" s="2">
        <v>9.4362799999999997E-2</v>
      </c>
    </row>
    <row r="4337" spans="1:8" x14ac:dyDescent="0.3">
      <c r="A4337">
        <v>2016</v>
      </c>
      <c r="B4337" t="s">
        <v>599</v>
      </c>
      <c r="C4337" t="s">
        <v>600</v>
      </c>
      <c r="D4337">
        <v>5211</v>
      </c>
      <c r="E4337">
        <v>25</v>
      </c>
      <c r="F4337" s="2">
        <v>0.27528932869586631</v>
      </c>
      <c r="G4337" s="2">
        <v>0.25797511064370537</v>
      </c>
      <c r="H4337" s="2">
        <v>9.5957200000000006E-2</v>
      </c>
    </row>
    <row r="4338" spans="1:8" x14ac:dyDescent="0.3">
      <c r="A4338">
        <v>2016</v>
      </c>
      <c r="B4338" t="s">
        <v>423</v>
      </c>
      <c r="C4338" t="s">
        <v>424</v>
      </c>
      <c r="D4338">
        <v>2821</v>
      </c>
      <c r="E4338">
        <v>15</v>
      </c>
      <c r="F4338" s="2">
        <v>0.27466135022940791</v>
      </c>
      <c r="G4338" s="2">
        <v>0.15327579757387913</v>
      </c>
      <c r="H4338" s="2">
        <v>9.39392E-2</v>
      </c>
    </row>
    <row r="4339" spans="1:8" x14ac:dyDescent="0.3">
      <c r="A4339">
        <v>2016</v>
      </c>
      <c r="B4339" t="s">
        <v>411</v>
      </c>
      <c r="C4339" t="s">
        <v>412</v>
      </c>
      <c r="D4339">
        <v>2820</v>
      </c>
      <c r="E4339">
        <v>15</v>
      </c>
      <c r="F4339" s="2">
        <v>0.27113008497188129</v>
      </c>
      <c r="G4339" s="2">
        <v>0.17496016038657278</v>
      </c>
      <c r="H4339" s="2">
        <v>9.39392E-2</v>
      </c>
    </row>
    <row r="4340" spans="1:8" x14ac:dyDescent="0.3">
      <c r="A4340">
        <v>2016</v>
      </c>
      <c r="B4340" t="s">
        <v>165</v>
      </c>
      <c r="C4340" t="s">
        <v>166</v>
      </c>
      <c r="D4340">
        <v>3411</v>
      </c>
      <c r="E4340">
        <v>15</v>
      </c>
      <c r="F4340" s="2">
        <v>0.26714391445269631</v>
      </c>
      <c r="G4340" s="2">
        <v>0.13093552673864139</v>
      </c>
      <c r="H4340" s="2">
        <v>9.953250000000001E-2</v>
      </c>
    </row>
    <row r="4341" spans="1:8" x14ac:dyDescent="0.3">
      <c r="A4341">
        <v>2016</v>
      </c>
      <c r="B4341" t="s">
        <v>1021</v>
      </c>
      <c r="C4341" t="s">
        <v>1022</v>
      </c>
      <c r="D4341">
        <v>3728</v>
      </c>
      <c r="E4341">
        <v>20</v>
      </c>
      <c r="F4341" s="2">
        <v>0.25920679886685555</v>
      </c>
      <c r="G4341" s="2">
        <v>0.22566027964785085</v>
      </c>
      <c r="H4341" s="2">
        <v>9.5564320000000008E-2</v>
      </c>
    </row>
    <row r="4342" spans="1:8" x14ac:dyDescent="0.3">
      <c r="A4342">
        <v>2016</v>
      </c>
      <c r="B4342" t="s">
        <v>589</v>
      </c>
      <c r="C4342" t="s">
        <v>590</v>
      </c>
      <c r="D4342">
        <v>3571</v>
      </c>
      <c r="E4342">
        <v>45</v>
      </c>
      <c r="F4342" s="2">
        <v>0.25314220084080963</v>
      </c>
      <c r="G4342" s="2">
        <v>8.9605034722222227E-2</v>
      </c>
      <c r="H4342" s="2">
        <v>0.10245430000000001</v>
      </c>
    </row>
    <row r="4343" spans="1:8" x14ac:dyDescent="0.3">
      <c r="A4343">
        <v>2016</v>
      </c>
      <c r="B4343" t="s">
        <v>735</v>
      </c>
      <c r="C4343" t="s">
        <v>736</v>
      </c>
      <c r="D4343">
        <v>5010</v>
      </c>
      <c r="E4343">
        <v>25</v>
      </c>
      <c r="F4343" s="2">
        <v>0.25242715083560707</v>
      </c>
      <c r="G4343" s="2">
        <v>0.18987236340006841</v>
      </c>
      <c r="H4343" s="2">
        <v>9.4362799999999997E-2</v>
      </c>
    </row>
    <row r="4344" spans="1:8" x14ac:dyDescent="0.3">
      <c r="A4344">
        <v>2016</v>
      </c>
      <c r="B4344" t="s">
        <v>1271</v>
      </c>
      <c r="C4344" t="s">
        <v>1272</v>
      </c>
      <c r="D4344">
        <v>3630</v>
      </c>
      <c r="E4344">
        <v>25</v>
      </c>
      <c r="F4344" s="2">
        <v>0.24956859361518549</v>
      </c>
      <c r="G4344" s="2">
        <v>0.14173958794860433</v>
      </c>
      <c r="H4344" s="2">
        <v>0.11849284</v>
      </c>
    </row>
    <row r="4345" spans="1:8" x14ac:dyDescent="0.3">
      <c r="A4345">
        <v>2016</v>
      </c>
      <c r="B4345" t="s">
        <v>1197</v>
      </c>
      <c r="C4345" t="s">
        <v>1198</v>
      </c>
      <c r="D4345">
        <v>5990</v>
      </c>
      <c r="E4345">
        <v>25</v>
      </c>
      <c r="F4345" s="2">
        <v>0.2481231011586551</v>
      </c>
      <c r="G4345" s="2">
        <v>0.24516994844459633</v>
      </c>
      <c r="H4345" s="2">
        <v>0.11005404000000001</v>
      </c>
    </row>
    <row r="4346" spans="1:8" x14ac:dyDescent="0.3">
      <c r="A4346">
        <v>2016</v>
      </c>
      <c r="B4346" t="s">
        <v>501</v>
      </c>
      <c r="C4346" t="s">
        <v>502</v>
      </c>
      <c r="D4346">
        <v>3812</v>
      </c>
      <c r="E4346">
        <v>45</v>
      </c>
      <c r="F4346" s="2">
        <v>0.24391983332023537</v>
      </c>
      <c r="G4346" s="2">
        <v>0.19932481481426043</v>
      </c>
      <c r="H4346" s="2">
        <v>9.0186199999999994E-2</v>
      </c>
    </row>
    <row r="4347" spans="1:8" x14ac:dyDescent="0.3">
      <c r="A4347">
        <v>2016</v>
      </c>
      <c r="B4347" t="s">
        <v>943</v>
      </c>
      <c r="C4347" t="s">
        <v>944</v>
      </c>
      <c r="D4347">
        <v>2834</v>
      </c>
      <c r="E4347">
        <v>35</v>
      </c>
      <c r="F4347" s="2">
        <v>0.23629245748642719</v>
      </c>
      <c r="G4347" s="2">
        <v>-7.7269102952984198E-2</v>
      </c>
      <c r="H4347" s="2">
        <v>9.39392E-2</v>
      </c>
    </row>
    <row r="4348" spans="1:8" x14ac:dyDescent="0.3">
      <c r="A4348">
        <v>2016</v>
      </c>
      <c r="B4348" t="s">
        <v>1207</v>
      </c>
      <c r="C4348" t="s">
        <v>1208</v>
      </c>
      <c r="D4348">
        <v>7350</v>
      </c>
      <c r="E4348">
        <v>20</v>
      </c>
      <c r="F4348" s="2">
        <v>0.23508321993091175</v>
      </c>
      <c r="G4348" s="2">
        <v>0.16340415764968194</v>
      </c>
      <c r="H4348" s="2">
        <v>9.8258600000000001E-2</v>
      </c>
    </row>
    <row r="4349" spans="1:8" x14ac:dyDescent="0.3">
      <c r="A4349">
        <v>2016</v>
      </c>
      <c r="B4349" t="s">
        <v>999</v>
      </c>
      <c r="C4349" t="s">
        <v>1000</v>
      </c>
      <c r="D4349">
        <v>2320</v>
      </c>
      <c r="E4349">
        <v>25</v>
      </c>
      <c r="F4349" s="2">
        <v>0.23425789701427951</v>
      </c>
      <c r="G4349" s="2">
        <v>0.20438450322849405</v>
      </c>
      <c r="H4349" s="2">
        <v>9.1425119999999999E-2</v>
      </c>
    </row>
    <row r="4350" spans="1:8" x14ac:dyDescent="0.3">
      <c r="A4350">
        <v>2016</v>
      </c>
      <c r="B4350" t="s">
        <v>495</v>
      </c>
      <c r="C4350" t="s">
        <v>496</v>
      </c>
      <c r="D4350">
        <v>4911</v>
      </c>
      <c r="E4350">
        <v>55</v>
      </c>
      <c r="F4350" s="2">
        <v>0.23201394075180484</v>
      </c>
      <c r="G4350" s="2">
        <v>7.3591247035544372E-2</v>
      </c>
      <c r="H4350" s="2">
        <v>5.5468400000000008E-2</v>
      </c>
    </row>
    <row r="4351" spans="1:8" x14ac:dyDescent="0.3">
      <c r="A4351">
        <v>2016</v>
      </c>
      <c r="B4351" t="s">
        <v>613</v>
      </c>
      <c r="C4351" t="s">
        <v>614</v>
      </c>
      <c r="D4351">
        <v>4213</v>
      </c>
      <c r="E4351">
        <v>20</v>
      </c>
      <c r="F4351" s="2">
        <v>0.23082812412174283</v>
      </c>
      <c r="G4351" s="2">
        <v>0.17796911137061741</v>
      </c>
      <c r="H4351" s="2">
        <v>8.2147079999999997E-2</v>
      </c>
    </row>
    <row r="4352" spans="1:8" x14ac:dyDescent="0.3">
      <c r="A4352">
        <v>2016</v>
      </c>
      <c r="B4352" t="s">
        <v>1101</v>
      </c>
      <c r="C4352" t="s">
        <v>1102</v>
      </c>
      <c r="D4352">
        <v>5110</v>
      </c>
      <c r="E4352">
        <v>25</v>
      </c>
      <c r="F4352" s="2">
        <v>0.22930981829286914</v>
      </c>
      <c r="G4352" s="2">
        <v>0.22459252157238735</v>
      </c>
      <c r="H4352" s="2">
        <v>8.3519599999999999E-2</v>
      </c>
    </row>
    <row r="4353" spans="1:8" x14ac:dyDescent="0.3">
      <c r="A4353">
        <v>2016</v>
      </c>
      <c r="B4353" t="s">
        <v>811</v>
      </c>
      <c r="C4353" t="s">
        <v>812</v>
      </c>
      <c r="D4353">
        <v>2273</v>
      </c>
      <c r="E4353">
        <v>25</v>
      </c>
      <c r="F4353" s="2">
        <v>0.22715990456815971</v>
      </c>
      <c r="G4353" s="2">
        <v>0.1588885481474826</v>
      </c>
      <c r="H4353" s="2">
        <v>0.11373432999999999</v>
      </c>
    </row>
    <row r="4354" spans="1:8" x14ac:dyDescent="0.3">
      <c r="A4354">
        <v>2016</v>
      </c>
      <c r="B4354" t="s">
        <v>1213</v>
      </c>
      <c r="C4354" t="s">
        <v>1214</v>
      </c>
      <c r="D4354">
        <v>8062</v>
      </c>
      <c r="E4354">
        <v>35</v>
      </c>
      <c r="F4354" s="2">
        <v>0.22471503105186874</v>
      </c>
      <c r="G4354" s="2">
        <v>0.19260219002445839</v>
      </c>
      <c r="H4354" s="2">
        <v>9.9207379999999998E-2</v>
      </c>
    </row>
    <row r="4355" spans="1:8" x14ac:dyDescent="0.3">
      <c r="A4355">
        <v>2016</v>
      </c>
      <c r="B4355" t="s">
        <v>547</v>
      </c>
      <c r="C4355" t="s">
        <v>548</v>
      </c>
      <c r="D4355">
        <v>5013</v>
      </c>
      <c r="E4355">
        <v>25</v>
      </c>
      <c r="F4355" s="2">
        <v>0.21871355486237665</v>
      </c>
      <c r="G4355" s="2">
        <v>0.1662817787505658</v>
      </c>
      <c r="H4355" s="2">
        <v>9.4362799999999997E-2</v>
      </c>
    </row>
    <row r="4356" spans="1:8" x14ac:dyDescent="0.3">
      <c r="A4356">
        <v>2016</v>
      </c>
      <c r="B4356" t="s">
        <v>557</v>
      </c>
      <c r="C4356" t="s">
        <v>558</v>
      </c>
      <c r="D4356">
        <v>3011</v>
      </c>
      <c r="E4356">
        <v>25</v>
      </c>
      <c r="F4356" s="2">
        <v>0.21593158043539723</v>
      </c>
      <c r="G4356" s="2">
        <v>0.17520331560838287</v>
      </c>
      <c r="H4356" s="2">
        <v>8.1773249999999992E-2</v>
      </c>
    </row>
    <row r="4357" spans="1:8" x14ac:dyDescent="0.3">
      <c r="A4357">
        <v>2016</v>
      </c>
      <c r="B4357" t="s">
        <v>1205</v>
      </c>
      <c r="C4357" t="s">
        <v>1206</v>
      </c>
      <c r="D4357">
        <v>4210</v>
      </c>
      <c r="E4357">
        <v>20</v>
      </c>
      <c r="F4357" s="2">
        <v>0.21029876392661162</v>
      </c>
      <c r="G4357" s="2">
        <v>0.15543034006587039</v>
      </c>
      <c r="H4357" s="2">
        <v>8.2147079999999997E-2</v>
      </c>
    </row>
    <row r="4358" spans="1:8" x14ac:dyDescent="0.3">
      <c r="A4358">
        <v>2016</v>
      </c>
      <c r="B4358" t="s">
        <v>1245</v>
      </c>
      <c r="C4358" t="s">
        <v>1246</v>
      </c>
      <c r="D4358">
        <v>1400</v>
      </c>
      <c r="E4358">
        <v>15</v>
      </c>
      <c r="F4358" s="2">
        <v>0.2086508833035815</v>
      </c>
      <c r="G4358" s="2">
        <v>0.13249829788139425</v>
      </c>
      <c r="H4358" s="2">
        <v>0.10288216084717799</v>
      </c>
    </row>
    <row r="4359" spans="1:8" x14ac:dyDescent="0.3">
      <c r="A4359">
        <v>2016</v>
      </c>
      <c r="B4359" t="s">
        <v>1011</v>
      </c>
      <c r="C4359" t="s">
        <v>1012</v>
      </c>
      <c r="D4359">
        <v>4953</v>
      </c>
      <c r="E4359">
        <v>20</v>
      </c>
      <c r="F4359" s="2">
        <v>0.20801245360252543</v>
      </c>
      <c r="G4359" s="2">
        <v>0.15807364899607063</v>
      </c>
      <c r="H4359" s="2">
        <v>5.5468400000000008E-2</v>
      </c>
    </row>
    <row r="4360" spans="1:8" x14ac:dyDescent="0.3">
      <c r="A4360">
        <v>2016</v>
      </c>
      <c r="B4360" t="s">
        <v>153</v>
      </c>
      <c r="C4360" t="s">
        <v>154</v>
      </c>
      <c r="D4360">
        <v>5531</v>
      </c>
      <c r="E4360">
        <v>25</v>
      </c>
      <c r="F4360" s="2">
        <v>0.20698869305957987</v>
      </c>
      <c r="G4360" s="2">
        <v>0.19897695010825656</v>
      </c>
      <c r="H4360" s="2">
        <v>9.7321120000000011E-2</v>
      </c>
    </row>
    <row r="4361" spans="1:8" x14ac:dyDescent="0.3">
      <c r="A4361">
        <v>2016</v>
      </c>
      <c r="B4361" t="s">
        <v>1175</v>
      </c>
      <c r="C4361" t="s">
        <v>1176</v>
      </c>
      <c r="D4361">
        <v>5200</v>
      </c>
      <c r="E4361">
        <v>25</v>
      </c>
      <c r="F4361" s="2">
        <v>0.20669820337233455</v>
      </c>
      <c r="G4361" s="2">
        <v>0.20235517099849507</v>
      </c>
      <c r="H4361" s="2">
        <v>9.5957200000000006E-2</v>
      </c>
    </row>
    <row r="4362" spans="1:8" x14ac:dyDescent="0.3">
      <c r="A4362">
        <v>2016</v>
      </c>
      <c r="B4362" t="s">
        <v>533</v>
      </c>
      <c r="C4362" t="s">
        <v>534</v>
      </c>
      <c r="D4362">
        <v>5651</v>
      </c>
      <c r="E4362">
        <v>25</v>
      </c>
      <c r="F4362" s="2">
        <v>0.20477805887764489</v>
      </c>
      <c r="G4362" s="2">
        <v>0.17869351565003738</v>
      </c>
      <c r="H4362" s="2">
        <v>9.6331689999999998E-2</v>
      </c>
    </row>
    <row r="4363" spans="1:8" x14ac:dyDescent="0.3">
      <c r="A4363">
        <v>2016</v>
      </c>
      <c r="B4363" t="s">
        <v>529</v>
      </c>
      <c r="C4363" t="s">
        <v>530</v>
      </c>
      <c r="D4363">
        <v>4813</v>
      </c>
      <c r="E4363">
        <v>50</v>
      </c>
      <c r="F4363" s="2">
        <v>0.20464128574920556</v>
      </c>
      <c r="G4363" s="2">
        <v>0.10804227941176471</v>
      </c>
      <c r="H4363" s="2">
        <v>7.5159569999999995E-2</v>
      </c>
    </row>
    <row r="4364" spans="1:8" x14ac:dyDescent="0.3">
      <c r="A4364">
        <v>2016</v>
      </c>
      <c r="B4364" t="s">
        <v>909</v>
      </c>
      <c r="C4364" t="s">
        <v>910</v>
      </c>
      <c r="D4364">
        <v>5531</v>
      </c>
      <c r="E4364">
        <v>25</v>
      </c>
      <c r="F4364" s="2">
        <v>0.20380783795238444</v>
      </c>
      <c r="G4364" s="2">
        <v>0.19554196100452334</v>
      </c>
      <c r="H4364" s="2">
        <v>9.7321120000000011E-2</v>
      </c>
    </row>
    <row r="4365" spans="1:8" x14ac:dyDescent="0.3">
      <c r="A4365">
        <v>2016</v>
      </c>
      <c r="B4365" t="s">
        <v>1057</v>
      </c>
      <c r="C4365" t="s">
        <v>1058</v>
      </c>
      <c r="D4365">
        <v>3572</v>
      </c>
      <c r="E4365">
        <v>45</v>
      </c>
      <c r="F4365" s="2">
        <v>0.19966285087031518</v>
      </c>
      <c r="G4365" s="2">
        <v>0.1733948087431694</v>
      </c>
      <c r="H4365" s="2">
        <v>0.10245430000000001</v>
      </c>
    </row>
    <row r="4366" spans="1:8" x14ac:dyDescent="0.3">
      <c r="A4366">
        <v>2016</v>
      </c>
      <c r="B4366" t="s">
        <v>1253</v>
      </c>
      <c r="C4366" t="s">
        <v>1254</v>
      </c>
      <c r="D4366">
        <v>4953</v>
      </c>
      <c r="E4366">
        <v>20</v>
      </c>
      <c r="F4366" s="2">
        <v>0.19270977760523542</v>
      </c>
      <c r="G4366" s="2">
        <v>0.15786318451342868</v>
      </c>
      <c r="H4366" s="2">
        <v>5.5468400000000008E-2</v>
      </c>
    </row>
    <row r="4367" spans="1:8" x14ac:dyDescent="0.3">
      <c r="A4367">
        <v>2016</v>
      </c>
      <c r="B4367" t="s">
        <v>263</v>
      </c>
      <c r="C4367" t="s">
        <v>264</v>
      </c>
      <c r="D4367">
        <v>4813</v>
      </c>
      <c r="E4367">
        <v>50</v>
      </c>
      <c r="F4367" s="2">
        <v>0.19198751300728409</v>
      </c>
      <c r="G4367" s="2">
        <v>9.7486002854319909E-2</v>
      </c>
      <c r="H4367" s="2">
        <v>7.5159569999999995E-2</v>
      </c>
    </row>
    <row r="4368" spans="1:8" x14ac:dyDescent="0.3">
      <c r="A4368">
        <v>2016</v>
      </c>
      <c r="B4368" t="s">
        <v>1203</v>
      </c>
      <c r="C4368" t="s">
        <v>1204</v>
      </c>
      <c r="D4368">
        <v>4512</v>
      </c>
      <c r="E4368">
        <v>20</v>
      </c>
      <c r="F4368" s="2">
        <v>0.1917985012489592</v>
      </c>
      <c r="G4368" s="2">
        <v>0.18721683144707155</v>
      </c>
      <c r="H4368" s="2">
        <v>9.2451749999999999E-2</v>
      </c>
    </row>
    <row r="4369" spans="1:8" x14ac:dyDescent="0.3">
      <c r="A4369">
        <v>2016</v>
      </c>
      <c r="B4369" t="s">
        <v>55</v>
      </c>
      <c r="C4369" t="s">
        <v>56</v>
      </c>
      <c r="D4369">
        <v>2810</v>
      </c>
      <c r="E4369">
        <v>15</v>
      </c>
      <c r="F4369" s="2">
        <v>0.1911781544134295</v>
      </c>
      <c r="G4369" s="2">
        <v>0.11393595026183127</v>
      </c>
      <c r="H4369" s="2">
        <v>9.39392E-2</v>
      </c>
    </row>
    <row r="4370" spans="1:8" x14ac:dyDescent="0.3">
      <c r="A4370">
        <v>2016</v>
      </c>
      <c r="B4370" t="s">
        <v>503</v>
      </c>
      <c r="C4370" t="s">
        <v>504</v>
      </c>
      <c r="D4370">
        <v>3561</v>
      </c>
      <c r="E4370">
        <v>20</v>
      </c>
      <c r="F4370" s="2">
        <v>0.18795442973315013</v>
      </c>
      <c r="G4370" s="2">
        <v>0.14203714281886681</v>
      </c>
      <c r="H4370" s="2">
        <v>0.10245430000000001</v>
      </c>
    </row>
    <row r="4371" spans="1:8" x14ac:dyDescent="0.3">
      <c r="A4371">
        <v>2016</v>
      </c>
      <c r="B4371" t="s">
        <v>1217</v>
      </c>
      <c r="C4371" t="s">
        <v>1218</v>
      </c>
      <c r="D4371">
        <v>5651</v>
      </c>
      <c r="E4371">
        <v>25</v>
      </c>
      <c r="F4371" s="2">
        <v>0.18498612736397047</v>
      </c>
      <c r="G4371" s="2">
        <v>0.17007081954472925</v>
      </c>
      <c r="H4371" s="2">
        <v>9.6331689999999998E-2</v>
      </c>
    </row>
    <row r="4372" spans="1:8" x14ac:dyDescent="0.3">
      <c r="A4372">
        <v>2016</v>
      </c>
      <c r="B4372" t="s">
        <v>105</v>
      </c>
      <c r="C4372" t="s">
        <v>106</v>
      </c>
      <c r="D4372">
        <v>5122</v>
      </c>
      <c r="E4372">
        <v>35</v>
      </c>
      <c r="F4372" s="2">
        <v>0.1842262957817869</v>
      </c>
      <c r="G4372" s="2">
        <v>0.11018971792937474</v>
      </c>
      <c r="H4372" s="2">
        <v>8.3519599999999999E-2</v>
      </c>
    </row>
    <row r="4373" spans="1:8" x14ac:dyDescent="0.3">
      <c r="A4373">
        <v>2016</v>
      </c>
      <c r="B4373" t="s">
        <v>353</v>
      </c>
      <c r="C4373" t="s">
        <v>354</v>
      </c>
      <c r="D4373">
        <v>3510</v>
      </c>
      <c r="E4373">
        <v>20</v>
      </c>
      <c r="F4373" s="2">
        <v>0.18377716662194796</v>
      </c>
      <c r="G4373" s="2">
        <v>0.16925438073667898</v>
      </c>
      <c r="H4373" s="2">
        <v>0.10245430000000001</v>
      </c>
    </row>
    <row r="4374" spans="1:8" x14ac:dyDescent="0.3">
      <c r="A4374">
        <v>2016</v>
      </c>
      <c r="B4374" t="s">
        <v>1199</v>
      </c>
      <c r="C4374" t="s">
        <v>1200</v>
      </c>
      <c r="D4374">
        <v>2300</v>
      </c>
      <c r="E4374">
        <v>25</v>
      </c>
      <c r="F4374" s="2">
        <v>0.18332751017006368</v>
      </c>
      <c r="G4374" s="2">
        <v>0.1428420196308097</v>
      </c>
      <c r="H4374" s="2">
        <v>9.1425119999999999E-2</v>
      </c>
    </row>
    <row r="4375" spans="1:8" x14ac:dyDescent="0.3">
      <c r="A4375">
        <v>2016</v>
      </c>
      <c r="B4375" t="s">
        <v>1123</v>
      </c>
      <c r="C4375" t="s">
        <v>1124</v>
      </c>
      <c r="D4375">
        <v>5140</v>
      </c>
      <c r="E4375">
        <v>30</v>
      </c>
      <c r="F4375" s="2">
        <v>0.1822252331905041</v>
      </c>
      <c r="G4375" s="2">
        <v>0.17646694165128551</v>
      </c>
      <c r="H4375" s="2">
        <v>8.3519599999999999E-2</v>
      </c>
    </row>
    <row r="4376" spans="1:8" x14ac:dyDescent="0.3">
      <c r="A4376">
        <v>2016</v>
      </c>
      <c r="B4376" t="s">
        <v>645</v>
      </c>
      <c r="C4376" t="s">
        <v>646</v>
      </c>
      <c r="D4376">
        <v>2631</v>
      </c>
      <c r="E4376">
        <v>15</v>
      </c>
      <c r="F4376" s="2">
        <v>0.1807662609011628</v>
      </c>
      <c r="G4376" s="2">
        <v>0.12681191839656406</v>
      </c>
      <c r="H4376" s="2">
        <v>8.5433599999999998E-2</v>
      </c>
    </row>
    <row r="4377" spans="1:8" x14ac:dyDescent="0.3">
      <c r="A4377">
        <v>2016</v>
      </c>
      <c r="B4377" t="s">
        <v>729</v>
      </c>
      <c r="C4377" t="s">
        <v>730</v>
      </c>
      <c r="D4377">
        <v>2810</v>
      </c>
      <c r="E4377">
        <v>15</v>
      </c>
      <c r="F4377" s="2">
        <v>0.18013434257356259</v>
      </c>
      <c r="G4377" s="2">
        <v>0.1423697022906856</v>
      </c>
      <c r="H4377" s="2">
        <v>9.39392E-2</v>
      </c>
    </row>
    <row r="4378" spans="1:8" x14ac:dyDescent="0.3">
      <c r="A4378">
        <v>2016</v>
      </c>
      <c r="B4378" t="s">
        <v>239</v>
      </c>
      <c r="C4378" t="s">
        <v>240</v>
      </c>
      <c r="D4378">
        <v>5122</v>
      </c>
      <c r="E4378">
        <v>35</v>
      </c>
      <c r="F4378" s="2">
        <v>0.1796291459911204</v>
      </c>
      <c r="G4378" s="2">
        <v>0.13719384849060187</v>
      </c>
      <c r="H4378" s="2">
        <v>8.3519599999999999E-2</v>
      </c>
    </row>
    <row r="4379" spans="1:8" x14ac:dyDescent="0.3">
      <c r="A4379">
        <v>2016</v>
      </c>
      <c r="B4379" t="s">
        <v>99</v>
      </c>
      <c r="C4379" t="s">
        <v>100</v>
      </c>
      <c r="D4379">
        <v>4512</v>
      </c>
      <c r="E4379">
        <v>20</v>
      </c>
      <c r="F4379" s="2">
        <v>0.17922214790944652</v>
      </c>
      <c r="G4379" s="2">
        <v>0.18075447953496734</v>
      </c>
      <c r="H4379" s="2">
        <v>9.2451749999999999E-2</v>
      </c>
    </row>
    <row r="4380" spans="1:8" x14ac:dyDescent="0.3">
      <c r="A4380">
        <v>2016</v>
      </c>
      <c r="B4380" t="s">
        <v>45</v>
      </c>
      <c r="C4380" t="s">
        <v>46</v>
      </c>
      <c r="D4380">
        <v>2810</v>
      </c>
      <c r="E4380">
        <v>15</v>
      </c>
      <c r="F4380" s="2">
        <v>0.17869372846163042</v>
      </c>
      <c r="G4380" s="2">
        <v>0.1584824537780791</v>
      </c>
      <c r="H4380" s="2">
        <v>9.39392E-2</v>
      </c>
    </row>
    <row r="4381" spans="1:8" x14ac:dyDescent="0.3">
      <c r="A4381">
        <v>2016</v>
      </c>
      <c r="B4381" t="s">
        <v>53</v>
      </c>
      <c r="C4381" t="s">
        <v>54</v>
      </c>
      <c r="D4381">
        <v>4512</v>
      </c>
      <c r="E4381">
        <v>20</v>
      </c>
      <c r="F4381" s="2">
        <v>0.17357194833545569</v>
      </c>
      <c r="G4381" s="2">
        <v>0.15350297422339723</v>
      </c>
      <c r="H4381" s="2">
        <v>9.2451749999999999E-2</v>
      </c>
    </row>
    <row r="4382" spans="1:8" x14ac:dyDescent="0.3">
      <c r="A4382">
        <v>2016</v>
      </c>
      <c r="B4382" t="s">
        <v>181</v>
      </c>
      <c r="C4382" t="s">
        <v>182</v>
      </c>
      <c r="D4382">
        <v>5700</v>
      </c>
      <c r="E4382">
        <v>25</v>
      </c>
      <c r="F4382" s="2">
        <v>0.17351102899362297</v>
      </c>
      <c r="G4382" s="2">
        <v>0.15815153786812428</v>
      </c>
      <c r="H4382" s="2">
        <v>0.10586140000000001</v>
      </c>
    </row>
    <row r="4383" spans="1:8" x14ac:dyDescent="0.3">
      <c r="A4383">
        <v>2016</v>
      </c>
      <c r="B4383" t="s">
        <v>991</v>
      </c>
      <c r="C4383" t="s">
        <v>992</v>
      </c>
      <c r="D4383">
        <v>1731</v>
      </c>
      <c r="E4383">
        <v>20</v>
      </c>
      <c r="F4383" s="2">
        <v>0.16888945607686209</v>
      </c>
      <c r="G4383" s="2">
        <v>0.111750289208823</v>
      </c>
      <c r="H4383" s="2">
        <v>0.11505217161192494</v>
      </c>
    </row>
    <row r="4384" spans="1:8" x14ac:dyDescent="0.3">
      <c r="A4384">
        <v>2016</v>
      </c>
      <c r="B4384" t="s">
        <v>911</v>
      </c>
      <c r="C4384" t="s">
        <v>912</v>
      </c>
      <c r="D4384">
        <v>3711</v>
      </c>
      <c r="E4384">
        <v>20</v>
      </c>
      <c r="F4384" s="2">
        <v>0.164790280590107</v>
      </c>
      <c r="G4384" s="2">
        <v>0.14929768219734668</v>
      </c>
      <c r="H4384" s="2">
        <v>9.5564320000000008E-2</v>
      </c>
    </row>
    <row r="4385" spans="1:8" x14ac:dyDescent="0.3">
      <c r="A4385">
        <v>2016</v>
      </c>
      <c r="B4385" t="s">
        <v>185</v>
      </c>
      <c r="C4385" t="s">
        <v>186</v>
      </c>
      <c r="D4385">
        <v>5731</v>
      </c>
      <c r="E4385">
        <v>25</v>
      </c>
      <c r="F4385" s="2">
        <v>0.16469863807592003</v>
      </c>
      <c r="G4385" s="2">
        <v>0.18337902673063741</v>
      </c>
      <c r="H4385" s="2">
        <v>0.10586140000000001</v>
      </c>
    </row>
    <row r="4386" spans="1:8" x14ac:dyDescent="0.3">
      <c r="A4386">
        <v>2016</v>
      </c>
      <c r="B4386" t="s">
        <v>761</v>
      </c>
      <c r="C4386" t="s">
        <v>762</v>
      </c>
      <c r="D4386">
        <v>1400</v>
      </c>
      <c r="E4386">
        <v>15</v>
      </c>
      <c r="F4386" s="2">
        <v>0.16345531325960946</v>
      </c>
      <c r="G4386" s="2">
        <v>0.12641733342065367</v>
      </c>
      <c r="H4386" s="2">
        <v>0.10288216084717799</v>
      </c>
    </row>
    <row r="4387" spans="1:8" x14ac:dyDescent="0.3">
      <c r="A4387">
        <v>2016</v>
      </c>
      <c r="B4387" t="s">
        <v>1089</v>
      </c>
      <c r="C4387" t="s">
        <v>1090</v>
      </c>
      <c r="D4387">
        <v>4512</v>
      </c>
      <c r="E4387">
        <v>20</v>
      </c>
      <c r="F4387" s="2">
        <v>0.16277477061192158</v>
      </c>
      <c r="G4387" s="2">
        <v>0.14415131108315449</v>
      </c>
      <c r="H4387" s="2">
        <v>9.2451749999999999E-2</v>
      </c>
    </row>
    <row r="4388" spans="1:8" x14ac:dyDescent="0.3">
      <c r="A4388">
        <v>2016</v>
      </c>
      <c r="B4388" t="s">
        <v>1161</v>
      </c>
      <c r="C4388" t="s">
        <v>1162</v>
      </c>
      <c r="D4388">
        <v>5944</v>
      </c>
      <c r="E4388">
        <v>25</v>
      </c>
      <c r="F4388" s="2">
        <v>0.1627558316546984</v>
      </c>
      <c r="G4388" s="2">
        <v>0.17200322884434283</v>
      </c>
      <c r="H4388" s="2">
        <v>0.11005404000000001</v>
      </c>
    </row>
    <row r="4389" spans="1:8" x14ac:dyDescent="0.3">
      <c r="A4389">
        <v>2016</v>
      </c>
      <c r="B4389" t="s">
        <v>487</v>
      </c>
      <c r="C4389" t="s">
        <v>488</v>
      </c>
      <c r="D4389">
        <v>4513</v>
      </c>
      <c r="E4389">
        <v>20</v>
      </c>
      <c r="F4389" s="2">
        <v>0.16101218369259607</v>
      </c>
      <c r="G4389" s="2">
        <v>0.15934676282848378</v>
      </c>
      <c r="H4389" s="2">
        <v>9.2451749999999999E-2</v>
      </c>
    </row>
    <row r="4390" spans="1:8" x14ac:dyDescent="0.3">
      <c r="A4390">
        <v>2016</v>
      </c>
      <c r="B4390" t="s">
        <v>493</v>
      </c>
      <c r="C4390" t="s">
        <v>494</v>
      </c>
      <c r="D4390">
        <v>3674</v>
      </c>
      <c r="E4390">
        <v>45</v>
      </c>
      <c r="F4390" s="2">
        <v>0.16056408871295227</v>
      </c>
      <c r="G4390" s="2">
        <v>0.19424540893249959</v>
      </c>
      <c r="H4390" s="2">
        <v>0.11849284</v>
      </c>
    </row>
    <row r="4391" spans="1:8" x14ac:dyDescent="0.3">
      <c r="A4391">
        <v>2016</v>
      </c>
      <c r="B4391" t="s">
        <v>505</v>
      </c>
      <c r="C4391" t="s">
        <v>506</v>
      </c>
      <c r="D4391">
        <v>1600</v>
      </c>
      <c r="E4391">
        <v>20</v>
      </c>
      <c r="F4391" s="2">
        <v>0.15878432127888426</v>
      </c>
      <c r="G4391" s="2">
        <v>0.13976732167860903</v>
      </c>
      <c r="H4391" s="2">
        <v>0.11459664000000001</v>
      </c>
    </row>
    <row r="4392" spans="1:8" x14ac:dyDescent="0.3">
      <c r="A4392">
        <v>2016</v>
      </c>
      <c r="B4392" t="s">
        <v>1071</v>
      </c>
      <c r="C4392" t="s">
        <v>1072</v>
      </c>
      <c r="D4392">
        <v>5944</v>
      </c>
      <c r="E4392">
        <v>25</v>
      </c>
      <c r="F4392" s="2">
        <v>0.15838844290412704</v>
      </c>
      <c r="G4392" s="2">
        <v>0.12660420178104553</v>
      </c>
      <c r="H4392" s="2">
        <v>0.11005404000000001</v>
      </c>
    </row>
    <row r="4393" spans="1:8" x14ac:dyDescent="0.3">
      <c r="A4393">
        <v>2016</v>
      </c>
      <c r="B4393" t="s">
        <v>1157</v>
      </c>
      <c r="C4393" t="s">
        <v>1158</v>
      </c>
      <c r="D4393">
        <v>3721</v>
      </c>
      <c r="E4393">
        <v>20</v>
      </c>
      <c r="F4393" s="2">
        <v>0.15568453397063844</v>
      </c>
      <c r="G4393" s="2">
        <v>0.13824402164426602</v>
      </c>
      <c r="H4393" s="2">
        <v>9.5564320000000008E-2</v>
      </c>
    </row>
    <row r="4394" spans="1:8" x14ac:dyDescent="0.3">
      <c r="A4394">
        <v>2016</v>
      </c>
      <c r="B4394" t="s">
        <v>245</v>
      </c>
      <c r="C4394" t="s">
        <v>246</v>
      </c>
      <c r="D4394">
        <v>5500</v>
      </c>
      <c r="E4394">
        <v>25</v>
      </c>
      <c r="F4394" s="2">
        <v>0.15100895795463995</v>
      </c>
      <c r="G4394" s="2">
        <v>0.14916092865650016</v>
      </c>
      <c r="H4394" s="2">
        <v>9.7321120000000011E-2</v>
      </c>
    </row>
    <row r="4395" spans="1:8" x14ac:dyDescent="0.3">
      <c r="A4395">
        <v>2016</v>
      </c>
      <c r="B4395" t="s">
        <v>721</v>
      </c>
      <c r="C4395" t="s">
        <v>722</v>
      </c>
      <c r="D4395">
        <v>4813</v>
      </c>
      <c r="E4395">
        <v>50</v>
      </c>
      <c r="F4395" s="2">
        <v>0.14854079809410364</v>
      </c>
      <c r="G4395" s="2">
        <v>0.12394034181059885</v>
      </c>
      <c r="H4395" s="2">
        <v>7.5159569999999995E-2</v>
      </c>
    </row>
    <row r="4396" spans="1:8" x14ac:dyDescent="0.3">
      <c r="A4396">
        <v>2016</v>
      </c>
      <c r="B4396" t="s">
        <v>453</v>
      </c>
      <c r="C4396" t="s">
        <v>454</v>
      </c>
      <c r="D4396">
        <v>4911</v>
      </c>
      <c r="E4396">
        <v>55</v>
      </c>
      <c r="F4396" s="2">
        <v>0.14834764287378713</v>
      </c>
      <c r="G4396" s="2">
        <v>7.0564704275269022E-2</v>
      </c>
      <c r="H4396" s="2">
        <v>5.5468400000000008E-2</v>
      </c>
    </row>
    <row r="4397" spans="1:8" x14ac:dyDescent="0.3">
      <c r="A4397">
        <v>2016</v>
      </c>
      <c r="B4397" t="s">
        <v>201</v>
      </c>
      <c r="C4397" t="s">
        <v>202</v>
      </c>
      <c r="D4397">
        <v>3721</v>
      </c>
      <c r="E4397">
        <v>20</v>
      </c>
      <c r="F4397" s="2">
        <v>0.14818467212062506</v>
      </c>
      <c r="G4397" s="2">
        <v>9.4258146943651686E-2</v>
      </c>
      <c r="H4397" s="2">
        <v>9.5564320000000008E-2</v>
      </c>
    </row>
    <row r="4398" spans="1:8" x14ac:dyDescent="0.3">
      <c r="A4398">
        <v>2016</v>
      </c>
      <c r="B4398" t="s">
        <v>1269</v>
      </c>
      <c r="C4398" t="s">
        <v>1270</v>
      </c>
      <c r="D4398">
        <v>2650</v>
      </c>
      <c r="E4398">
        <v>15</v>
      </c>
      <c r="F4398" s="2">
        <v>0.1461792816351265</v>
      </c>
      <c r="G4398" s="2">
        <v>6.8475796772903053E-2</v>
      </c>
      <c r="H4398" s="2">
        <v>8.5433599999999998E-2</v>
      </c>
    </row>
    <row r="4399" spans="1:8" x14ac:dyDescent="0.3">
      <c r="A4399">
        <v>2016</v>
      </c>
      <c r="B4399" t="s">
        <v>143</v>
      </c>
      <c r="C4399" t="s">
        <v>144</v>
      </c>
      <c r="D4399">
        <v>4812</v>
      </c>
      <c r="E4399">
        <v>50</v>
      </c>
      <c r="F4399" s="2">
        <v>0.14337994918193883</v>
      </c>
      <c r="G4399" s="2">
        <v>8.6241432399374429E-2</v>
      </c>
      <c r="H4399" s="2">
        <v>7.5159569999999995E-2</v>
      </c>
    </row>
    <row r="4400" spans="1:8" x14ac:dyDescent="0.3">
      <c r="A4400">
        <v>2016</v>
      </c>
      <c r="B4400" t="s">
        <v>887</v>
      </c>
      <c r="C4400" t="s">
        <v>888</v>
      </c>
      <c r="D4400">
        <v>3312</v>
      </c>
      <c r="E4400">
        <v>15</v>
      </c>
      <c r="F4400" s="2">
        <v>0.14303967963084607</v>
      </c>
      <c r="G4400" s="2">
        <v>0.12397232518193246</v>
      </c>
      <c r="H4400" s="2">
        <v>0.12372488000000001</v>
      </c>
    </row>
    <row r="4401" spans="1:8" x14ac:dyDescent="0.3">
      <c r="A4401">
        <v>2016</v>
      </c>
      <c r="B4401" t="s">
        <v>741</v>
      </c>
      <c r="C4401" t="s">
        <v>742</v>
      </c>
      <c r="D4401">
        <v>5211</v>
      </c>
      <c r="E4401">
        <v>25</v>
      </c>
      <c r="F4401" s="2">
        <v>0.14290602970364794</v>
      </c>
      <c r="G4401" s="2">
        <v>0.14080952861613</v>
      </c>
      <c r="H4401" s="2">
        <v>9.5957200000000006E-2</v>
      </c>
    </row>
    <row r="4402" spans="1:8" x14ac:dyDescent="0.3">
      <c r="A4402">
        <v>2016</v>
      </c>
      <c r="B4402" t="s">
        <v>545</v>
      </c>
      <c r="C4402" t="s">
        <v>546</v>
      </c>
      <c r="D4402">
        <v>3711</v>
      </c>
      <c r="E4402">
        <v>25</v>
      </c>
      <c r="F4402" s="2">
        <v>0.13627559313105098</v>
      </c>
      <c r="G4402" s="2">
        <v>0.15055650633338555</v>
      </c>
      <c r="H4402" s="2">
        <v>9.5564320000000008E-2</v>
      </c>
    </row>
    <row r="4403" spans="1:8" x14ac:dyDescent="0.3">
      <c r="A4403">
        <v>2016</v>
      </c>
      <c r="B4403" t="s">
        <v>1273</v>
      </c>
      <c r="C4403" t="s">
        <v>1274</v>
      </c>
      <c r="D4403">
        <v>5411</v>
      </c>
      <c r="E4403">
        <v>30</v>
      </c>
      <c r="F4403" s="2">
        <v>0.13095958373668926</v>
      </c>
      <c r="G4403" s="2">
        <v>0.13438429846646829</v>
      </c>
      <c r="H4403" s="2">
        <v>7.6560779999999995E-2</v>
      </c>
    </row>
    <row r="4404" spans="1:8" x14ac:dyDescent="0.3">
      <c r="A4404">
        <v>2016</v>
      </c>
      <c r="B4404" t="s">
        <v>175</v>
      </c>
      <c r="C4404" t="s">
        <v>176</v>
      </c>
      <c r="D4404">
        <v>2834</v>
      </c>
      <c r="E4404">
        <v>35</v>
      </c>
      <c r="F4404" s="2">
        <v>0.12722188935490314</v>
      </c>
      <c r="G4404" s="2">
        <v>7.9980272080884471E-2</v>
      </c>
      <c r="H4404" s="2">
        <v>9.39392E-2</v>
      </c>
    </row>
    <row r="4405" spans="1:8" x14ac:dyDescent="0.3">
      <c r="A4405">
        <v>2016</v>
      </c>
      <c r="B4405" t="s">
        <v>1053</v>
      </c>
      <c r="C4405" t="s">
        <v>1054</v>
      </c>
      <c r="D4405">
        <v>1389</v>
      </c>
      <c r="E4405">
        <v>10</v>
      </c>
      <c r="F4405" s="2">
        <v>0.12414701868323215</v>
      </c>
      <c r="G4405" s="2">
        <v>7.9371771898387261E-2</v>
      </c>
      <c r="H4405" s="2">
        <v>9.8052639999999996E-2</v>
      </c>
    </row>
    <row r="4406" spans="1:8" x14ac:dyDescent="0.3">
      <c r="A4406">
        <v>2016</v>
      </c>
      <c r="B4406" t="s">
        <v>857</v>
      </c>
      <c r="C4406" t="s">
        <v>858</v>
      </c>
      <c r="D4406">
        <v>2711</v>
      </c>
      <c r="E4406">
        <v>50</v>
      </c>
      <c r="F4406" s="2">
        <v>0.12328271872740419</v>
      </c>
      <c r="G4406" s="2">
        <v>4.0428109854604204E-2</v>
      </c>
      <c r="H4406" s="2">
        <v>0.1186396</v>
      </c>
    </row>
    <row r="4407" spans="1:8" x14ac:dyDescent="0.3">
      <c r="A4407">
        <v>2016</v>
      </c>
      <c r="B4407" t="s">
        <v>259</v>
      </c>
      <c r="C4407" t="s">
        <v>260</v>
      </c>
      <c r="D4407">
        <v>4931</v>
      </c>
      <c r="E4407">
        <v>55</v>
      </c>
      <c r="F4407" s="2">
        <v>0.11988682594866484</v>
      </c>
      <c r="G4407" s="2">
        <v>8.2258258982396915E-2</v>
      </c>
      <c r="H4407" s="2">
        <v>5.5468400000000008E-2</v>
      </c>
    </row>
    <row r="4408" spans="1:8" x14ac:dyDescent="0.3">
      <c r="A4408">
        <v>2016</v>
      </c>
      <c r="B4408" t="s">
        <v>1129</v>
      </c>
      <c r="C4408" t="s">
        <v>1130</v>
      </c>
      <c r="D4408">
        <v>5331</v>
      </c>
      <c r="E4408">
        <v>25</v>
      </c>
      <c r="F4408" s="2">
        <v>0.11784554860789048</v>
      </c>
      <c r="G4408" s="2">
        <v>0.11111773916933861</v>
      </c>
      <c r="H4408" s="2">
        <v>6.9656200000000001E-2</v>
      </c>
    </row>
    <row r="4409" spans="1:8" x14ac:dyDescent="0.3">
      <c r="A4409">
        <v>2016</v>
      </c>
      <c r="B4409" t="s">
        <v>32</v>
      </c>
      <c r="C4409" t="s">
        <v>33</v>
      </c>
      <c r="D4409">
        <v>5531</v>
      </c>
      <c r="E4409">
        <v>25</v>
      </c>
      <c r="F4409" s="2">
        <v>0.11527572974986261</v>
      </c>
      <c r="G4409" s="2">
        <v>9.5351904205181887E-2</v>
      </c>
      <c r="H4409" s="2">
        <v>9.7321120000000011E-2</v>
      </c>
    </row>
    <row r="4410" spans="1:8" x14ac:dyDescent="0.3">
      <c r="A4410">
        <v>2016</v>
      </c>
      <c r="B4410" t="s">
        <v>367</v>
      </c>
      <c r="C4410" t="s">
        <v>368</v>
      </c>
      <c r="D4410">
        <v>3523</v>
      </c>
      <c r="E4410">
        <v>20</v>
      </c>
      <c r="F4410" s="2">
        <v>0.11313568682896655</v>
      </c>
      <c r="G4410" s="2">
        <v>0.11270498092130164</v>
      </c>
      <c r="H4410" s="2">
        <v>0.10245430000000001</v>
      </c>
    </row>
    <row r="4411" spans="1:8" x14ac:dyDescent="0.3">
      <c r="A4411">
        <v>2016</v>
      </c>
      <c r="B4411" t="s">
        <v>781</v>
      </c>
      <c r="C4411" t="s">
        <v>782</v>
      </c>
      <c r="D4411">
        <v>5122</v>
      </c>
      <c r="E4411">
        <v>35</v>
      </c>
      <c r="F4411" s="2">
        <v>0.11218093262379364</v>
      </c>
      <c r="G4411" s="2">
        <v>0.11081367211131277</v>
      </c>
      <c r="H4411" s="2">
        <v>8.3519599999999999E-2</v>
      </c>
    </row>
    <row r="4412" spans="1:8" x14ac:dyDescent="0.3">
      <c r="A4412">
        <v>2016</v>
      </c>
      <c r="B4412" t="s">
        <v>101</v>
      </c>
      <c r="C4412" t="s">
        <v>102</v>
      </c>
      <c r="D4412">
        <v>4911</v>
      </c>
      <c r="E4412">
        <v>55</v>
      </c>
      <c r="F4412" s="2">
        <v>0.1119344157706423</v>
      </c>
      <c r="G4412" s="2">
        <v>7.6887469308361933E-2</v>
      </c>
      <c r="H4412" s="2">
        <v>5.5468400000000008E-2</v>
      </c>
    </row>
    <row r="4413" spans="1:8" x14ac:dyDescent="0.3">
      <c r="A4413">
        <v>2016</v>
      </c>
      <c r="B4413" t="s">
        <v>339</v>
      </c>
      <c r="C4413" t="s">
        <v>340</v>
      </c>
      <c r="D4413">
        <v>3679</v>
      </c>
      <c r="E4413">
        <v>45</v>
      </c>
      <c r="F4413" s="2">
        <v>0.11176244650107912</v>
      </c>
      <c r="G4413" s="2">
        <v>8.2290331286687807E-2</v>
      </c>
      <c r="H4413" s="2">
        <v>0.11849284</v>
      </c>
    </row>
    <row r="4414" spans="1:8" x14ac:dyDescent="0.3">
      <c r="A4414">
        <v>2016</v>
      </c>
      <c r="B4414" t="s">
        <v>1223</v>
      </c>
      <c r="C4414" t="s">
        <v>1224</v>
      </c>
      <c r="D4414">
        <v>2911</v>
      </c>
      <c r="E4414">
        <v>10</v>
      </c>
      <c r="F4414" s="2">
        <v>0.11124232630189906</v>
      </c>
      <c r="G4414" s="2">
        <v>9.1862047769582011E-2</v>
      </c>
      <c r="H4414" s="2">
        <v>0.1201792</v>
      </c>
    </row>
    <row r="4415" spans="1:8" x14ac:dyDescent="0.3">
      <c r="A4415">
        <v>2016</v>
      </c>
      <c r="B4415" t="s">
        <v>563</v>
      </c>
      <c r="C4415" t="s">
        <v>564</v>
      </c>
      <c r="D4415">
        <v>1389</v>
      </c>
      <c r="E4415">
        <v>10</v>
      </c>
      <c r="F4415" s="2">
        <v>0.10926630539221338</v>
      </c>
      <c r="G4415" s="2">
        <v>-5.5598293586964125E-3</v>
      </c>
      <c r="H4415" s="2">
        <v>9.8052639999999996E-2</v>
      </c>
    </row>
    <row r="4416" spans="1:8" x14ac:dyDescent="0.3">
      <c r="A4416">
        <v>2016</v>
      </c>
      <c r="B4416" t="s">
        <v>36</v>
      </c>
      <c r="C4416" t="s">
        <v>37</v>
      </c>
      <c r="D4416">
        <v>4991</v>
      </c>
      <c r="E4416">
        <v>55</v>
      </c>
      <c r="F4416" s="2">
        <v>0.10614133482893999</v>
      </c>
      <c r="G4416" s="2">
        <v>7.2999687857663101E-2</v>
      </c>
      <c r="H4416" s="2">
        <v>5.5468400000000008E-2</v>
      </c>
    </row>
    <row r="4417" spans="1:8" x14ac:dyDescent="0.3">
      <c r="A4417">
        <v>2016</v>
      </c>
      <c r="B4417" t="s">
        <v>873</v>
      </c>
      <c r="C4417" t="s">
        <v>874</v>
      </c>
      <c r="D4417">
        <v>5651</v>
      </c>
      <c r="E4417">
        <v>25</v>
      </c>
      <c r="F4417" s="2">
        <v>0.1058139534883721</v>
      </c>
      <c r="G4417" s="2">
        <v>9.8623326959847032E-2</v>
      </c>
      <c r="H4417" s="2">
        <v>9.6331689999999998E-2</v>
      </c>
    </row>
    <row r="4418" spans="1:8" x14ac:dyDescent="0.3">
      <c r="A4418">
        <v>2016</v>
      </c>
      <c r="B4418" t="s">
        <v>697</v>
      </c>
      <c r="C4418" t="s">
        <v>698</v>
      </c>
      <c r="D4418">
        <v>5411</v>
      </c>
      <c r="E4418">
        <v>30</v>
      </c>
      <c r="F4418" s="2">
        <v>0.1052489406779661</v>
      </c>
      <c r="G4418" s="2">
        <v>9.5566118809754005E-2</v>
      </c>
      <c r="H4418" s="2">
        <v>7.6560779999999995E-2</v>
      </c>
    </row>
    <row r="4419" spans="1:8" x14ac:dyDescent="0.3">
      <c r="A4419">
        <v>2016</v>
      </c>
      <c r="B4419" t="s">
        <v>357</v>
      </c>
      <c r="C4419" t="s">
        <v>358</v>
      </c>
      <c r="D4419">
        <v>1531</v>
      </c>
      <c r="E4419">
        <v>25</v>
      </c>
      <c r="F4419" s="2">
        <v>0.10414054430260881</v>
      </c>
      <c r="G4419" s="2">
        <v>0.11232641666620689</v>
      </c>
      <c r="H4419" s="2">
        <v>0.12362827999999998</v>
      </c>
    </row>
    <row r="4420" spans="1:8" x14ac:dyDescent="0.3">
      <c r="A4420">
        <v>2016</v>
      </c>
      <c r="B4420" t="s">
        <v>117</v>
      </c>
      <c r="C4420" t="s">
        <v>118</v>
      </c>
      <c r="D4420">
        <v>2911</v>
      </c>
      <c r="E4420">
        <v>10</v>
      </c>
      <c r="F4420" s="2">
        <v>0.1034916864608076</v>
      </c>
      <c r="G4420" s="2">
        <v>9.4918946863114362E-2</v>
      </c>
      <c r="H4420" s="2">
        <v>0.1201792</v>
      </c>
    </row>
    <row r="4421" spans="1:8" x14ac:dyDescent="0.3">
      <c r="A4421">
        <v>2016</v>
      </c>
      <c r="B4421" t="s">
        <v>905</v>
      </c>
      <c r="C4421" t="s">
        <v>906</v>
      </c>
      <c r="D4421">
        <v>4923</v>
      </c>
      <c r="E4421">
        <v>10</v>
      </c>
      <c r="F4421" s="2">
        <v>0.1021663643999548</v>
      </c>
      <c r="G4421" s="2">
        <v>0.10026423894007173</v>
      </c>
      <c r="H4421" s="2">
        <v>5.5468400000000008E-2</v>
      </c>
    </row>
    <row r="4422" spans="1:8" x14ac:dyDescent="0.3">
      <c r="A4422">
        <v>2016</v>
      </c>
      <c r="B4422" t="s">
        <v>967</v>
      </c>
      <c r="C4422" t="s">
        <v>968</v>
      </c>
      <c r="D4422">
        <v>4911</v>
      </c>
      <c r="E4422">
        <v>55</v>
      </c>
      <c r="F4422" s="2">
        <v>0.10119118404883656</v>
      </c>
      <c r="G4422" s="2">
        <v>9.9563535204962583E-2</v>
      </c>
      <c r="H4422" s="2">
        <v>5.5468400000000008E-2</v>
      </c>
    </row>
    <row r="4423" spans="1:8" x14ac:dyDescent="0.3">
      <c r="A4423">
        <v>2016</v>
      </c>
      <c r="B4423" t="s">
        <v>747</v>
      </c>
      <c r="C4423" t="s">
        <v>748</v>
      </c>
      <c r="D4423">
        <v>5311</v>
      </c>
      <c r="E4423">
        <v>25</v>
      </c>
      <c r="F4423" s="2">
        <v>9.7846722621902485E-2</v>
      </c>
      <c r="G4423" s="2">
        <v>6.404896421845574E-2</v>
      </c>
      <c r="H4423" s="2">
        <v>6.9656200000000001E-2</v>
      </c>
    </row>
    <row r="4424" spans="1:8" x14ac:dyDescent="0.3">
      <c r="A4424">
        <v>2016</v>
      </c>
      <c r="B4424" t="s">
        <v>343</v>
      </c>
      <c r="C4424" t="s">
        <v>344</v>
      </c>
      <c r="D4424">
        <v>5399</v>
      </c>
      <c r="E4424">
        <v>30</v>
      </c>
      <c r="F4424" s="2">
        <v>9.7732556984161681E-2</v>
      </c>
      <c r="G4424" s="2">
        <v>0.10842391844359214</v>
      </c>
      <c r="H4424" s="2">
        <v>6.9656200000000001E-2</v>
      </c>
    </row>
    <row r="4425" spans="1:8" x14ac:dyDescent="0.3">
      <c r="A4425">
        <v>2016</v>
      </c>
      <c r="B4425" t="s">
        <v>1251</v>
      </c>
      <c r="C4425" t="s">
        <v>1252</v>
      </c>
      <c r="D4425">
        <v>5331</v>
      </c>
      <c r="E4425">
        <v>30</v>
      </c>
      <c r="F4425" s="2">
        <v>9.73490688131841E-2</v>
      </c>
      <c r="G4425" s="2">
        <v>9.6163213485476531E-2</v>
      </c>
      <c r="H4425" s="2">
        <v>6.9656200000000001E-2</v>
      </c>
    </row>
    <row r="4426" spans="1:8" x14ac:dyDescent="0.3">
      <c r="A4426">
        <v>2016</v>
      </c>
      <c r="B4426" t="s">
        <v>151</v>
      </c>
      <c r="C4426" t="s">
        <v>152</v>
      </c>
      <c r="D4426">
        <v>5500</v>
      </c>
      <c r="E4426">
        <v>25</v>
      </c>
      <c r="F4426" s="2">
        <v>9.4827656955272871E-2</v>
      </c>
      <c r="G4426" s="2">
        <v>8.4146182623356519E-2</v>
      </c>
      <c r="H4426" s="2">
        <v>9.7321120000000011E-2</v>
      </c>
    </row>
    <row r="4427" spans="1:8" x14ac:dyDescent="0.3">
      <c r="A4427">
        <v>2016</v>
      </c>
      <c r="B4427" t="s">
        <v>977</v>
      </c>
      <c r="C4427" t="s">
        <v>978</v>
      </c>
      <c r="D4427">
        <v>4931</v>
      </c>
      <c r="E4427">
        <v>55</v>
      </c>
      <c r="F4427" s="2">
        <v>9.3633955537951175E-2</v>
      </c>
      <c r="G4427" s="2">
        <v>7.9986352957435045E-2</v>
      </c>
      <c r="H4427" s="2">
        <v>5.5468400000000008E-2</v>
      </c>
    </row>
    <row r="4428" spans="1:8" x14ac:dyDescent="0.3">
      <c r="A4428">
        <v>2016</v>
      </c>
      <c r="B4428" t="s">
        <v>75</v>
      </c>
      <c r="C4428" t="s">
        <v>76</v>
      </c>
      <c r="D4428">
        <v>4931</v>
      </c>
      <c r="E4428">
        <v>55</v>
      </c>
      <c r="F4428" s="2">
        <v>9.2687035584067934E-2</v>
      </c>
      <c r="G4428" s="2">
        <v>7.1473897190768701E-2</v>
      </c>
      <c r="H4428" s="2">
        <v>5.5468400000000008E-2</v>
      </c>
    </row>
    <row r="4429" spans="1:8" x14ac:dyDescent="0.3">
      <c r="A4429">
        <v>2016</v>
      </c>
      <c r="B4429" t="s">
        <v>979</v>
      </c>
      <c r="C4429" t="s">
        <v>980</v>
      </c>
      <c r="D4429">
        <v>1531</v>
      </c>
      <c r="E4429">
        <v>25</v>
      </c>
      <c r="F4429" s="2">
        <v>9.2221965366343153E-2</v>
      </c>
      <c r="G4429" s="2">
        <v>0.13273453488248796</v>
      </c>
      <c r="H4429" s="2">
        <v>0.12362827999999998</v>
      </c>
    </row>
    <row r="4430" spans="1:8" x14ac:dyDescent="0.3">
      <c r="A4430">
        <v>2016</v>
      </c>
      <c r="B4430" t="s">
        <v>465</v>
      </c>
      <c r="C4430" t="s">
        <v>466</v>
      </c>
      <c r="D4430">
        <v>4931</v>
      </c>
      <c r="E4430">
        <v>55</v>
      </c>
      <c r="F4430" s="2">
        <v>9.2032493487245737E-2</v>
      </c>
      <c r="G4430" s="2">
        <v>8.4075869923910737E-2</v>
      </c>
      <c r="H4430" s="2">
        <v>5.5468400000000008E-2</v>
      </c>
    </row>
    <row r="4431" spans="1:8" x14ac:dyDescent="0.3">
      <c r="A4431">
        <v>2016</v>
      </c>
      <c r="B4431" t="s">
        <v>247</v>
      </c>
      <c r="C4431" t="s">
        <v>248</v>
      </c>
      <c r="D4431">
        <v>4400</v>
      </c>
      <c r="E4431">
        <v>25</v>
      </c>
      <c r="F4431" s="2">
        <v>9.0380336583690477E-2</v>
      </c>
      <c r="G4431" s="2">
        <v>8.7111398963730574E-2</v>
      </c>
      <c r="H4431" s="2">
        <v>9.7668023793760217E-2</v>
      </c>
    </row>
    <row r="4432" spans="1:8" x14ac:dyDescent="0.3">
      <c r="A4432">
        <v>2016</v>
      </c>
      <c r="B4432" t="s">
        <v>719</v>
      </c>
      <c r="C4432" t="s">
        <v>720</v>
      </c>
      <c r="D4432">
        <v>1531</v>
      </c>
      <c r="E4432">
        <v>25</v>
      </c>
      <c r="F4432" s="2">
        <v>9.0180589374191697E-2</v>
      </c>
      <c r="G4432" s="2">
        <v>9.6836471491061851E-2</v>
      </c>
      <c r="H4432" s="2">
        <v>0.12362827999999998</v>
      </c>
    </row>
    <row r="4433" spans="1:8" x14ac:dyDescent="0.3">
      <c r="A4433">
        <v>2016</v>
      </c>
      <c r="B4433" t="s">
        <v>847</v>
      </c>
      <c r="C4433" t="s">
        <v>848</v>
      </c>
      <c r="D4433">
        <v>7841</v>
      </c>
      <c r="E4433">
        <v>50</v>
      </c>
      <c r="F4433" s="2">
        <v>8.9999846941205025E-2</v>
      </c>
      <c r="G4433" s="2">
        <v>7.6721429591820545E-2</v>
      </c>
      <c r="H4433" s="2">
        <v>0.16174272000000001</v>
      </c>
    </row>
    <row r="4434" spans="1:8" x14ac:dyDescent="0.3">
      <c r="A4434">
        <v>2016</v>
      </c>
      <c r="B4434" t="s">
        <v>325</v>
      </c>
      <c r="C4434" t="s">
        <v>326</v>
      </c>
      <c r="D4434">
        <v>4931</v>
      </c>
      <c r="E4434">
        <v>55</v>
      </c>
      <c r="F4434" s="2">
        <v>8.9479311716729654E-2</v>
      </c>
      <c r="G4434" s="2">
        <v>7.9148212287934283E-2</v>
      </c>
      <c r="H4434" s="2">
        <v>5.5468400000000008E-2</v>
      </c>
    </row>
    <row r="4435" spans="1:8" x14ac:dyDescent="0.3">
      <c r="A4435">
        <v>2016</v>
      </c>
      <c r="B4435" t="s">
        <v>1093</v>
      </c>
      <c r="C4435" t="s">
        <v>1094</v>
      </c>
      <c r="D4435">
        <v>4923</v>
      </c>
      <c r="E4435">
        <v>10</v>
      </c>
      <c r="F4435" s="2">
        <v>8.8691098073883576E-2</v>
      </c>
      <c r="G4435" s="2">
        <v>7.4603510043070489E-2</v>
      </c>
      <c r="H4435" s="2">
        <v>5.5468400000000008E-2</v>
      </c>
    </row>
    <row r="4436" spans="1:8" x14ac:dyDescent="0.3">
      <c r="A4436">
        <v>2016</v>
      </c>
      <c r="B4436" t="s">
        <v>249</v>
      </c>
      <c r="C4436" t="s">
        <v>250</v>
      </c>
      <c r="D4436">
        <v>3531</v>
      </c>
      <c r="E4436">
        <v>20</v>
      </c>
      <c r="F4436" s="2">
        <v>8.7717835769818009E-2</v>
      </c>
      <c r="G4436" s="2">
        <v>6.0015235055136389E-2</v>
      </c>
      <c r="H4436" s="2">
        <v>0.10245430000000001</v>
      </c>
    </row>
    <row r="4437" spans="1:8" x14ac:dyDescent="0.3">
      <c r="A4437">
        <v>2016</v>
      </c>
      <c r="B4437" t="s">
        <v>1043</v>
      </c>
      <c r="C4437" t="s">
        <v>1044</v>
      </c>
      <c r="D4437">
        <v>7372</v>
      </c>
      <c r="E4437">
        <v>45</v>
      </c>
      <c r="F4437" s="2">
        <v>8.7331779663498102E-2</v>
      </c>
      <c r="G4437" s="2">
        <v>3.3731550285397895E-3</v>
      </c>
      <c r="H4437" s="2">
        <v>9.8258600000000001E-2</v>
      </c>
    </row>
    <row r="4438" spans="1:8" x14ac:dyDescent="0.3">
      <c r="A4438">
        <v>2016</v>
      </c>
      <c r="B4438" t="s">
        <v>409</v>
      </c>
      <c r="C4438" t="s">
        <v>410</v>
      </c>
      <c r="D4438">
        <v>4931</v>
      </c>
      <c r="E4438">
        <v>55</v>
      </c>
      <c r="F4438" s="2">
        <v>8.6040310292284247E-2</v>
      </c>
      <c r="G4438" s="2">
        <v>7.4537002695151205E-2</v>
      </c>
      <c r="H4438" s="2">
        <v>5.5468400000000008E-2</v>
      </c>
    </row>
    <row r="4439" spans="1:8" x14ac:dyDescent="0.3">
      <c r="A4439">
        <v>2016</v>
      </c>
      <c r="B4439" t="s">
        <v>103</v>
      </c>
      <c r="C4439" t="s">
        <v>104</v>
      </c>
      <c r="D4439">
        <v>4941</v>
      </c>
      <c r="E4439">
        <v>55</v>
      </c>
      <c r="F4439" s="2">
        <v>8.539063676049978E-2</v>
      </c>
      <c r="G4439" s="2">
        <v>8.4392708022666268E-2</v>
      </c>
      <c r="H4439" s="2">
        <v>5.5468400000000008E-2</v>
      </c>
    </row>
    <row r="4440" spans="1:8" x14ac:dyDescent="0.3">
      <c r="A4440">
        <v>2016</v>
      </c>
      <c r="B4440" t="s">
        <v>397</v>
      </c>
      <c r="C4440" t="s">
        <v>398</v>
      </c>
      <c r="D4440">
        <v>4911</v>
      </c>
      <c r="E4440">
        <v>55</v>
      </c>
      <c r="F4440" s="2">
        <v>8.4985488423870548E-2</v>
      </c>
      <c r="G4440" s="2">
        <v>8.2253222026947861E-2</v>
      </c>
      <c r="H4440" s="2">
        <v>5.5468400000000008E-2</v>
      </c>
    </row>
    <row r="4441" spans="1:8" x14ac:dyDescent="0.3">
      <c r="A4441">
        <v>2016</v>
      </c>
      <c r="B4441" t="s">
        <v>691</v>
      </c>
      <c r="C4441" t="s">
        <v>692</v>
      </c>
      <c r="D4441">
        <v>5311</v>
      </c>
      <c r="E4441">
        <v>25</v>
      </c>
      <c r="F4441" s="2">
        <v>8.3722921681170154E-2</v>
      </c>
      <c r="G4441" s="2">
        <v>7.6420970136941102E-2</v>
      </c>
      <c r="H4441" s="2">
        <v>6.9656200000000001E-2</v>
      </c>
    </row>
    <row r="4442" spans="1:8" x14ac:dyDescent="0.3">
      <c r="A4442">
        <v>2016</v>
      </c>
      <c r="B4442" t="s">
        <v>1085</v>
      </c>
      <c r="C4442" t="s">
        <v>1086</v>
      </c>
      <c r="D4442">
        <v>4911</v>
      </c>
      <c r="E4442">
        <v>55</v>
      </c>
      <c r="F4442" s="2">
        <v>8.3475377396381306E-2</v>
      </c>
      <c r="G4442" s="2">
        <v>5.6948451194910529E-2</v>
      </c>
      <c r="H4442" s="2">
        <v>5.5468400000000008E-2</v>
      </c>
    </row>
    <row r="4443" spans="1:8" x14ac:dyDescent="0.3">
      <c r="A4443">
        <v>2016</v>
      </c>
      <c r="B4443" t="s">
        <v>1259</v>
      </c>
      <c r="C4443" t="s">
        <v>1260</v>
      </c>
      <c r="D4443">
        <v>4931</v>
      </c>
      <c r="E4443">
        <v>55</v>
      </c>
      <c r="F4443" s="2">
        <v>8.3307267046472983E-2</v>
      </c>
      <c r="G4443" s="2">
        <v>8.3109757003054174E-2</v>
      </c>
      <c r="H4443" s="2">
        <v>5.5468400000000008E-2</v>
      </c>
    </row>
    <row r="4444" spans="1:8" x14ac:dyDescent="0.3">
      <c r="A4444">
        <v>2016</v>
      </c>
      <c r="B4444" t="s">
        <v>1275</v>
      </c>
      <c r="C4444" t="s">
        <v>1276</v>
      </c>
      <c r="D4444">
        <v>4922</v>
      </c>
      <c r="E4444">
        <v>10</v>
      </c>
      <c r="F4444" s="2">
        <v>8.095968448729185E-2</v>
      </c>
      <c r="G4444" s="2">
        <v>4.8993318656563589E-2</v>
      </c>
      <c r="H4444" s="2">
        <v>5.5468400000000008E-2</v>
      </c>
    </row>
    <row r="4445" spans="1:8" x14ac:dyDescent="0.3">
      <c r="A4445">
        <v>2016</v>
      </c>
      <c r="B4445" t="s">
        <v>93</v>
      </c>
      <c r="C4445" t="s">
        <v>94</v>
      </c>
      <c r="D4445">
        <v>5961</v>
      </c>
      <c r="E4445">
        <v>25</v>
      </c>
      <c r="F4445" s="2">
        <v>8.0302471412762824E-2</v>
      </c>
      <c r="G4445" s="2">
        <v>6.6653651443343384E-2</v>
      </c>
      <c r="H4445" s="2">
        <v>0.11005404000000001</v>
      </c>
    </row>
    <row r="4446" spans="1:8" x14ac:dyDescent="0.3">
      <c r="A4446">
        <v>2016</v>
      </c>
      <c r="B4446" t="s">
        <v>137</v>
      </c>
      <c r="C4446" t="s">
        <v>138</v>
      </c>
      <c r="D4446">
        <v>2070</v>
      </c>
      <c r="E4446">
        <v>30</v>
      </c>
      <c r="F4446" s="2">
        <v>7.9841388087034795E-2</v>
      </c>
      <c r="G4446" s="2">
        <v>6.770715096481271E-2</v>
      </c>
      <c r="H4446" s="2">
        <v>6.9209000000000007E-2</v>
      </c>
    </row>
    <row r="4447" spans="1:8" x14ac:dyDescent="0.3">
      <c r="A4447">
        <v>2016</v>
      </c>
      <c r="B4447" t="s">
        <v>299</v>
      </c>
      <c r="C4447" t="s">
        <v>300</v>
      </c>
      <c r="D4447">
        <v>4931</v>
      </c>
      <c r="E4447">
        <v>55</v>
      </c>
      <c r="F4447" s="2">
        <v>7.9043262521321128E-2</v>
      </c>
      <c r="G4447" s="2">
        <v>8.0662393162393167E-2</v>
      </c>
      <c r="H4447" s="2">
        <v>5.5468400000000008E-2</v>
      </c>
    </row>
    <row r="4448" spans="1:8" x14ac:dyDescent="0.3">
      <c r="A4448">
        <v>2016</v>
      </c>
      <c r="B4448" t="s">
        <v>949</v>
      </c>
      <c r="C4448" t="s">
        <v>950</v>
      </c>
      <c r="D4448">
        <v>4931</v>
      </c>
      <c r="E4448">
        <v>55</v>
      </c>
      <c r="F4448" s="2">
        <v>7.8168173404512167E-2</v>
      </c>
      <c r="G4448" s="2">
        <v>6.3675352162597343E-2</v>
      </c>
      <c r="H4448" s="2">
        <v>5.5468400000000008E-2</v>
      </c>
    </row>
    <row r="4449" spans="1:8" x14ac:dyDescent="0.3">
      <c r="A4449">
        <v>2016</v>
      </c>
      <c r="B4449" t="s">
        <v>1049</v>
      </c>
      <c r="C4449" t="s">
        <v>1050</v>
      </c>
      <c r="D4449">
        <v>4931</v>
      </c>
      <c r="E4449">
        <v>55</v>
      </c>
      <c r="F4449" s="2">
        <v>7.8160573907813904E-2</v>
      </c>
      <c r="G4449" s="2">
        <v>8.0357142857142863E-2</v>
      </c>
      <c r="H4449" s="2">
        <v>5.5468400000000008E-2</v>
      </c>
    </row>
    <row r="4450" spans="1:8" x14ac:dyDescent="0.3">
      <c r="A4450">
        <v>2016</v>
      </c>
      <c r="B4450" t="s">
        <v>1033</v>
      </c>
      <c r="C4450" t="s">
        <v>1034</v>
      </c>
      <c r="D4450">
        <v>4400</v>
      </c>
      <c r="E4450">
        <v>25</v>
      </c>
      <c r="F4450" s="2">
        <v>7.7666023853837585E-2</v>
      </c>
      <c r="G4450" s="2">
        <v>7.7666023853837585E-2</v>
      </c>
      <c r="H4450" s="2">
        <v>9.7668023793760217E-2</v>
      </c>
    </row>
    <row r="4451" spans="1:8" x14ac:dyDescent="0.3">
      <c r="A4451">
        <v>2016</v>
      </c>
      <c r="B4451" t="s">
        <v>433</v>
      </c>
      <c r="C4451" t="s">
        <v>434</v>
      </c>
      <c r="D4451">
        <v>4911</v>
      </c>
      <c r="E4451">
        <v>55</v>
      </c>
      <c r="F4451" s="2">
        <v>7.7574566106676193E-2</v>
      </c>
      <c r="G4451" s="2">
        <v>5.9322972168786417E-2</v>
      </c>
      <c r="H4451" s="2">
        <v>5.5468400000000008E-2</v>
      </c>
    </row>
    <row r="4452" spans="1:8" x14ac:dyDescent="0.3">
      <c r="A4452">
        <v>2016</v>
      </c>
      <c r="B4452" t="s">
        <v>757</v>
      </c>
      <c r="C4452" t="s">
        <v>758</v>
      </c>
      <c r="D4452">
        <v>2911</v>
      </c>
      <c r="E4452">
        <v>10</v>
      </c>
      <c r="F4452" s="2">
        <v>7.6606175362291667E-2</v>
      </c>
      <c r="G4452" s="2">
        <v>7.6867578180441876E-2</v>
      </c>
      <c r="H4452" s="2">
        <v>0.1201792</v>
      </c>
    </row>
    <row r="4453" spans="1:8" x14ac:dyDescent="0.3">
      <c r="A4453">
        <v>2016</v>
      </c>
      <c r="B4453" t="s">
        <v>867</v>
      </c>
      <c r="C4453" t="s">
        <v>868</v>
      </c>
      <c r="D4453">
        <v>4932</v>
      </c>
      <c r="E4453">
        <v>55</v>
      </c>
      <c r="F4453" s="2">
        <v>7.6598956129214274E-2</v>
      </c>
      <c r="G4453" s="2">
        <v>6.508538576677099E-2</v>
      </c>
      <c r="H4453" s="2">
        <v>5.5468400000000008E-2</v>
      </c>
    </row>
    <row r="4454" spans="1:8" x14ac:dyDescent="0.3">
      <c r="A4454">
        <v>2016</v>
      </c>
      <c r="B4454" t="s">
        <v>469</v>
      </c>
      <c r="C4454" t="s">
        <v>470</v>
      </c>
      <c r="D4454">
        <v>4911</v>
      </c>
      <c r="E4454">
        <v>55</v>
      </c>
      <c r="F4454" s="2">
        <v>7.5954739850852118E-2</v>
      </c>
      <c r="G4454" s="2">
        <v>6.3430579699191289E-2</v>
      </c>
      <c r="H4454" s="2">
        <v>5.5468400000000008E-2</v>
      </c>
    </row>
    <row r="4455" spans="1:8" x14ac:dyDescent="0.3">
      <c r="A4455">
        <v>2016</v>
      </c>
      <c r="B4455" t="s">
        <v>685</v>
      </c>
      <c r="C4455" t="s">
        <v>686</v>
      </c>
      <c r="D4455">
        <v>4923</v>
      </c>
      <c r="E4455">
        <v>10</v>
      </c>
      <c r="F4455" s="2">
        <v>7.5429832281736928E-2</v>
      </c>
      <c r="G4455" s="2">
        <v>9.3957975449653591E-2</v>
      </c>
      <c r="H4455" s="2">
        <v>5.5468400000000008E-2</v>
      </c>
    </row>
    <row r="4456" spans="1:8" x14ac:dyDescent="0.3">
      <c r="A4456">
        <v>2016</v>
      </c>
      <c r="B4456" t="s">
        <v>1287</v>
      </c>
      <c r="C4456" t="s">
        <v>1288</v>
      </c>
      <c r="D4456">
        <v>7990</v>
      </c>
      <c r="E4456">
        <v>25</v>
      </c>
      <c r="F4456" s="2">
        <v>7.47016002982204E-2</v>
      </c>
      <c r="G4456" s="2">
        <v>7.2434355664578121E-2</v>
      </c>
      <c r="H4456" s="2">
        <v>0.11616373999999999</v>
      </c>
    </row>
    <row r="4457" spans="1:8" x14ac:dyDescent="0.3">
      <c r="A4457">
        <v>2016</v>
      </c>
      <c r="B4457" t="s">
        <v>413</v>
      </c>
      <c r="C4457" t="s">
        <v>414</v>
      </c>
      <c r="D4457">
        <v>4931</v>
      </c>
      <c r="E4457">
        <v>55</v>
      </c>
      <c r="F4457" s="2">
        <v>7.4356081970295168E-2</v>
      </c>
      <c r="G4457" s="2">
        <v>7.0702422290089106E-2</v>
      </c>
      <c r="H4457" s="2">
        <v>5.5468400000000008E-2</v>
      </c>
    </row>
    <row r="4458" spans="1:8" x14ac:dyDescent="0.3">
      <c r="A4458">
        <v>2016</v>
      </c>
      <c r="B4458" t="s">
        <v>269</v>
      </c>
      <c r="C4458" t="s">
        <v>270</v>
      </c>
      <c r="D4458">
        <v>2870</v>
      </c>
      <c r="E4458">
        <v>15</v>
      </c>
      <c r="F4458" s="2">
        <v>7.3955733696337192E-2</v>
      </c>
      <c r="G4458" s="2">
        <v>0.13689471265792066</v>
      </c>
      <c r="H4458" s="2">
        <v>9.39392E-2</v>
      </c>
    </row>
    <row r="4459" spans="1:8" x14ac:dyDescent="0.3">
      <c r="A4459">
        <v>2016</v>
      </c>
      <c r="B4459" t="s">
        <v>957</v>
      </c>
      <c r="C4459" t="s">
        <v>958</v>
      </c>
      <c r="D4459">
        <v>4911</v>
      </c>
      <c r="E4459">
        <v>55</v>
      </c>
      <c r="F4459" s="2">
        <v>7.3371880238401632E-2</v>
      </c>
      <c r="G4459" s="2">
        <v>6.8881589212165084E-2</v>
      </c>
      <c r="H4459" s="2">
        <v>5.5468400000000008E-2</v>
      </c>
    </row>
    <row r="4460" spans="1:8" x14ac:dyDescent="0.3">
      <c r="A4460">
        <v>2016</v>
      </c>
      <c r="B4460" t="s">
        <v>1289</v>
      </c>
      <c r="C4460" t="s">
        <v>1290</v>
      </c>
      <c r="D4460">
        <v>4931</v>
      </c>
      <c r="E4460">
        <v>55</v>
      </c>
      <c r="F4460" s="2">
        <v>6.7993948489494138E-2</v>
      </c>
      <c r="G4460" s="2">
        <v>6.9337527135706609E-2</v>
      </c>
      <c r="H4460" s="2">
        <v>5.5468400000000008E-2</v>
      </c>
    </row>
    <row r="4461" spans="1:8" x14ac:dyDescent="0.3">
      <c r="A4461">
        <v>2016</v>
      </c>
      <c r="B4461" t="s">
        <v>513</v>
      </c>
      <c r="C4461" t="s">
        <v>514</v>
      </c>
      <c r="D4461">
        <v>3711</v>
      </c>
      <c r="E4461">
        <v>25</v>
      </c>
      <c r="F4461" s="2">
        <v>6.7571731550778391E-2</v>
      </c>
      <c r="G4461" s="2">
        <v>7.7473636359095016E-2</v>
      </c>
      <c r="H4461" s="2">
        <v>9.5564320000000008E-2</v>
      </c>
    </row>
    <row r="4462" spans="1:8" x14ac:dyDescent="0.3">
      <c r="A4462">
        <v>2016</v>
      </c>
      <c r="B4462" t="s">
        <v>97</v>
      </c>
      <c r="C4462" t="s">
        <v>98</v>
      </c>
      <c r="D4462">
        <v>4931</v>
      </c>
      <c r="E4462">
        <v>55</v>
      </c>
      <c r="F4462" s="2">
        <v>6.7423009202352086E-2</v>
      </c>
      <c r="G4462" s="2">
        <v>7.0077794731970885E-2</v>
      </c>
      <c r="H4462" s="2">
        <v>5.5468400000000008E-2</v>
      </c>
    </row>
    <row r="4463" spans="1:8" x14ac:dyDescent="0.3">
      <c r="A4463">
        <v>2016</v>
      </c>
      <c r="B4463" t="s">
        <v>859</v>
      </c>
      <c r="C4463" t="s">
        <v>860</v>
      </c>
      <c r="D4463">
        <v>4911</v>
      </c>
      <c r="E4463">
        <v>55</v>
      </c>
      <c r="F4463" s="2">
        <v>6.3765263496143962E-2</v>
      </c>
      <c r="G4463" s="2">
        <v>6.7407486663711533E-2</v>
      </c>
      <c r="H4463" s="2">
        <v>5.5468400000000008E-2</v>
      </c>
    </row>
    <row r="4464" spans="1:8" x14ac:dyDescent="0.3">
      <c r="A4464">
        <v>2016</v>
      </c>
      <c r="B4464" t="s">
        <v>1037</v>
      </c>
      <c r="C4464" t="s">
        <v>1038</v>
      </c>
      <c r="D4464">
        <v>7510</v>
      </c>
      <c r="E4464">
        <v>20</v>
      </c>
      <c r="F4464" s="2">
        <v>6.3091819116746051E-2</v>
      </c>
      <c r="G4464" s="2">
        <v>5.962003924460739E-2</v>
      </c>
      <c r="H4464" s="2">
        <v>8.9801187997171308E-2</v>
      </c>
    </row>
    <row r="4465" spans="1:8" x14ac:dyDescent="0.3">
      <c r="A4465">
        <v>2016</v>
      </c>
      <c r="B4465" t="s">
        <v>825</v>
      </c>
      <c r="C4465" t="s">
        <v>826</v>
      </c>
      <c r="D4465">
        <v>2870</v>
      </c>
      <c r="E4465">
        <v>15</v>
      </c>
      <c r="F4465" s="2">
        <v>6.3058684155334735E-2</v>
      </c>
      <c r="G4465" s="2">
        <v>4.2550265258968337E-2</v>
      </c>
      <c r="H4465" s="2">
        <v>9.39392E-2</v>
      </c>
    </row>
    <row r="4466" spans="1:8" x14ac:dyDescent="0.3">
      <c r="A4466">
        <v>2016</v>
      </c>
      <c r="B4466" t="s">
        <v>955</v>
      </c>
      <c r="C4466" t="s">
        <v>956</v>
      </c>
      <c r="D4466">
        <v>2911</v>
      </c>
      <c r="E4466">
        <v>10</v>
      </c>
      <c r="F4466" s="2">
        <v>6.1398852223816358E-2</v>
      </c>
      <c r="G4466" s="2">
        <v>6.5015674587816388E-2</v>
      </c>
      <c r="H4466" s="2">
        <v>0.1201792</v>
      </c>
    </row>
    <row r="4467" spans="1:8" x14ac:dyDescent="0.3">
      <c r="A4467">
        <v>2016</v>
      </c>
      <c r="B4467" t="s">
        <v>1063</v>
      </c>
      <c r="C4467" t="s">
        <v>1064</v>
      </c>
      <c r="D4467">
        <v>4931</v>
      </c>
      <c r="E4467">
        <v>55</v>
      </c>
      <c r="F4467" s="2">
        <v>5.6429711632149597E-2</v>
      </c>
      <c r="G4467" s="2">
        <v>5.0513780850859502E-2</v>
      </c>
      <c r="H4467" s="2">
        <v>5.5468400000000008E-2</v>
      </c>
    </row>
    <row r="4468" spans="1:8" x14ac:dyDescent="0.3">
      <c r="A4468">
        <v>2016</v>
      </c>
      <c r="B4468" t="s">
        <v>987</v>
      </c>
      <c r="C4468" t="s">
        <v>988</v>
      </c>
      <c r="D4468">
        <v>3674</v>
      </c>
      <c r="E4468">
        <v>45</v>
      </c>
      <c r="F4468" s="2">
        <v>5.5951486173912678E-2</v>
      </c>
      <c r="G4468" s="2">
        <v>1.3489601850532525E-2</v>
      </c>
      <c r="H4468" s="2">
        <v>0.11849284</v>
      </c>
    </row>
    <row r="4469" spans="1:8" x14ac:dyDescent="0.3">
      <c r="A4469">
        <v>2016</v>
      </c>
      <c r="B4469" t="s">
        <v>1183</v>
      </c>
      <c r="C4469" t="s">
        <v>1184</v>
      </c>
      <c r="D4469">
        <v>1381</v>
      </c>
      <c r="E4469">
        <v>10</v>
      </c>
      <c r="F4469" s="2">
        <v>5.4651135592823898E-2</v>
      </c>
      <c r="G4469" s="2">
        <v>5.7001567687200293E-2</v>
      </c>
      <c r="H4469" s="2">
        <v>9.8052639999999996E-2</v>
      </c>
    </row>
    <row r="4470" spans="1:8" x14ac:dyDescent="0.3">
      <c r="A4470">
        <v>2016</v>
      </c>
      <c r="B4470" t="s">
        <v>885</v>
      </c>
      <c r="C4470" t="s">
        <v>886</v>
      </c>
      <c r="D4470">
        <v>4911</v>
      </c>
      <c r="E4470">
        <v>55</v>
      </c>
      <c r="F4470" s="2">
        <v>4.7776117095294543E-2</v>
      </c>
      <c r="G4470" s="2">
        <v>4.1655420602789026E-2</v>
      </c>
      <c r="H4470" s="2">
        <v>5.5468400000000008E-2</v>
      </c>
    </row>
    <row r="4471" spans="1:8" x14ac:dyDescent="0.3">
      <c r="A4471">
        <v>2016</v>
      </c>
      <c r="B4471" t="s">
        <v>663</v>
      </c>
      <c r="C4471" t="s">
        <v>664</v>
      </c>
      <c r="D4471">
        <v>3585</v>
      </c>
      <c r="E4471">
        <v>20</v>
      </c>
      <c r="F4471" s="2">
        <v>3.78557434522582E-2</v>
      </c>
      <c r="G4471" s="2">
        <v>-5.59960912469563E-2</v>
      </c>
      <c r="H4471" s="2">
        <v>0.10245430000000001</v>
      </c>
    </row>
    <row r="4472" spans="1:8" x14ac:dyDescent="0.3">
      <c r="A4472">
        <v>2016</v>
      </c>
      <c r="B4472" t="s">
        <v>277</v>
      </c>
      <c r="C4472" t="s">
        <v>278</v>
      </c>
      <c r="D4472">
        <v>5812</v>
      </c>
      <c r="E4472">
        <v>25</v>
      </c>
      <c r="F4472" s="2">
        <v>3.4836705883964397E-2</v>
      </c>
      <c r="G4472" s="2">
        <v>1.7508106614706778E-2</v>
      </c>
      <c r="H4472" s="2">
        <v>7.8913860000000002E-2</v>
      </c>
    </row>
    <row r="4473" spans="1:8" x14ac:dyDescent="0.3">
      <c r="A4473">
        <v>2016</v>
      </c>
      <c r="B4473" t="s">
        <v>1091</v>
      </c>
      <c r="C4473" t="s">
        <v>1092</v>
      </c>
      <c r="D4473">
        <v>4923</v>
      </c>
      <c r="E4473">
        <v>10</v>
      </c>
      <c r="F4473" s="2">
        <v>2.6775463342627523E-2</v>
      </c>
      <c r="G4473" s="2">
        <v>2.259819214462843E-2</v>
      </c>
      <c r="H4473" s="2">
        <v>5.5468400000000008E-2</v>
      </c>
    </row>
    <row r="4474" spans="1:8" x14ac:dyDescent="0.3">
      <c r="A4474">
        <v>2016</v>
      </c>
      <c r="B4474" t="s">
        <v>477</v>
      </c>
      <c r="C4474" t="s">
        <v>478</v>
      </c>
      <c r="D4474">
        <v>2911</v>
      </c>
      <c r="E4474">
        <v>10</v>
      </c>
      <c r="F4474" s="2">
        <v>2.0916740499282205E-2</v>
      </c>
      <c r="G4474" s="2">
        <v>7.2749139720081795E-4</v>
      </c>
      <c r="H4474" s="2">
        <v>0.1201792</v>
      </c>
    </row>
    <row r="4475" spans="1:8" x14ac:dyDescent="0.3">
      <c r="A4475">
        <v>2016</v>
      </c>
      <c r="B4475" t="s">
        <v>805</v>
      </c>
      <c r="C4475" t="s">
        <v>806</v>
      </c>
      <c r="D4475">
        <v>3674</v>
      </c>
      <c r="E4475">
        <v>45</v>
      </c>
      <c r="F4475" s="2">
        <v>1.68762072588024E-2</v>
      </c>
      <c r="G4475" s="2">
        <v>1.5273976961751416E-2</v>
      </c>
      <c r="H4475" s="2">
        <v>0.11849284</v>
      </c>
    </row>
    <row r="4476" spans="1:8" x14ac:dyDescent="0.3">
      <c r="A4476">
        <v>2016</v>
      </c>
      <c r="B4476" t="s">
        <v>459</v>
      </c>
      <c r="C4476" t="s">
        <v>460</v>
      </c>
      <c r="D4476">
        <v>4923</v>
      </c>
      <c r="E4476">
        <v>10</v>
      </c>
      <c r="F4476" s="2">
        <v>1.3880573421335537E-5</v>
      </c>
      <c r="G4476" s="2">
        <v>-1.4624179348440949E-2</v>
      </c>
      <c r="H4476" s="2">
        <v>5.5468400000000008E-2</v>
      </c>
    </row>
    <row r="4477" spans="1:8" x14ac:dyDescent="0.3">
      <c r="A4477">
        <v>2016</v>
      </c>
      <c r="B4477" t="s">
        <v>577</v>
      </c>
      <c r="C4477" t="s">
        <v>578</v>
      </c>
      <c r="D4477">
        <v>1381</v>
      </c>
      <c r="E4477">
        <v>10</v>
      </c>
      <c r="F4477" s="2">
        <v>-3.7603836187938348E-4</v>
      </c>
      <c r="G4477" s="2">
        <v>1.053894104108194E-2</v>
      </c>
      <c r="H4477" s="2">
        <v>9.8052639999999996E-2</v>
      </c>
    </row>
    <row r="4478" spans="1:8" x14ac:dyDescent="0.3">
      <c r="A4478">
        <v>2016</v>
      </c>
      <c r="B4478" t="s">
        <v>1233</v>
      </c>
      <c r="C4478" t="s">
        <v>1234</v>
      </c>
      <c r="D4478">
        <v>2834</v>
      </c>
      <c r="E4478">
        <v>35</v>
      </c>
      <c r="F4478" s="2">
        <v>-6.2024075139636261E-3</v>
      </c>
      <c r="G4478" s="2">
        <v>1.0335449246834919E-2</v>
      </c>
      <c r="H4478" s="2">
        <v>9.39392E-2</v>
      </c>
    </row>
    <row r="4479" spans="1:8" x14ac:dyDescent="0.3">
      <c r="A4479">
        <v>2016</v>
      </c>
      <c r="B4479" t="s">
        <v>125</v>
      </c>
      <c r="C4479" t="s">
        <v>126</v>
      </c>
      <c r="D4479">
        <v>1311</v>
      </c>
      <c r="E4479">
        <v>10</v>
      </c>
      <c r="F4479" s="2">
        <v>-9.4119094488188983E-3</v>
      </c>
      <c r="G4479" s="2">
        <v>-5.4473365446913995E-2</v>
      </c>
      <c r="H4479" s="2">
        <v>9.8052639999999996E-2</v>
      </c>
    </row>
    <row r="4480" spans="1:8" x14ac:dyDescent="0.3">
      <c r="A4480">
        <v>2016</v>
      </c>
      <c r="B4480" t="s">
        <v>831</v>
      </c>
      <c r="C4480" t="s">
        <v>832</v>
      </c>
      <c r="D4480">
        <v>1311</v>
      </c>
      <c r="E4480">
        <v>10</v>
      </c>
      <c r="F4480" s="2">
        <v>-1.4800353310618804E-2</v>
      </c>
      <c r="G4480" s="2">
        <v>-5.4674081521511458E-2</v>
      </c>
      <c r="H4480" s="2">
        <v>9.8052639999999996E-2</v>
      </c>
    </row>
    <row r="4481" spans="1:8" x14ac:dyDescent="0.3">
      <c r="A4481">
        <v>2016</v>
      </c>
      <c r="B4481" t="s">
        <v>275</v>
      </c>
      <c r="C4481" t="s">
        <v>276</v>
      </c>
      <c r="D4481">
        <v>2911</v>
      </c>
      <c r="E4481">
        <v>10</v>
      </c>
      <c r="F4481" s="2">
        <v>-1.6195904666413408E-2</v>
      </c>
      <c r="G4481" s="2">
        <v>-3.3664848889063258E-2</v>
      </c>
      <c r="H4481" s="2">
        <v>0.1201792</v>
      </c>
    </row>
    <row r="4482" spans="1:8" x14ac:dyDescent="0.3">
      <c r="A4482">
        <v>2016</v>
      </c>
      <c r="B4482" t="s">
        <v>893</v>
      </c>
      <c r="C4482" t="s">
        <v>894</v>
      </c>
      <c r="D4482">
        <v>1311</v>
      </c>
      <c r="E4482">
        <v>10</v>
      </c>
      <c r="F4482" s="2">
        <v>-2.3084289578468104E-2</v>
      </c>
      <c r="G4482" s="2">
        <v>-3.63922137589167E-2</v>
      </c>
      <c r="H4482" s="2">
        <v>9.8052639999999996E-2</v>
      </c>
    </row>
    <row r="4483" spans="1:8" x14ac:dyDescent="0.3">
      <c r="A4483">
        <v>2016</v>
      </c>
      <c r="B4483" t="s">
        <v>837</v>
      </c>
      <c r="C4483" t="s">
        <v>838</v>
      </c>
      <c r="D4483">
        <v>3533</v>
      </c>
      <c r="E4483">
        <v>10</v>
      </c>
      <c r="F4483" s="2">
        <v>-2.4488442591890869E-2</v>
      </c>
      <c r="G4483" s="2">
        <v>-2.8964485014228169E-2</v>
      </c>
      <c r="H4483" s="2">
        <v>0.10245430000000001</v>
      </c>
    </row>
    <row r="4484" spans="1:8" x14ac:dyDescent="0.3">
      <c r="A4484">
        <v>2016</v>
      </c>
      <c r="B4484" t="s">
        <v>959</v>
      </c>
      <c r="C4484" t="s">
        <v>960</v>
      </c>
      <c r="D4484">
        <v>1311</v>
      </c>
      <c r="E4484">
        <v>10</v>
      </c>
      <c r="F4484" s="2">
        <v>-2.5726751691020809E-2</v>
      </c>
      <c r="G4484" s="2">
        <v>-5.1801987546905286E-2</v>
      </c>
      <c r="H4484" s="2">
        <v>9.8052639999999996E-2</v>
      </c>
    </row>
    <row r="4485" spans="1:8" x14ac:dyDescent="0.3">
      <c r="A4485">
        <v>2016</v>
      </c>
      <c r="B4485" t="s">
        <v>457</v>
      </c>
      <c r="C4485" t="s">
        <v>458</v>
      </c>
      <c r="D4485">
        <v>1311</v>
      </c>
      <c r="E4485">
        <v>10</v>
      </c>
      <c r="F4485" s="2">
        <v>-2.7165598801464633E-2</v>
      </c>
      <c r="G4485" s="2">
        <v>-4.7422681861477647E-2</v>
      </c>
      <c r="H4485" s="2">
        <v>9.8052639999999996E-2</v>
      </c>
    </row>
    <row r="4486" spans="1:8" x14ac:dyDescent="0.3">
      <c r="A4486">
        <v>2016</v>
      </c>
      <c r="B4486" t="s">
        <v>113</v>
      </c>
      <c r="C4486" t="s">
        <v>114</v>
      </c>
      <c r="D4486">
        <v>1311</v>
      </c>
      <c r="E4486">
        <v>10</v>
      </c>
      <c r="F4486" s="2">
        <v>-2.7418396488605216E-2</v>
      </c>
      <c r="G4486" s="2">
        <v>-5.7790306047737591E-2</v>
      </c>
      <c r="H4486" s="2">
        <v>9.8052639999999996E-2</v>
      </c>
    </row>
    <row r="4487" spans="1:8" x14ac:dyDescent="0.3">
      <c r="A4487">
        <v>2016</v>
      </c>
      <c r="B4487" t="s">
        <v>855</v>
      </c>
      <c r="C4487" t="s">
        <v>856</v>
      </c>
      <c r="D4487">
        <v>1040</v>
      </c>
      <c r="E4487">
        <v>15</v>
      </c>
      <c r="F4487" s="2">
        <v>-3.3565519464240946E-2</v>
      </c>
      <c r="G4487" s="2">
        <v>-2.3185348868354091E-3</v>
      </c>
      <c r="H4487" s="2">
        <v>9.0997486199628677E-2</v>
      </c>
    </row>
    <row r="4488" spans="1:8" x14ac:dyDescent="0.3">
      <c r="A4488">
        <v>2016</v>
      </c>
      <c r="B4488" t="s">
        <v>607</v>
      </c>
      <c r="C4488" t="s">
        <v>608</v>
      </c>
      <c r="D4488">
        <v>3728</v>
      </c>
      <c r="E4488">
        <v>20</v>
      </c>
      <c r="F4488" s="2">
        <v>-4.2891975764740652E-2</v>
      </c>
      <c r="G4488" s="2">
        <v>0.11983706488919273</v>
      </c>
      <c r="H4488" s="2">
        <v>9.5564320000000008E-2</v>
      </c>
    </row>
    <row r="4489" spans="1:8" x14ac:dyDescent="0.3">
      <c r="A4489">
        <v>2016</v>
      </c>
      <c r="B4489" t="s">
        <v>871</v>
      </c>
      <c r="C4489" t="s">
        <v>872</v>
      </c>
      <c r="D4489">
        <v>1311</v>
      </c>
      <c r="E4489">
        <v>10</v>
      </c>
      <c r="F4489" s="2">
        <v>-4.6488022736500205E-2</v>
      </c>
      <c r="G4489" s="2">
        <v>-8.9159093178867471E-2</v>
      </c>
      <c r="H4489" s="2">
        <v>9.8052639999999996E-2</v>
      </c>
    </row>
    <row r="4490" spans="1:8" x14ac:dyDescent="0.3">
      <c r="A4490">
        <v>2016</v>
      </c>
      <c r="B4490" t="s">
        <v>1001</v>
      </c>
      <c r="C4490" t="s">
        <v>1002</v>
      </c>
      <c r="D4490">
        <v>1311</v>
      </c>
      <c r="E4490">
        <v>10</v>
      </c>
      <c r="F4490" s="2">
        <v>-4.7603347850820731E-2</v>
      </c>
      <c r="G4490" s="2">
        <v>-7.528452399684786E-2</v>
      </c>
      <c r="H4490" s="2">
        <v>9.8052639999999996E-2</v>
      </c>
    </row>
    <row r="4491" spans="1:8" x14ac:dyDescent="0.3">
      <c r="A4491">
        <v>2016</v>
      </c>
      <c r="B4491" t="s">
        <v>323</v>
      </c>
      <c r="C4491" t="s">
        <v>324</v>
      </c>
      <c r="D4491">
        <v>1311</v>
      </c>
      <c r="E4491">
        <v>10</v>
      </c>
      <c r="F4491" s="2">
        <v>-5.0225972168032255E-2</v>
      </c>
      <c r="G4491" s="2">
        <v>-7.1496387459718397E-2</v>
      </c>
      <c r="H4491" s="2">
        <v>9.8052639999999996E-2</v>
      </c>
    </row>
    <row r="4492" spans="1:8" x14ac:dyDescent="0.3">
      <c r="A4492">
        <v>2016</v>
      </c>
      <c r="B4492" t="s">
        <v>755</v>
      </c>
      <c r="C4492" t="s">
        <v>756</v>
      </c>
      <c r="D4492">
        <v>1311</v>
      </c>
      <c r="E4492">
        <v>10</v>
      </c>
      <c r="F4492" s="2">
        <v>-8.8968068028981731E-2</v>
      </c>
      <c r="G4492" s="2">
        <v>-4.6498433954125173E-2</v>
      </c>
      <c r="H4492" s="2">
        <v>9.8052639999999996E-2</v>
      </c>
    </row>
    <row r="4493" spans="1:8" x14ac:dyDescent="0.3">
      <c r="A4493">
        <v>2016</v>
      </c>
      <c r="B4493" t="s">
        <v>527</v>
      </c>
      <c r="C4493" t="s">
        <v>528</v>
      </c>
      <c r="D4493">
        <v>1000</v>
      </c>
      <c r="E4493">
        <v>15</v>
      </c>
      <c r="F4493" s="2">
        <v>-9.13740947841232E-2</v>
      </c>
      <c r="G4493" s="2">
        <v>-6.6291245313456912E-2</v>
      </c>
      <c r="H4493" s="2">
        <v>9.0997486199628677E-2</v>
      </c>
    </row>
    <row r="4494" spans="1:8" x14ac:dyDescent="0.3">
      <c r="A4494">
        <v>2016</v>
      </c>
      <c r="B4494" t="s">
        <v>227</v>
      </c>
      <c r="C4494" t="s">
        <v>228</v>
      </c>
      <c r="D4494">
        <v>1311</v>
      </c>
      <c r="E4494">
        <v>10</v>
      </c>
      <c r="F4494" s="2">
        <v>-9.484262570720689E-2</v>
      </c>
      <c r="G4494" s="2">
        <v>-0.11891563650402595</v>
      </c>
      <c r="H4494" s="2">
        <v>9.8052639999999996E-2</v>
      </c>
    </row>
    <row r="4495" spans="1:8" x14ac:dyDescent="0.3">
      <c r="A4495">
        <v>2016</v>
      </c>
      <c r="B4495" t="s">
        <v>321</v>
      </c>
      <c r="C4495" t="s">
        <v>322</v>
      </c>
      <c r="D4495">
        <v>1311</v>
      </c>
      <c r="E4495">
        <v>10</v>
      </c>
      <c r="F4495" s="2">
        <v>-0.10554731151299154</v>
      </c>
      <c r="G4495" s="2">
        <v>-0.16841940707393654</v>
      </c>
      <c r="H4495" s="2">
        <v>9.8052639999999996E-2</v>
      </c>
    </row>
    <row r="4496" spans="1:8" x14ac:dyDescent="0.3">
      <c r="A4496">
        <v>2016</v>
      </c>
      <c r="B4496" t="s">
        <v>285</v>
      </c>
      <c r="C4496" t="s">
        <v>286</v>
      </c>
      <c r="D4496">
        <v>1311</v>
      </c>
      <c r="E4496">
        <v>10</v>
      </c>
      <c r="F4496" s="2">
        <v>-0.1104245155566884</v>
      </c>
      <c r="G4496" s="2">
        <v>-0.15573072293601126</v>
      </c>
      <c r="H4496" s="2">
        <v>9.8052639999999996E-2</v>
      </c>
    </row>
    <row r="4497" spans="1:8" x14ac:dyDescent="0.3">
      <c r="A4497">
        <v>2016</v>
      </c>
      <c r="B4497" t="s">
        <v>163</v>
      </c>
      <c r="C4497" t="s">
        <v>164</v>
      </c>
      <c r="D4497">
        <v>1381</v>
      </c>
      <c r="E4497">
        <v>10</v>
      </c>
      <c r="F4497" s="2">
        <v>-0.15225993423619238</v>
      </c>
      <c r="G4497" s="2">
        <v>-0.1049264895537787</v>
      </c>
      <c r="H4497" s="2">
        <v>9.8052639999999996E-2</v>
      </c>
    </row>
    <row r="4498" spans="1:8" x14ac:dyDescent="0.3">
      <c r="A4498">
        <v>2016</v>
      </c>
      <c r="B4498" t="s">
        <v>377</v>
      </c>
      <c r="C4498" t="s">
        <v>378</v>
      </c>
      <c r="D4498">
        <v>1311</v>
      </c>
      <c r="E4498">
        <v>10</v>
      </c>
      <c r="F4498" s="2">
        <v>-0.16344374944938772</v>
      </c>
      <c r="G4498" s="2">
        <v>-0.15581659188252089</v>
      </c>
      <c r="H4498" s="2">
        <v>9.8052639999999996E-2</v>
      </c>
    </row>
    <row r="4499" spans="1:8" x14ac:dyDescent="0.3">
      <c r="A4499">
        <v>2016</v>
      </c>
      <c r="B4499" t="s">
        <v>815</v>
      </c>
      <c r="C4499" t="s">
        <v>816</v>
      </c>
      <c r="D4499">
        <v>2082</v>
      </c>
      <c r="E4499">
        <v>30</v>
      </c>
      <c r="F4499" s="2">
        <v>-0.17719894902268943</v>
      </c>
      <c r="G4499" s="2">
        <v>4.3870234484049302E-2</v>
      </c>
      <c r="H4499" s="2">
        <v>6.9209000000000007E-2</v>
      </c>
    </row>
    <row r="4500" spans="1:8" x14ac:dyDescent="0.3">
      <c r="A4500">
        <v>2016</v>
      </c>
      <c r="B4500" t="s">
        <v>587</v>
      </c>
      <c r="C4500" t="s">
        <v>588</v>
      </c>
      <c r="D4500">
        <v>1311</v>
      </c>
      <c r="E4500">
        <v>10</v>
      </c>
      <c r="F4500" s="2">
        <v>-0.2567372760198246</v>
      </c>
      <c r="G4500" s="2">
        <v>-0.12809046029620449</v>
      </c>
      <c r="H4500" s="2">
        <v>9.8052639999999996E-2</v>
      </c>
    </row>
    <row r="4501" spans="1:8" x14ac:dyDescent="0.3">
      <c r="A4501">
        <v>2016</v>
      </c>
      <c r="B4501" t="s">
        <v>853</v>
      </c>
      <c r="C4501" t="s">
        <v>854</v>
      </c>
      <c r="D4501">
        <v>1311</v>
      </c>
      <c r="E4501">
        <v>10</v>
      </c>
      <c r="F4501" s="2">
        <v>-0.26551312649164677</v>
      </c>
      <c r="G4501" s="2">
        <v>-0.25367197062423502</v>
      </c>
      <c r="H4501" s="2">
        <v>9.8052639999999996E-2</v>
      </c>
    </row>
    <row r="4502" spans="1:8" x14ac:dyDescent="0.3">
      <c r="A4502">
        <v>2016</v>
      </c>
      <c r="B4502" t="s">
        <v>273</v>
      </c>
      <c r="C4502" t="s">
        <v>274</v>
      </c>
      <c r="D4502">
        <v>1311</v>
      </c>
      <c r="E4502">
        <v>10</v>
      </c>
      <c r="F4502" s="2">
        <v>-0.28327631150211796</v>
      </c>
      <c r="G4502" s="2">
        <v>-0.28057830584073518</v>
      </c>
      <c r="H4502" s="2">
        <v>9.8052639999999996E-2</v>
      </c>
    </row>
    <row r="4503" spans="1:8" x14ac:dyDescent="0.3">
      <c r="A4503">
        <v>2016</v>
      </c>
      <c r="B4503" t="s">
        <v>147</v>
      </c>
      <c r="C4503" t="s">
        <v>148</v>
      </c>
      <c r="D4503">
        <v>7370</v>
      </c>
      <c r="E4503">
        <v>45</v>
      </c>
      <c r="F4503" s="2">
        <v>-0.8140478580990631</v>
      </c>
      <c r="G4503" s="2">
        <v>-0.65789307779599038</v>
      </c>
      <c r="H4503" s="2">
        <v>9.8258600000000001E-2</v>
      </c>
    </row>
    <row r="4504" spans="1:8" x14ac:dyDescent="0.3">
      <c r="A4504">
        <v>2017</v>
      </c>
      <c r="B4504" t="s">
        <v>38</v>
      </c>
      <c r="C4504" t="s">
        <v>39</v>
      </c>
      <c r="D4504">
        <v>6324</v>
      </c>
      <c r="E4504">
        <v>35</v>
      </c>
      <c r="F4504" s="2" t="s">
        <v>40</v>
      </c>
      <c r="G4504" s="2">
        <v>1.8951251646903822</v>
      </c>
      <c r="H4504" s="2">
        <v>0.1167285</v>
      </c>
    </row>
    <row r="4505" spans="1:8" x14ac:dyDescent="0.3">
      <c r="A4505">
        <v>2017</v>
      </c>
      <c r="B4505" t="s">
        <v>71</v>
      </c>
      <c r="C4505" t="s">
        <v>72</v>
      </c>
      <c r="D4505">
        <v>2834</v>
      </c>
      <c r="E4505">
        <v>35</v>
      </c>
      <c r="F4505" s="2" t="s">
        <v>40</v>
      </c>
      <c r="G4505" s="2">
        <v>-3.9132820492271805E-2</v>
      </c>
      <c r="H4505" s="2">
        <v>9.4855741499999993E-2</v>
      </c>
    </row>
    <row r="4506" spans="1:8" x14ac:dyDescent="0.3">
      <c r="A4506">
        <v>2017</v>
      </c>
      <c r="B4506" t="s">
        <v>91</v>
      </c>
      <c r="C4506" t="s">
        <v>92</v>
      </c>
      <c r="D4506">
        <v>2111</v>
      </c>
      <c r="E4506">
        <v>30</v>
      </c>
      <c r="F4506" s="2" t="s">
        <v>40</v>
      </c>
      <c r="G4506" s="2">
        <v>0.43914011961430488</v>
      </c>
      <c r="H4506" s="2">
        <v>9.1469209176064992E-2</v>
      </c>
    </row>
    <row r="4507" spans="1:8" x14ac:dyDescent="0.3">
      <c r="A4507">
        <v>2017</v>
      </c>
      <c r="B4507" t="s">
        <v>123</v>
      </c>
      <c r="C4507" t="s">
        <v>124</v>
      </c>
      <c r="D4507">
        <v>6324</v>
      </c>
      <c r="E4507">
        <v>35</v>
      </c>
      <c r="F4507" s="2" t="s">
        <v>40</v>
      </c>
      <c r="G4507" s="2">
        <v>0.38646692147358452</v>
      </c>
      <c r="H4507" s="2">
        <v>0.1167285</v>
      </c>
    </row>
    <row r="4508" spans="1:8" x14ac:dyDescent="0.3">
      <c r="A4508">
        <v>2017</v>
      </c>
      <c r="B4508" t="s">
        <v>129</v>
      </c>
      <c r="C4508" t="s">
        <v>130</v>
      </c>
      <c r="D4508">
        <v>3663</v>
      </c>
      <c r="E4508">
        <v>45</v>
      </c>
      <c r="F4508" s="2" t="s">
        <v>40</v>
      </c>
      <c r="G4508" s="2">
        <v>1.4593226352273347</v>
      </c>
      <c r="H4508" s="2">
        <v>0.10682206999999999</v>
      </c>
    </row>
    <row r="4509" spans="1:8" x14ac:dyDescent="0.3">
      <c r="A4509">
        <v>2017</v>
      </c>
      <c r="B4509" t="s">
        <v>203</v>
      </c>
      <c r="C4509" t="s">
        <v>204</v>
      </c>
      <c r="D4509">
        <v>7370</v>
      </c>
      <c r="E4509">
        <v>25</v>
      </c>
      <c r="F4509" s="2" t="s">
        <v>40</v>
      </c>
      <c r="G4509" s="2">
        <v>0.87952455874114688</v>
      </c>
      <c r="H4509" s="2">
        <v>0.100116224</v>
      </c>
    </row>
    <row r="4510" spans="1:8" x14ac:dyDescent="0.3">
      <c r="A4510">
        <v>2017</v>
      </c>
      <c r="B4510" t="s">
        <v>213</v>
      </c>
      <c r="C4510" t="s">
        <v>214</v>
      </c>
      <c r="D4510">
        <v>3674</v>
      </c>
      <c r="E4510">
        <v>45</v>
      </c>
      <c r="F4510" s="2" t="s">
        <v>40</v>
      </c>
      <c r="G4510" s="2">
        <v>0.15006645990252548</v>
      </c>
      <c r="H4510" s="2">
        <v>0.10682206999999999</v>
      </c>
    </row>
    <row r="4511" spans="1:8" x14ac:dyDescent="0.3">
      <c r="A4511">
        <v>2017</v>
      </c>
      <c r="B4511" t="s">
        <v>387</v>
      </c>
      <c r="C4511" t="s">
        <v>388</v>
      </c>
      <c r="D4511">
        <v>4841</v>
      </c>
      <c r="E4511">
        <v>50</v>
      </c>
      <c r="F4511" s="2" t="s">
        <v>40</v>
      </c>
      <c r="G4511" s="2">
        <v>0.39688906845203742</v>
      </c>
      <c r="H4511" s="2">
        <v>7.3618908000000011E-2</v>
      </c>
    </row>
    <row r="4512" spans="1:8" x14ac:dyDescent="0.3">
      <c r="A4512">
        <v>2017</v>
      </c>
      <c r="B4512" t="s">
        <v>429</v>
      </c>
      <c r="C4512" t="s">
        <v>430</v>
      </c>
      <c r="D4512">
        <v>7370</v>
      </c>
      <c r="E4512">
        <v>25</v>
      </c>
      <c r="F4512" s="2" t="s">
        <v>40</v>
      </c>
      <c r="G4512" s="2">
        <v>0.38416645521441256</v>
      </c>
      <c r="H4512" s="2">
        <v>0.100116224</v>
      </c>
    </row>
    <row r="4513" spans="1:8" x14ac:dyDescent="0.3">
      <c r="A4513">
        <v>2017</v>
      </c>
      <c r="B4513" t="s">
        <v>455</v>
      </c>
      <c r="C4513" t="s">
        <v>456</v>
      </c>
      <c r="D4513">
        <v>8011</v>
      </c>
      <c r="E4513">
        <v>35</v>
      </c>
      <c r="F4513" s="2" t="s">
        <v>40</v>
      </c>
      <c r="G4513" s="2">
        <v>0.15180202995272712</v>
      </c>
      <c r="H4513" s="2">
        <v>8.843807599999999E-2</v>
      </c>
    </row>
    <row r="4514" spans="1:8" x14ac:dyDescent="0.3">
      <c r="A4514">
        <v>2017</v>
      </c>
      <c r="B4514" t="s">
        <v>475</v>
      </c>
      <c r="C4514" t="s">
        <v>476</v>
      </c>
      <c r="D4514">
        <v>5912</v>
      </c>
      <c r="E4514">
        <v>35</v>
      </c>
      <c r="F4514" s="2" t="s">
        <v>40</v>
      </c>
      <c r="G4514" s="2">
        <v>0.28564124627298743</v>
      </c>
      <c r="H4514" s="2">
        <v>0.11431137450000001</v>
      </c>
    </row>
    <row r="4515" spans="1:8" x14ac:dyDescent="0.3">
      <c r="A4515">
        <v>2017</v>
      </c>
      <c r="B4515" t="s">
        <v>489</v>
      </c>
      <c r="C4515" t="s">
        <v>490</v>
      </c>
      <c r="D4515">
        <v>7374</v>
      </c>
      <c r="E4515">
        <v>45</v>
      </c>
      <c r="F4515" s="2" t="s">
        <v>40</v>
      </c>
      <c r="G4515" s="2">
        <v>0.14119864702980761</v>
      </c>
      <c r="H4515" s="2">
        <v>0.100116224</v>
      </c>
    </row>
    <row r="4516" spans="1:8" x14ac:dyDescent="0.3">
      <c r="A4516">
        <v>2017</v>
      </c>
      <c r="B4516" t="s">
        <v>497</v>
      </c>
      <c r="C4516" t="s">
        <v>498</v>
      </c>
      <c r="D4516">
        <v>7374</v>
      </c>
      <c r="E4516">
        <v>45</v>
      </c>
      <c r="F4516" s="2" t="s">
        <v>40</v>
      </c>
      <c r="G4516" s="2">
        <v>0.44148003894839338</v>
      </c>
      <c r="H4516" s="2">
        <v>0.100116224</v>
      </c>
    </row>
    <row r="4517" spans="1:8" x14ac:dyDescent="0.3">
      <c r="A4517">
        <v>2017</v>
      </c>
      <c r="B4517" t="s">
        <v>597</v>
      </c>
      <c r="C4517" t="s">
        <v>598</v>
      </c>
      <c r="D4517">
        <v>3844</v>
      </c>
      <c r="E4517">
        <v>35</v>
      </c>
      <c r="F4517" s="2" t="s">
        <v>40</v>
      </c>
      <c r="G4517" s="2">
        <v>-4.4156876295784388E-2</v>
      </c>
      <c r="H4517" s="2">
        <v>8.6313351499999996E-2</v>
      </c>
    </row>
    <row r="4518" spans="1:8" x14ac:dyDescent="0.3">
      <c r="A4518">
        <v>2017</v>
      </c>
      <c r="B4518" t="s">
        <v>623</v>
      </c>
      <c r="C4518" t="s">
        <v>624</v>
      </c>
      <c r="D4518">
        <v>7370</v>
      </c>
      <c r="E4518">
        <v>20</v>
      </c>
      <c r="F4518" s="2" t="s">
        <v>40</v>
      </c>
      <c r="G4518" s="2">
        <v>0.12246293659006383</v>
      </c>
      <c r="H4518" s="2">
        <v>0.100116224</v>
      </c>
    </row>
    <row r="4519" spans="1:8" x14ac:dyDescent="0.3">
      <c r="A4519">
        <v>2017</v>
      </c>
      <c r="B4519" t="s">
        <v>653</v>
      </c>
      <c r="C4519" t="s">
        <v>654</v>
      </c>
      <c r="D4519">
        <v>8731</v>
      </c>
      <c r="E4519">
        <v>35</v>
      </c>
      <c r="F4519" s="2" t="s">
        <v>40</v>
      </c>
      <c r="G4519" s="2">
        <v>7.4439950217797132E-2</v>
      </c>
      <c r="H4519" s="2">
        <v>9.1332003999999994E-2</v>
      </c>
    </row>
    <row r="4520" spans="1:8" x14ac:dyDescent="0.3">
      <c r="A4520">
        <v>2017</v>
      </c>
      <c r="B4520" t="s">
        <v>695</v>
      </c>
      <c r="C4520" t="s">
        <v>696</v>
      </c>
      <c r="D4520">
        <v>2030</v>
      </c>
      <c r="E4520">
        <v>30</v>
      </c>
      <c r="F4520" s="2" t="s">
        <v>40</v>
      </c>
      <c r="G4520" s="2">
        <v>9.1010336609852735E-2</v>
      </c>
      <c r="H4520" s="2">
        <v>7.0847820000000006E-2</v>
      </c>
    </row>
    <row r="4521" spans="1:8" x14ac:dyDescent="0.3">
      <c r="A4521">
        <v>2017</v>
      </c>
      <c r="B4521" t="s">
        <v>851</v>
      </c>
      <c r="C4521" t="s">
        <v>852</v>
      </c>
      <c r="D4521">
        <v>3990</v>
      </c>
      <c r="E4521">
        <v>25</v>
      </c>
      <c r="F4521" s="2" t="s">
        <v>40</v>
      </c>
      <c r="G4521" s="2">
        <v>8.4482536668570821E-2</v>
      </c>
      <c r="H4521" s="2">
        <v>9.0220832500000001E-2</v>
      </c>
    </row>
    <row r="4522" spans="1:8" x14ac:dyDescent="0.3">
      <c r="A4522">
        <v>2017</v>
      </c>
      <c r="B4522" t="s">
        <v>863</v>
      </c>
      <c r="C4522" t="s">
        <v>864</v>
      </c>
      <c r="D4522">
        <v>8700</v>
      </c>
      <c r="E4522">
        <v>20</v>
      </c>
      <c r="F4522" s="2" t="s">
        <v>40</v>
      </c>
      <c r="G4522" s="2">
        <v>0.17680272667542707</v>
      </c>
      <c r="H4522" s="2">
        <v>9.1332003999999994E-2</v>
      </c>
    </row>
    <row r="4523" spans="1:8" x14ac:dyDescent="0.3">
      <c r="A4523">
        <v>2017</v>
      </c>
      <c r="B4523" t="s">
        <v>877</v>
      </c>
      <c r="C4523" t="s">
        <v>878</v>
      </c>
      <c r="D4523">
        <v>7372</v>
      </c>
      <c r="E4523">
        <v>45</v>
      </c>
      <c r="F4523" s="2" t="s">
        <v>40</v>
      </c>
      <c r="G4523" s="2">
        <v>-0.15679155479619233</v>
      </c>
      <c r="H4523" s="2">
        <v>0.100116224</v>
      </c>
    </row>
    <row r="4524" spans="1:8" x14ac:dyDescent="0.3">
      <c r="A4524">
        <v>2017</v>
      </c>
      <c r="B4524" t="s">
        <v>947</v>
      </c>
      <c r="C4524" t="s">
        <v>948</v>
      </c>
      <c r="D4524">
        <v>2834</v>
      </c>
      <c r="E4524">
        <v>35</v>
      </c>
      <c r="F4524" s="2" t="s">
        <v>40</v>
      </c>
      <c r="G4524" s="2">
        <v>-2.3898207417487053E-2</v>
      </c>
      <c r="H4524" s="2">
        <v>9.4855741499999993E-2</v>
      </c>
    </row>
    <row r="4525" spans="1:8" x14ac:dyDescent="0.3">
      <c r="A4525">
        <v>2017</v>
      </c>
      <c r="B4525" t="s">
        <v>1027</v>
      </c>
      <c r="C4525" t="s">
        <v>1028</v>
      </c>
      <c r="D4525">
        <v>3823</v>
      </c>
      <c r="E4525">
        <v>20</v>
      </c>
      <c r="F4525" s="2" t="s">
        <v>40</v>
      </c>
      <c r="G4525" s="2">
        <v>0.17995137476463455</v>
      </c>
      <c r="H4525" s="2">
        <v>8.6313351499999996E-2</v>
      </c>
    </row>
    <row r="4526" spans="1:8" x14ac:dyDescent="0.3">
      <c r="A4526">
        <v>2017</v>
      </c>
      <c r="B4526" t="s">
        <v>1227</v>
      </c>
      <c r="C4526" t="s">
        <v>1228</v>
      </c>
      <c r="D4526">
        <v>7370</v>
      </c>
      <c r="E4526">
        <v>45</v>
      </c>
      <c r="F4526" s="2" t="s">
        <v>40</v>
      </c>
      <c r="G4526" s="2">
        <v>2.5881026285878281</v>
      </c>
      <c r="H4526" s="2">
        <v>0.100116224</v>
      </c>
    </row>
    <row r="4527" spans="1:8" x14ac:dyDescent="0.3">
      <c r="A4527">
        <v>2017</v>
      </c>
      <c r="B4527" t="s">
        <v>1239</v>
      </c>
      <c r="C4527" t="s">
        <v>1240</v>
      </c>
      <c r="D4527">
        <v>4888</v>
      </c>
      <c r="E4527">
        <v>50</v>
      </c>
      <c r="F4527" s="2" t="s">
        <v>40</v>
      </c>
      <c r="G4527" s="2">
        <v>0.46130644605308513</v>
      </c>
      <c r="H4527" s="2">
        <v>7.3618908000000011E-2</v>
      </c>
    </row>
    <row r="4528" spans="1:8" x14ac:dyDescent="0.3">
      <c r="A4528">
        <v>2017</v>
      </c>
      <c r="B4528" t="s">
        <v>1243</v>
      </c>
      <c r="C4528" t="s">
        <v>1244</v>
      </c>
      <c r="D4528">
        <v>6099</v>
      </c>
      <c r="E4528">
        <v>45</v>
      </c>
      <c r="F4528" s="2" t="s">
        <v>40</v>
      </c>
      <c r="G4528" s="2">
        <v>0.30597209380516094</v>
      </c>
      <c r="H4528" s="2">
        <v>7.9779791499999989E-2</v>
      </c>
    </row>
    <row r="4529" spans="1:8" x14ac:dyDescent="0.3">
      <c r="A4529">
        <v>2017</v>
      </c>
      <c r="B4529" t="s">
        <v>767</v>
      </c>
      <c r="C4529" t="s">
        <v>768</v>
      </c>
      <c r="D4529">
        <v>6099</v>
      </c>
      <c r="E4529">
        <v>45</v>
      </c>
      <c r="F4529" s="2">
        <v>9.7579365079365079</v>
      </c>
      <c r="G4529" s="2">
        <v>2.528349001175088</v>
      </c>
      <c r="H4529" s="2">
        <v>7.9779791499999989E-2</v>
      </c>
    </row>
    <row r="4530" spans="1:8" x14ac:dyDescent="0.3">
      <c r="A4530">
        <v>2017</v>
      </c>
      <c r="B4530" t="s">
        <v>255</v>
      </c>
      <c r="C4530" t="s">
        <v>256</v>
      </c>
      <c r="D4530">
        <v>2834</v>
      </c>
      <c r="E4530">
        <v>35</v>
      </c>
      <c r="F4530" s="2">
        <v>5.9179337047879859</v>
      </c>
      <c r="G4530" s="2">
        <v>0.26611036796398924</v>
      </c>
      <c r="H4530" s="2">
        <v>9.4855741499999993E-2</v>
      </c>
    </row>
    <row r="4531" spans="1:8" x14ac:dyDescent="0.3">
      <c r="A4531">
        <v>2017</v>
      </c>
      <c r="B4531" t="s">
        <v>1211</v>
      </c>
      <c r="C4531" t="s">
        <v>1212</v>
      </c>
      <c r="D4531">
        <v>6324</v>
      </c>
      <c r="E4531">
        <v>35</v>
      </c>
      <c r="F4531" s="2">
        <v>5.5609264853977844</v>
      </c>
      <c r="G4531" s="2">
        <v>0.73764360138926</v>
      </c>
      <c r="H4531" s="2">
        <v>0.1167285</v>
      </c>
    </row>
    <row r="4532" spans="1:8" x14ac:dyDescent="0.3">
      <c r="A4532">
        <v>2017</v>
      </c>
      <c r="B4532" t="s">
        <v>197</v>
      </c>
      <c r="C4532" t="s">
        <v>198</v>
      </c>
      <c r="D4532">
        <v>7200</v>
      </c>
      <c r="E4532">
        <v>25</v>
      </c>
      <c r="F4532" s="2">
        <v>5.1509251914706402</v>
      </c>
      <c r="G4532" s="2">
        <v>1.2083205635388488</v>
      </c>
      <c r="H4532" s="2">
        <v>8.8152668267174578E-2</v>
      </c>
    </row>
    <row r="4533" spans="1:8" x14ac:dyDescent="0.3">
      <c r="A4533">
        <v>2017</v>
      </c>
      <c r="B4533" t="s">
        <v>1229</v>
      </c>
      <c r="C4533" t="s">
        <v>1230</v>
      </c>
      <c r="D4533">
        <v>6411</v>
      </c>
      <c r="E4533">
        <v>20</v>
      </c>
      <c r="F4533" s="2">
        <v>5.1404782237403923</v>
      </c>
      <c r="G4533" s="2">
        <v>0.35994259574849763</v>
      </c>
      <c r="H4533" s="2">
        <v>8.6456369999999991E-2</v>
      </c>
    </row>
    <row r="4534" spans="1:8" x14ac:dyDescent="0.3">
      <c r="A4534">
        <v>2017</v>
      </c>
      <c r="B4534" t="s">
        <v>1285</v>
      </c>
      <c r="C4534" t="s">
        <v>1286</v>
      </c>
      <c r="D4534">
        <v>6531</v>
      </c>
      <c r="E4534">
        <v>25</v>
      </c>
      <c r="F4534" s="2">
        <v>4.2866132723112127</v>
      </c>
      <c r="G4534" s="2">
        <v>0.32004954724073126</v>
      </c>
      <c r="H4534" s="2">
        <v>9.3548975000000006E-2</v>
      </c>
    </row>
    <row r="4535" spans="1:8" x14ac:dyDescent="0.3">
      <c r="A4535">
        <v>2017</v>
      </c>
      <c r="B4535" t="s">
        <v>461</v>
      </c>
      <c r="C4535" t="s">
        <v>462</v>
      </c>
      <c r="D4535">
        <v>7323</v>
      </c>
      <c r="E4535">
        <v>20</v>
      </c>
      <c r="F4535" s="2">
        <v>4.1673265974877109</v>
      </c>
      <c r="G4535" s="2">
        <v>0.367127357582756</v>
      </c>
      <c r="H4535" s="2">
        <v>0.100116224</v>
      </c>
    </row>
    <row r="4536" spans="1:8" x14ac:dyDescent="0.3">
      <c r="A4536">
        <v>2017</v>
      </c>
      <c r="B4536" t="s">
        <v>1055</v>
      </c>
      <c r="C4536" t="s">
        <v>1056</v>
      </c>
      <c r="D4536">
        <v>4833</v>
      </c>
      <c r="E4536">
        <v>25</v>
      </c>
      <c r="F4536" s="2">
        <v>3.9711976054328355</v>
      </c>
      <c r="G4536" s="2">
        <v>0.60186253197034911</v>
      </c>
      <c r="H4536" s="2">
        <v>7.3618908000000011E-2</v>
      </c>
    </row>
    <row r="4537" spans="1:8" x14ac:dyDescent="0.3">
      <c r="A4537">
        <v>2017</v>
      </c>
      <c r="B4537" t="s">
        <v>1107</v>
      </c>
      <c r="C4537" t="s">
        <v>1108</v>
      </c>
      <c r="D4537">
        <v>4955</v>
      </c>
      <c r="E4537">
        <v>20</v>
      </c>
      <c r="F4537" s="2">
        <v>3.5041047712040343</v>
      </c>
      <c r="G4537" s="2">
        <v>0.14203666679603402</v>
      </c>
      <c r="H4537" s="2">
        <v>5.6526248000000015E-2</v>
      </c>
    </row>
    <row r="4538" spans="1:8" x14ac:dyDescent="0.3">
      <c r="A4538">
        <v>2017</v>
      </c>
      <c r="B4538" t="s">
        <v>313</v>
      </c>
      <c r="C4538" t="s">
        <v>314</v>
      </c>
      <c r="D4538">
        <v>4841</v>
      </c>
      <c r="E4538">
        <v>50</v>
      </c>
      <c r="F4538" s="2">
        <v>3.1321627589107348</v>
      </c>
      <c r="G4538" s="2">
        <v>0.12980165923034021</v>
      </c>
      <c r="H4538" s="2">
        <v>7.3618908000000011E-2</v>
      </c>
    </row>
    <row r="4539" spans="1:8" x14ac:dyDescent="0.3">
      <c r="A4539">
        <v>2017</v>
      </c>
      <c r="B4539" t="s">
        <v>121</v>
      </c>
      <c r="C4539" t="s">
        <v>122</v>
      </c>
      <c r="D4539">
        <v>7372</v>
      </c>
      <c r="E4539">
        <v>45</v>
      </c>
      <c r="F4539" s="2">
        <v>3.1036690190502276</v>
      </c>
      <c r="G4539" s="2">
        <v>0.89658460953137697</v>
      </c>
      <c r="H4539" s="2">
        <v>0.100116224</v>
      </c>
    </row>
    <row r="4540" spans="1:8" x14ac:dyDescent="0.3">
      <c r="A4540">
        <v>2017</v>
      </c>
      <c r="B4540" t="s">
        <v>553</v>
      </c>
      <c r="C4540" t="s">
        <v>554</v>
      </c>
      <c r="D4540">
        <v>7374</v>
      </c>
      <c r="E4540">
        <v>45</v>
      </c>
      <c r="F4540" s="2">
        <v>3.0856579303137375</v>
      </c>
      <c r="G4540" s="2">
        <v>0.17371770345648677</v>
      </c>
      <c r="H4540" s="2">
        <v>0.100116224</v>
      </c>
    </row>
    <row r="4541" spans="1:8" x14ac:dyDescent="0.3">
      <c r="A4541">
        <v>2017</v>
      </c>
      <c r="B4541" t="s">
        <v>1237</v>
      </c>
      <c r="C4541" t="s">
        <v>1238</v>
      </c>
      <c r="D4541">
        <v>4833</v>
      </c>
      <c r="E4541">
        <v>50</v>
      </c>
      <c r="F4541" s="2">
        <v>3.0291106845809339</v>
      </c>
      <c r="G4541" s="2">
        <v>1.0711538461538461</v>
      </c>
      <c r="H4541" s="2">
        <v>7.3618908000000011E-2</v>
      </c>
    </row>
    <row r="4542" spans="1:8" x14ac:dyDescent="0.3">
      <c r="A4542">
        <v>2017</v>
      </c>
      <c r="B4542" t="s">
        <v>389</v>
      </c>
      <c r="C4542" t="s">
        <v>390</v>
      </c>
      <c r="D4542">
        <v>4841</v>
      </c>
      <c r="E4542">
        <v>50</v>
      </c>
      <c r="F4542" s="2">
        <v>2.9451081061300708</v>
      </c>
      <c r="G4542" s="2">
        <v>0.10570742161922769</v>
      </c>
      <c r="H4542" s="2">
        <v>7.3618908000000011E-2</v>
      </c>
    </row>
    <row r="4543" spans="1:8" x14ac:dyDescent="0.3">
      <c r="A4543">
        <v>2017</v>
      </c>
      <c r="B4543" t="s">
        <v>609</v>
      </c>
      <c r="C4543" t="s">
        <v>610</v>
      </c>
      <c r="D4543">
        <v>3570</v>
      </c>
      <c r="E4543">
        <v>45</v>
      </c>
      <c r="F4543" s="2">
        <v>2.7426041261191125</v>
      </c>
      <c r="G4543" s="2">
        <v>0.50747263036588874</v>
      </c>
      <c r="H4543" s="2">
        <v>0.103694745</v>
      </c>
    </row>
    <row r="4544" spans="1:8" x14ac:dyDescent="0.3">
      <c r="A4544">
        <v>2017</v>
      </c>
      <c r="B4544" t="s">
        <v>407</v>
      </c>
      <c r="C4544" t="s">
        <v>408</v>
      </c>
      <c r="D4544">
        <v>2086</v>
      </c>
      <c r="E4544">
        <v>30</v>
      </c>
      <c r="F4544" s="2">
        <v>2.5401307966706304</v>
      </c>
      <c r="G4544" s="2">
        <v>0.22264200104220949</v>
      </c>
      <c r="H4544" s="2">
        <v>7.0847820000000006E-2</v>
      </c>
    </row>
    <row r="4545" spans="1:8" x14ac:dyDescent="0.3">
      <c r="A4545">
        <v>2017</v>
      </c>
      <c r="B4545" t="s">
        <v>359</v>
      </c>
      <c r="C4545" t="s">
        <v>360</v>
      </c>
      <c r="D4545">
        <v>3826</v>
      </c>
      <c r="E4545">
        <v>35</v>
      </c>
      <c r="F4545" s="2">
        <v>2.3378914141414144</v>
      </c>
      <c r="G4545" s="2">
        <v>0.13843647477861948</v>
      </c>
      <c r="H4545" s="2">
        <v>8.6313351499999996E-2</v>
      </c>
    </row>
    <row r="4546" spans="1:8" x14ac:dyDescent="0.3">
      <c r="A4546">
        <v>2017</v>
      </c>
      <c r="B4546" t="s">
        <v>279</v>
      </c>
      <c r="C4546" t="s">
        <v>280</v>
      </c>
      <c r="D4546">
        <v>2840</v>
      </c>
      <c r="E4546">
        <v>30</v>
      </c>
      <c r="F4546" s="2">
        <v>2.274487253210657</v>
      </c>
      <c r="G4546" s="2">
        <v>0.21428442437923248</v>
      </c>
      <c r="H4546" s="2">
        <v>9.4855741499999993E-2</v>
      </c>
    </row>
    <row r="4547" spans="1:8" x14ac:dyDescent="0.3">
      <c r="A4547">
        <v>2017</v>
      </c>
      <c r="B4547" t="s">
        <v>1165</v>
      </c>
      <c r="C4547" t="s">
        <v>1166</v>
      </c>
      <c r="D4547">
        <v>4888</v>
      </c>
      <c r="E4547">
        <v>25</v>
      </c>
      <c r="F4547" s="2">
        <v>2.2028675016479893</v>
      </c>
      <c r="G4547" s="2">
        <v>0.45747629966802422</v>
      </c>
      <c r="H4547" s="2">
        <v>7.3618908000000011E-2</v>
      </c>
    </row>
    <row r="4548" spans="1:8" x14ac:dyDescent="0.3">
      <c r="A4548">
        <v>2017</v>
      </c>
      <c r="B4548" t="s">
        <v>821</v>
      </c>
      <c r="C4548" t="s">
        <v>822</v>
      </c>
      <c r="D4548">
        <v>2086</v>
      </c>
      <c r="E4548">
        <v>30</v>
      </c>
      <c r="F4548" s="2">
        <v>2.1875362564203429</v>
      </c>
      <c r="G4548" s="2">
        <v>0.5555581550115315</v>
      </c>
      <c r="H4548" s="2">
        <v>7.0847820000000006E-2</v>
      </c>
    </row>
    <row r="4549" spans="1:8" x14ac:dyDescent="0.3">
      <c r="A4549">
        <v>2017</v>
      </c>
      <c r="B4549" t="s">
        <v>889</v>
      </c>
      <c r="C4549" t="s">
        <v>890</v>
      </c>
      <c r="D4549">
        <v>3674</v>
      </c>
      <c r="E4549">
        <v>45</v>
      </c>
      <c r="F4549" s="2">
        <v>1.8430212909766812</v>
      </c>
      <c r="G4549" s="2">
        <v>1.3691940748179765</v>
      </c>
      <c r="H4549" s="2">
        <v>0.10682206999999999</v>
      </c>
    </row>
    <row r="4550" spans="1:8" x14ac:dyDescent="0.3">
      <c r="A4550">
        <v>2017</v>
      </c>
      <c r="B4550" t="s">
        <v>923</v>
      </c>
      <c r="C4550" t="s">
        <v>924</v>
      </c>
      <c r="D4550">
        <v>8721</v>
      </c>
      <c r="E4550">
        <v>45</v>
      </c>
      <c r="F4550" s="2">
        <v>1.7814670546273699</v>
      </c>
      <c r="G4550" s="2">
        <v>1.2489142593933016</v>
      </c>
      <c r="H4550" s="2">
        <v>9.1332003999999994E-2</v>
      </c>
    </row>
    <row r="4551" spans="1:8" x14ac:dyDescent="0.3">
      <c r="A4551">
        <v>2017</v>
      </c>
      <c r="B4551" t="s">
        <v>611</v>
      </c>
      <c r="C4551" t="s">
        <v>612</v>
      </c>
      <c r="D4551">
        <v>6324</v>
      </c>
      <c r="E4551">
        <v>35</v>
      </c>
      <c r="F4551" s="2">
        <v>1.7636577037985488</v>
      </c>
      <c r="G4551" s="2">
        <v>1.1494436717663421</v>
      </c>
      <c r="H4551" s="2">
        <v>0.1167285</v>
      </c>
    </row>
    <row r="4552" spans="1:8" x14ac:dyDescent="0.3">
      <c r="A4552">
        <v>2017</v>
      </c>
      <c r="B4552" t="s">
        <v>1173</v>
      </c>
      <c r="C4552" t="s">
        <v>1174</v>
      </c>
      <c r="D4552">
        <v>7389</v>
      </c>
      <c r="E4552">
        <v>45</v>
      </c>
      <c r="F4552" s="2">
        <v>1.7599880572583468</v>
      </c>
      <c r="G4552" s="2">
        <v>0.27379416208800128</v>
      </c>
      <c r="H4552" s="2">
        <v>0.100116224</v>
      </c>
    </row>
    <row r="4553" spans="1:8" x14ac:dyDescent="0.3">
      <c r="A4553">
        <v>2017</v>
      </c>
      <c r="B4553" t="s">
        <v>439</v>
      </c>
      <c r="C4553" t="s">
        <v>440</v>
      </c>
      <c r="D4553">
        <v>7372</v>
      </c>
      <c r="E4553">
        <v>50</v>
      </c>
      <c r="F4553" s="2">
        <v>1.757538569424965</v>
      </c>
      <c r="G4553" s="2">
        <v>1.5432573891625616</v>
      </c>
      <c r="H4553" s="2">
        <v>0.100116224</v>
      </c>
    </row>
    <row r="4554" spans="1:8" x14ac:dyDescent="0.3">
      <c r="A4554">
        <v>2017</v>
      </c>
      <c r="B4554" t="s">
        <v>225</v>
      </c>
      <c r="C4554" t="s">
        <v>226</v>
      </c>
      <c r="D4554">
        <v>7372</v>
      </c>
      <c r="E4554">
        <v>45</v>
      </c>
      <c r="F4554" s="2">
        <v>1.7314690026954178</v>
      </c>
      <c r="G4554" s="2">
        <v>0.34592084006462037</v>
      </c>
      <c r="H4554" s="2">
        <v>0.100116224</v>
      </c>
    </row>
    <row r="4555" spans="1:8" x14ac:dyDescent="0.3">
      <c r="A4555">
        <v>2017</v>
      </c>
      <c r="B4555" t="s">
        <v>1181</v>
      </c>
      <c r="C4555" t="s">
        <v>1182</v>
      </c>
      <c r="D4555">
        <v>3728</v>
      </c>
      <c r="E4555">
        <v>20</v>
      </c>
      <c r="F4555" s="2">
        <v>1.7098775814853173</v>
      </c>
      <c r="G4555" s="2">
        <v>0.43392462835151435</v>
      </c>
      <c r="H4555" s="2">
        <v>8.1387831999999993E-2</v>
      </c>
    </row>
    <row r="4556" spans="1:8" x14ac:dyDescent="0.3">
      <c r="A4556">
        <v>2017</v>
      </c>
      <c r="B4556" t="s">
        <v>26</v>
      </c>
      <c r="C4556" t="s">
        <v>27</v>
      </c>
      <c r="D4556">
        <v>7370</v>
      </c>
      <c r="E4556">
        <v>45</v>
      </c>
      <c r="F4556" s="2">
        <v>1.6938466346633478</v>
      </c>
      <c r="G4556" s="2">
        <v>0.89756828784985754</v>
      </c>
      <c r="H4556" s="2">
        <v>0.100116224</v>
      </c>
    </row>
    <row r="4557" spans="1:8" x14ac:dyDescent="0.3">
      <c r="A4557">
        <v>2017</v>
      </c>
      <c r="B4557" t="s">
        <v>115</v>
      </c>
      <c r="C4557" t="s">
        <v>116</v>
      </c>
      <c r="D4557">
        <v>3674</v>
      </c>
      <c r="E4557">
        <v>45</v>
      </c>
      <c r="F4557" s="2">
        <v>1.6803171314827963</v>
      </c>
      <c r="G4557" s="2">
        <v>0.13831553539096567</v>
      </c>
      <c r="H4557" s="2">
        <v>0.10682206999999999</v>
      </c>
    </row>
    <row r="4558" spans="1:8" x14ac:dyDescent="0.3">
      <c r="A4558">
        <v>2017</v>
      </c>
      <c r="B4558" t="s">
        <v>1079</v>
      </c>
      <c r="C4558" t="s">
        <v>1080</v>
      </c>
      <c r="D4558">
        <v>2033</v>
      </c>
      <c r="E4558">
        <v>30</v>
      </c>
      <c r="F4558" s="2">
        <v>1.4923189321538586</v>
      </c>
      <c r="G4558" s="2">
        <v>0.10963929879127958</v>
      </c>
      <c r="H4558" s="2">
        <v>7.0847820000000006E-2</v>
      </c>
    </row>
    <row r="4559" spans="1:8" x14ac:dyDescent="0.3">
      <c r="A4559">
        <v>2017</v>
      </c>
      <c r="B4559" t="s">
        <v>20</v>
      </c>
      <c r="C4559" t="s">
        <v>21</v>
      </c>
      <c r="D4559">
        <v>7372</v>
      </c>
      <c r="E4559">
        <v>50</v>
      </c>
      <c r="F4559" s="2">
        <v>1.3512396694214877</v>
      </c>
      <c r="G4559" s="2">
        <v>0.15567721970959295</v>
      </c>
      <c r="H4559" s="2">
        <v>0.100116224</v>
      </c>
    </row>
    <row r="4560" spans="1:8" x14ac:dyDescent="0.3">
      <c r="A4560">
        <v>2017</v>
      </c>
      <c r="B4560" t="s">
        <v>1299</v>
      </c>
      <c r="C4560" t="s">
        <v>1300</v>
      </c>
      <c r="D4560">
        <v>5812</v>
      </c>
      <c r="E4560">
        <v>25</v>
      </c>
      <c r="F4560" s="2">
        <v>1.3440227453054747</v>
      </c>
      <c r="G4560" s="2">
        <v>1.1245297632219518</v>
      </c>
      <c r="H4560" s="2">
        <v>9.0928919999999983E-2</v>
      </c>
    </row>
    <row r="4561" spans="1:8" x14ac:dyDescent="0.3">
      <c r="A4561">
        <v>2017</v>
      </c>
      <c r="B4561" t="s">
        <v>903</v>
      </c>
      <c r="C4561" t="s">
        <v>904</v>
      </c>
      <c r="D4561">
        <v>7311</v>
      </c>
      <c r="E4561">
        <v>50</v>
      </c>
      <c r="F4561" s="2">
        <v>1.3439995877776059</v>
      </c>
      <c r="G4561" s="2">
        <v>0.59313246162592381</v>
      </c>
      <c r="H4561" s="2">
        <v>0.100116224</v>
      </c>
    </row>
    <row r="4562" spans="1:8" x14ac:dyDescent="0.3">
      <c r="A4562">
        <v>2017</v>
      </c>
      <c r="B4562" t="s">
        <v>223</v>
      </c>
      <c r="C4562" t="s">
        <v>224</v>
      </c>
      <c r="D4562">
        <v>4213</v>
      </c>
      <c r="E4562">
        <v>20</v>
      </c>
      <c r="F4562" s="2">
        <v>1.3159052103611633</v>
      </c>
      <c r="G4562" s="2">
        <v>0.71360851438339556</v>
      </c>
      <c r="H4562" s="2">
        <v>8.1678102000000002E-2</v>
      </c>
    </row>
    <row r="4563" spans="1:8" x14ac:dyDescent="0.3">
      <c r="A4563">
        <v>2017</v>
      </c>
      <c r="B4563" t="s">
        <v>551</v>
      </c>
      <c r="C4563" t="s">
        <v>552</v>
      </c>
      <c r="D4563">
        <v>2836</v>
      </c>
      <c r="E4563">
        <v>35</v>
      </c>
      <c r="F4563" s="2">
        <v>1.3143742040060207</v>
      </c>
      <c r="G4563" s="2">
        <v>0.313347042424577</v>
      </c>
      <c r="H4563" s="2">
        <v>9.4855741499999993E-2</v>
      </c>
    </row>
    <row r="4564" spans="1:8" x14ac:dyDescent="0.3">
      <c r="A4564">
        <v>2017</v>
      </c>
      <c r="B4564" t="s">
        <v>481</v>
      </c>
      <c r="C4564" t="s">
        <v>482</v>
      </c>
      <c r="D4564">
        <v>7370</v>
      </c>
      <c r="E4564">
        <v>50</v>
      </c>
      <c r="F4564" s="2">
        <v>1.3054744371085154</v>
      </c>
      <c r="G4564" s="2">
        <v>1.0059271458387686</v>
      </c>
      <c r="H4564" s="2">
        <v>0.100116224</v>
      </c>
    </row>
    <row r="4565" spans="1:8" x14ac:dyDescent="0.3">
      <c r="A4565">
        <v>2017</v>
      </c>
      <c r="B4565" t="s">
        <v>479</v>
      </c>
      <c r="C4565" t="s">
        <v>480</v>
      </c>
      <c r="D4565">
        <v>7373</v>
      </c>
      <c r="E4565">
        <v>45</v>
      </c>
      <c r="F4565" s="2">
        <v>1.2745634864468494</v>
      </c>
      <c r="G4565" s="2">
        <v>1.024029225461162</v>
      </c>
      <c r="H4565" s="2">
        <v>0.100116224</v>
      </c>
    </row>
    <row r="4566" spans="1:8" x14ac:dyDescent="0.3">
      <c r="A4566">
        <v>2017</v>
      </c>
      <c r="B4566" t="s">
        <v>107</v>
      </c>
      <c r="C4566" t="s">
        <v>108</v>
      </c>
      <c r="D4566">
        <v>3823</v>
      </c>
      <c r="E4566">
        <v>20</v>
      </c>
      <c r="F4566" s="2">
        <v>1.2552312965898154</v>
      </c>
      <c r="G4566" s="2">
        <v>0.24030338615855518</v>
      </c>
      <c r="H4566" s="2">
        <v>8.6313351499999996E-2</v>
      </c>
    </row>
    <row r="4567" spans="1:8" x14ac:dyDescent="0.3">
      <c r="A4567">
        <v>2017</v>
      </c>
      <c r="B4567" t="s">
        <v>705</v>
      </c>
      <c r="C4567" t="s">
        <v>706</v>
      </c>
      <c r="D4567">
        <v>8071</v>
      </c>
      <c r="E4567">
        <v>35</v>
      </c>
      <c r="F4567" s="2">
        <v>1.1659976920375299</v>
      </c>
      <c r="G4567" s="2">
        <v>0.18753782712901171</v>
      </c>
      <c r="H4567" s="2">
        <v>8.843807599999999E-2</v>
      </c>
    </row>
    <row r="4568" spans="1:8" x14ac:dyDescent="0.3">
      <c r="A4568">
        <v>2017</v>
      </c>
      <c r="B4568" t="s">
        <v>519</v>
      </c>
      <c r="C4568" t="s">
        <v>520</v>
      </c>
      <c r="D4568">
        <v>3829</v>
      </c>
      <c r="E4568">
        <v>20</v>
      </c>
      <c r="F4568" s="2">
        <v>1.151996518333152</v>
      </c>
      <c r="G4568" s="2">
        <v>0.42534045715663032</v>
      </c>
      <c r="H4568" s="2">
        <v>8.6313351499999996E-2</v>
      </c>
    </row>
    <row r="4569" spans="1:8" x14ac:dyDescent="0.3">
      <c r="A4569">
        <v>2017</v>
      </c>
      <c r="B4569" t="s">
        <v>647</v>
      </c>
      <c r="C4569" t="s">
        <v>648</v>
      </c>
      <c r="D4569">
        <v>7372</v>
      </c>
      <c r="E4569">
        <v>45</v>
      </c>
      <c r="F4569" s="2">
        <v>1.0864347357065804</v>
      </c>
      <c r="G4569" s="2">
        <v>0.92396788990825685</v>
      </c>
      <c r="H4569" s="2">
        <v>0.100116224</v>
      </c>
    </row>
    <row r="4570" spans="1:8" x14ac:dyDescent="0.3">
      <c r="A4570">
        <v>2017</v>
      </c>
      <c r="B4570" t="s">
        <v>637</v>
      </c>
      <c r="C4570" t="s">
        <v>638</v>
      </c>
      <c r="D4570">
        <v>7311</v>
      </c>
      <c r="E4570">
        <v>50</v>
      </c>
      <c r="F4570" s="2">
        <v>1.085488054071047</v>
      </c>
      <c r="G4570" s="2">
        <v>0.88468806046630821</v>
      </c>
      <c r="H4570" s="2">
        <v>0.100116224</v>
      </c>
    </row>
    <row r="4571" spans="1:8" x14ac:dyDescent="0.3">
      <c r="A4571">
        <v>2017</v>
      </c>
      <c r="B4571" t="s">
        <v>1067</v>
      </c>
      <c r="C4571" t="s">
        <v>1068</v>
      </c>
      <c r="D4571">
        <v>2851</v>
      </c>
      <c r="E4571">
        <v>15</v>
      </c>
      <c r="F4571" s="2">
        <v>1.0621172513809309</v>
      </c>
      <c r="G4571" s="2">
        <v>0.36632433809487386</v>
      </c>
      <c r="H4571" s="2">
        <v>9.4855741499999993E-2</v>
      </c>
    </row>
    <row r="4572" spans="1:8" x14ac:dyDescent="0.3">
      <c r="A4572">
        <v>2017</v>
      </c>
      <c r="B4572" t="s">
        <v>291</v>
      </c>
      <c r="C4572" t="s">
        <v>292</v>
      </c>
      <c r="D4572">
        <v>3576</v>
      </c>
      <c r="E4572">
        <v>45</v>
      </c>
      <c r="F4572" s="2">
        <v>1.0429773869346735</v>
      </c>
      <c r="G4572" s="2">
        <v>0.73741384210900307</v>
      </c>
      <c r="H4572" s="2">
        <v>0.103694745</v>
      </c>
    </row>
    <row r="4573" spans="1:8" x14ac:dyDescent="0.3">
      <c r="A4573">
        <v>2017</v>
      </c>
      <c r="B4573" t="s">
        <v>931</v>
      </c>
      <c r="C4573" t="s">
        <v>932</v>
      </c>
      <c r="D4573">
        <v>3561</v>
      </c>
      <c r="E4573">
        <v>20</v>
      </c>
      <c r="F4573" s="2">
        <v>1.0253643840078166</v>
      </c>
      <c r="G4573" s="2">
        <v>0.21971454992759054</v>
      </c>
      <c r="H4573" s="2">
        <v>0.103694745</v>
      </c>
    </row>
    <row r="4574" spans="1:8" x14ac:dyDescent="0.3">
      <c r="A4574">
        <v>2017</v>
      </c>
      <c r="B4574" t="s">
        <v>989</v>
      </c>
      <c r="C4574" t="s">
        <v>990</v>
      </c>
      <c r="D4574">
        <v>3674</v>
      </c>
      <c r="E4574">
        <v>45</v>
      </c>
      <c r="F4574" s="2">
        <v>1.0178550452249502</v>
      </c>
      <c r="G4574" s="2">
        <v>0.4957661059617805</v>
      </c>
      <c r="H4574" s="2">
        <v>0.10682206999999999</v>
      </c>
    </row>
    <row r="4575" spans="1:8" x14ac:dyDescent="0.3">
      <c r="A4575">
        <v>2017</v>
      </c>
      <c r="B4575" t="s">
        <v>59</v>
      </c>
      <c r="C4575" t="s">
        <v>60</v>
      </c>
      <c r="D4575">
        <v>2836</v>
      </c>
      <c r="E4575">
        <v>35</v>
      </c>
      <c r="F4575" s="2">
        <v>0.98667716168153452</v>
      </c>
      <c r="G4575" s="2">
        <v>0.1395301858478587</v>
      </c>
      <c r="H4575" s="2">
        <v>9.4855741499999993E-2</v>
      </c>
    </row>
    <row r="4576" spans="1:8" x14ac:dyDescent="0.3">
      <c r="A4576">
        <v>2017</v>
      </c>
      <c r="B4576" t="s">
        <v>149</v>
      </c>
      <c r="C4576" t="s">
        <v>150</v>
      </c>
      <c r="D4576">
        <v>7374</v>
      </c>
      <c r="E4576">
        <v>45</v>
      </c>
      <c r="F4576" s="2">
        <v>0.95794168145970937</v>
      </c>
      <c r="G4576" s="2">
        <v>0.57465129270464177</v>
      </c>
      <c r="H4576" s="2">
        <v>0.100116224</v>
      </c>
    </row>
    <row r="4577" spans="1:8" x14ac:dyDescent="0.3">
      <c r="A4577">
        <v>2017</v>
      </c>
      <c r="B4577" t="s">
        <v>707</v>
      </c>
      <c r="C4577" t="s">
        <v>708</v>
      </c>
      <c r="D4577">
        <v>3559</v>
      </c>
      <c r="E4577">
        <v>45</v>
      </c>
      <c r="F4577" s="2">
        <v>0.93846431945633302</v>
      </c>
      <c r="G4577" s="2">
        <v>0.63404523038996585</v>
      </c>
      <c r="H4577" s="2">
        <v>0.103694745</v>
      </c>
    </row>
    <row r="4578" spans="1:8" x14ac:dyDescent="0.3">
      <c r="A4578">
        <v>2017</v>
      </c>
      <c r="B4578" t="s">
        <v>971</v>
      </c>
      <c r="C4578" t="s">
        <v>972</v>
      </c>
      <c r="D4578">
        <v>2840</v>
      </c>
      <c r="E4578">
        <v>30</v>
      </c>
      <c r="F4578" s="2">
        <v>0.91196802348034289</v>
      </c>
      <c r="G4578" s="2">
        <v>0.24261804956232277</v>
      </c>
      <c r="H4578" s="2">
        <v>9.4855741499999993E-2</v>
      </c>
    </row>
    <row r="4579" spans="1:8" x14ac:dyDescent="0.3">
      <c r="A4579">
        <v>2017</v>
      </c>
      <c r="B4579" t="s">
        <v>777</v>
      </c>
      <c r="C4579" t="s">
        <v>778</v>
      </c>
      <c r="D4579">
        <v>2090</v>
      </c>
      <c r="E4579">
        <v>30</v>
      </c>
      <c r="F4579" s="2">
        <v>0.90709482178883682</v>
      </c>
      <c r="G4579" s="2">
        <v>0.20455407106352652</v>
      </c>
      <c r="H4579" s="2">
        <v>7.0847820000000006E-2</v>
      </c>
    </row>
    <row r="4580" spans="1:8" x14ac:dyDescent="0.3">
      <c r="A4580">
        <v>2017</v>
      </c>
      <c r="B4580" t="s">
        <v>67</v>
      </c>
      <c r="C4580" t="s">
        <v>68</v>
      </c>
      <c r="D4580">
        <v>3420</v>
      </c>
      <c r="E4580">
        <v>20</v>
      </c>
      <c r="F4580" s="2">
        <v>0.89611909427389502</v>
      </c>
      <c r="G4580" s="2">
        <v>0.43533502564916171</v>
      </c>
      <c r="H4580" s="2">
        <v>9.0125170000000004E-2</v>
      </c>
    </row>
    <row r="4581" spans="1:8" x14ac:dyDescent="0.3">
      <c r="A4581">
        <v>2017</v>
      </c>
      <c r="B4581" t="s">
        <v>829</v>
      </c>
      <c r="C4581" t="s">
        <v>830</v>
      </c>
      <c r="D4581">
        <v>3663</v>
      </c>
      <c r="E4581">
        <v>45</v>
      </c>
      <c r="F4581" s="2">
        <v>0.8797675263349074</v>
      </c>
      <c r="G4581" s="2">
        <v>0.41169471358150606</v>
      </c>
      <c r="H4581" s="2">
        <v>0.10682206999999999</v>
      </c>
    </row>
    <row r="4582" spans="1:8" x14ac:dyDescent="0.3">
      <c r="A4582">
        <v>2017</v>
      </c>
      <c r="B4582" t="s">
        <v>189</v>
      </c>
      <c r="C4582" t="s">
        <v>190</v>
      </c>
      <c r="D4582">
        <v>2836</v>
      </c>
      <c r="E4582">
        <v>35</v>
      </c>
      <c r="F4582" s="2">
        <v>0.8675177434505793</v>
      </c>
      <c r="G4582" s="2">
        <v>0.41041823546113299</v>
      </c>
      <c r="H4582" s="2">
        <v>9.4855741499999993E-2</v>
      </c>
    </row>
    <row r="4583" spans="1:8" x14ac:dyDescent="0.3">
      <c r="A4583">
        <v>2017</v>
      </c>
      <c r="B4583" t="s">
        <v>283</v>
      </c>
      <c r="C4583" t="s">
        <v>284</v>
      </c>
      <c r="D4583">
        <v>6324</v>
      </c>
      <c r="E4583">
        <v>35</v>
      </c>
      <c r="F4583" s="2">
        <v>0.86573950254078635</v>
      </c>
      <c r="G4583" s="2">
        <v>0.62466229255113859</v>
      </c>
      <c r="H4583" s="2">
        <v>0.1167285</v>
      </c>
    </row>
    <row r="4584" spans="1:8" x14ac:dyDescent="0.3">
      <c r="A4584">
        <v>2017</v>
      </c>
      <c r="B4584" t="s">
        <v>1017</v>
      </c>
      <c r="C4584" t="s">
        <v>1018</v>
      </c>
      <c r="D4584">
        <v>7363</v>
      </c>
      <c r="E4584">
        <v>20</v>
      </c>
      <c r="F4584" s="2">
        <v>0.8616957976701265</v>
      </c>
      <c r="G4584" s="2">
        <v>0.76157285276338049</v>
      </c>
      <c r="H4584" s="2">
        <v>0.100116224</v>
      </c>
    </row>
    <row r="4585" spans="1:8" x14ac:dyDescent="0.3">
      <c r="A4585">
        <v>2017</v>
      </c>
      <c r="B4585" t="s">
        <v>907</v>
      </c>
      <c r="C4585" t="s">
        <v>908</v>
      </c>
      <c r="D4585">
        <v>7370</v>
      </c>
      <c r="E4585">
        <v>45</v>
      </c>
      <c r="F4585" s="2">
        <v>0.84968789013732837</v>
      </c>
      <c r="G4585" s="2">
        <v>0.31653850923973709</v>
      </c>
      <c r="H4585" s="2">
        <v>0.100116224</v>
      </c>
    </row>
    <row r="4586" spans="1:8" x14ac:dyDescent="0.3">
      <c r="A4586">
        <v>2017</v>
      </c>
      <c r="B4586" t="s">
        <v>1189</v>
      </c>
      <c r="C4586" t="s">
        <v>1190</v>
      </c>
      <c r="D4586">
        <v>4888</v>
      </c>
      <c r="E4586">
        <v>50</v>
      </c>
      <c r="F4586" s="2">
        <v>0.84723133716160792</v>
      </c>
      <c r="G4586" s="2">
        <v>0.31429549604382229</v>
      </c>
      <c r="H4586" s="2">
        <v>7.3618908000000011E-2</v>
      </c>
    </row>
    <row r="4587" spans="1:8" x14ac:dyDescent="0.3">
      <c r="A4587">
        <v>2017</v>
      </c>
      <c r="B4587" t="s">
        <v>1155</v>
      </c>
      <c r="C4587" t="s">
        <v>1156</v>
      </c>
      <c r="D4587">
        <v>3674</v>
      </c>
      <c r="E4587">
        <v>45</v>
      </c>
      <c r="F4587" s="2">
        <v>0.8401500219010074</v>
      </c>
      <c r="G4587" s="2">
        <v>0.62543816744110214</v>
      </c>
      <c r="H4587" s="2">
        <v>0.10682206999999999</v>
      </c>
    </row>
    <row r="4588" spans="1:8" x14ac:dyDescent="0.3">
      <c r="A4588">
        <v>2017</v>
      </c>
      <c r="B4588" t="s">
        <v>759</v>
      </c>
      <c r="C4588" t="s">
        <v>760</v>
      </c>
      <c r="D4588">
        <v>7011</v>
      </c>
      <c r="E4588">
        <v>25</v>
      </c>
      <c r="F4588" s="2">
        <v>0.82408588435374153</v>
      </c>
      <c r="G4588" s="2">
        <v>8.2675737928681117E-2</v>
      </c>
      <c r="H4588" s="2">
        <v>9.9965980300410803E-2</v>
      </c>
    </row>
    <row r="4589" spans="1:8" x14ac:dyDescent="0.3">
      <c r="A4589">
        <v>2017</v>
      </c>
      <c r="B4589" t="s">
        <v>689</v>
      </c>
      <c r="C4589" t="s">
        <v>690</v>
      </c>
      <c r="D4589">
        <v>3827</v>
      </c>
      <c r="E4589">
        <v>45</v>
      </c>
      <c r="F4589" s="2">
        <v>0.81675733981679632</v>
      </c>
      <c r="G4589" s="2">
        <v>0.79357241935520328</v>
      </c>
      <c r="H4589" s="2">
        <v>8.6313351499999996E-2</v>
      </c>
    </row>
    <row r="4590" spans="1:8" x14ac:dyDescent="0.3">
      <c r="A4590">
        <v>2017</v>
      </c>
      <c r="B4590" t="s">
        <v>133</v>
      </c>
      <c r="C4590" t="s">
        <v>134</v>
      </c>
      <c r="D4590">
        <v>3559</v>
      </c>
      <c r="E4590">
        <v>45</v>
      </c>
      <c r="F4590" s="2">
        <v>0.804384391119085</v>
      </c>
      <c r="G4590" s="2">
        <v>0.70438923802042419</v>
      </c>
      <c r="H4590" s="2">
        <v>0.103694745</v>
      </c>
    </row>
    <row r="4591" spans="1:8" x14ac:dyDescent="0.3">
      <c r="A4591">
        <v>2017</v>
      </c>
      <c r="B4591" t="s">
        <v>419</v>
      </c>
      <c r="C4591" t="s">
        <v>420</v>
      </c>
      <c r="D4591">
        <v>7370</v>
      </c>
      <c r="E4591">
        <v>45</v>
      </c>
      <c r="F4591" s="2">
        <v>0.79876615746180968</v>
      </c>
      <c r="G4591" s="2">
        <v>0.27129539882547465</v>
      </c>
      <c r="H4591" s="2">
        <v>0.100116224</v>
      </c>
    </row>
    <row r="4592" spans="1:8" x14ac:dyDescent="0.3">
      <c r="A4592">
        <v>2017</v>
      </c>
      <c r="B4592" t="s">
        <v>18</v>
      </c>
      <c r="C4592" t="s">
        <v>19</v>
      </c>
      <c r="D4592">
        <v>8742</v>
      </c>
      <c r="E4592">
        <v>45</v>
      </c>
      <c r="F4592" s="2">
        <v>0.79458419994205221</v>
      </c>
      <c r="G4592" s="2">
        <v>0.61457881124905189</v>
      </c>
      <c r="H4592" s="2">
        <v>9.1332003999999994E-2</v>
      </c>
    </row>
    <row r="4593" spans="1:8" x14ac:dyDescent="0.3">
      <c r="A4593">
        <v>2017</v>
      </c>
      <c r="B4593" t="s">
        <v>543</v>
      </c>
      <c r="C4593" t="s">
        <v>544</v>
      </c>
      <c r="D4593">
        <v>2040</v>
      </c>
      <c r="E4593">
        <v>30</v>
      </c>
      <c r="F4593" s="2">
        <v>0.78333156132050386</v>
      </c>
      <c r="G4593" s="2">
        <v>0.19357752165421566</v>
      </c>
      <c r="H4593" s="2">
        <v>7.0847820000000006E-2</v>
      </c>
    </row>
    <row r="4594" spans="1:8" x14ac:dyDescent="0.3">
      <c r="A4594">
        <v>2017</v>
      </c>
      <c r="B4594" t="s">
        <v>229</v>
      </c>
      <c r="C4594" t="s">
        <v>230</v>
      </c>
      <c r="D4594">
        <v>7372</v>
      </c>
      <c r="E4594">
        <v>45</v>
      </c>
      <c r="F4594" s="2">
        <v>0.77782060150265298</v>
      </c>
      <c r="G4594" s="2">
        <v>0.4295942441891184</v>
      </c>
      <c r="H4594" s="2">
        <v>0.100116224</v>
      </c>
    </row>
    <row r="4595" spans="1:8" x14ac:dyDescent="0.3">
      <c r="A4595">
        <v>2017</v>
      </c>
      <c r="B4595" t="s">
        <v>993</v>
      </c>
      <c r="C4595" t="s">
        <v>994</v>
      </c>
      <c r="D4595">
        <v>8071</v>
      </c>
      <c r="E4595">
        <v>35</v>
      </c>
      <c r="F4595" s="2">
        <v>0.75166842290129965</v>
      </c>
      <c r="G4595" s="2">
        <v>0.43540183112919634</v>
      </c>
      <c r="H4595" s="2">
        <v>8.843807599999999E-2</v>
      </c>
    </row>
    <row r="4596" spans="1:8" x14ac:dyDescent="0.3">
      <c r="A4596">
        <v>2017</v>
      </c>
      <c r="B4596" t="s">
        <v>257</v>
      </c>
      <c r="C4596" t="s">
        <v>258</v>
      </c>
      <c r="D4596">
        <v>6324</v>
      </c>
      <c r="E4596">
        <v>35</v>
      </c>
      <c r="F4596" s="2">
        <v>0.74721689059500962</v>
      </c>
      <c r="G4596" s="2">
        <v>0.28914141414141414</v>
      </c>
      <c r="H4596" s="2">
        <v>0.1167285</v>
      </c>
    </row>
    <row r="4597" spans="1:8" x14ac:dyDescent="0.3">
      <c r="A4597">
        <v>2017</v>
      </c>
      <c r="B4597" t="s">
        <v>807</v>
      </c>
      <c r="C4597" t="s">
        <v>808</v>
      </c>
      <c r="D4597">
        <v>7372</v>
      </c>
      <c r="E4597">
        <v>45</v>
      </c>
      <c r="F4597" s="2">
        <v>0.73450915997309385</v>
      </c>
      <c r="G4597" s="2">
        <v>0.50904940150549138</v>
      </c>
      <c r="H4597" s="2">
        <v>0.100116224</v>
      </c>
    </row>
    <row r="4598" spans="1:8" x14ac:dyDescent="0.3">
      <c r="A4598">
        <v>2017</v>
      </c>
      <c r="B4598" t="s">
        <v>1073</v>
      </c>
      <c r="C4598" t="s">
        <v>1074</v>
      </c>
      <c r="D4598">
        <v>3674</v>
      </c>
      <c r="E4598">
        <v>45</v>
      </c>
      <c r="F4598" s="2">
        <v>0.73050026896180742</v>
      </c>
      <c r="G4598" s="2">
        <v>0.68335066590627003</v>
      </c>
      <c r="H4598" s="2">
        <v>0.10682206999999999</v>
      </c>
    </row>
    <row r="4599" spans="1:8" x14ac:dyDescent="0.3">
      <c r="A4599">
        <v>2017</v>
      </c>
      <c r="B4599" t="s">
        <v>649</v>
      </c>
      <c r="C4599" t="s">
        <v>650</v>
      </c>
      <c r="D4599">
        <v>3845</v>
      </c>
      <c r="E4599">
        <v>35</v>
      </c>
      <c r="F4599" s="2">
        <v>0.72463859050296153</v>
      </c>
      <c r="G4599" s="2">
        <v>0.68499406880189806</v>
      </c>
      <c r="H4599" s="2">
        <v>8.6313351499999996E-2</v>
      </c>
    </row>
    <row r="4600" spans="1:8" x14ac:dyDescent="0.3">
      <c r="A4600">
        <v>2017</v>
      </c>
      <c r="B4600" t="s">
        <v>12</v>
      </c>
      <c r="C4600" t="s">
        <v>13</v>
      </c>
      <c r="D4600">
        <v>2836</v>
      </c>
      <c r="E4600">
        <v>35</v>
      </c>
      <c r="F4600" s="2">
        <v>0.71746604414261461</v>
      </c>
      <c r="G4600" s="2">
        <v>0.10418310241112372</v>
      </c>
      <c r="H4600" s="2">
        <v>9.4855741499999993E-2</v>
      </c>
    </row>
    <row r="4601" spans="1:8" x14ac:dyDescent="0.3">
      <c r="A4601">
        <v>2017</v>
      </c>
      <c r="B4601" t="s">
        <v>471</v>
      </c>
      <c r="C4601" t="s">
        <v>472</v>
      </c>
      <c r="D4601">
        <v>4700</v>
      </c>
      <c r="E4601">
        <v>25</v>
      </c>
      <c r="F4601" s="2">
        <v>0.71246929087250743</v>
      </c>
      <c r="G4601" s="2">
        <v>0.13150148536959488</v>
      </c>
      <c r="H4601" s="2">
        <v>8.9635784999999996E-2</v>
      </c>
    </row>
    <row r="4602" spans="1:8" x14ac:dyDescent="0.3">
      <c r="A4602">
        <v>2017</v>
      </c>
      <c r="B4602" t="s">
        <v>1303</v>
      </c>
      <c r="C4602" t="s">
        <v>1304</v>
      </c>
      <c r="D4602">
        <v>3842</v>
      </c>
      <c r="E4602">
        <v>35</v>
      </c>
      <c r="F4602" s="2">
        <v>0.69469367466136456</v>
      </c>
      <c r="G4602" s="2">
        <v>0.10615284703523238</v>
      </c>
      <c r="H4602" s="2">
        <v>8.6313351499999996E-2</v>
      </c>
    </row>
    <row r="4603" spans="1:8" x14ac:dyDescent="0.3">
      <c r="A4603">
        <v>2017</v>
      </c>
      <c r="B4603" t="s">
        <v>803</v>
      </c>
      <c r="C4603" t="s">
        <v>804</v>
      </c>
      <c r="D4603">
        <v>3674</v>
      </c>
      <c r="E4603">
        <v>45</v>
      </c>
      <c r="F4603" s="2">
        <v>0.69345335526074603</v>
      </c>
      <c r="G4603" s="2">
        <v>0.16550181956832608</v>
      </c>
      <c r="H4603" s="2">
        <v>0.10682206999999999</v>
      </c>
    </row>
    <row r="4604" spans="1:8" x14ac:dyDescent="0.3">
      <c r="A4604">
        <v>2017</v>
      </c>
      <c r="B4604" t="s">
        <v>1233</v>
      </c>
      <c r="C4604" t="s">
        <v>1234</v>
      </c>
      <c r="D4604">
        <v>2834</v>
      </c>
      <c r="E4604">
        <v>35</v>
      </c>
      <c r="F4604" s="2">
        <v>0.68593686833185452</v>
      </c>
      <c r="G4604" s="2">
        <v>0.42998486658433027</v>
      </c>
      <c r="H4604" s="2">
        <v>9.4855741499999993E-2</v>
      </c>
    </row>
    <row r="4605" spans="1:8" x14ac:dyDescent="0.3">
      <c r="A4605">
        <v>2017</v>
      </c>
      <c r="B4605" t="s">
        <v>297</v>
      </c>
      <c r="C4605" t="s">
        <v>298</v>
      </c>
      <c r="D4605">
        <v>2842</v>
      </c>
      <c r="E4605">
        <v>30</v>
      </c>
      <c r="F4605" s="2">
        <v>0.67887544802867383</v>
      </c>
      <c r="G4605" s="2">
        <v>0.34088863892013499</v>
      </c>
      <c r="H4605" s="2">
        <v>9.4855741499999993E-2</v>
      </c>
    </row>
    <row r="4606" spans="1:8" x14ac:dyDescent="0.3">
      <c r="A4606">
        <v>2017</v>
      </c>
      <c r="B4606" t="s">
        <v>1179</v>
      </c>
      <c r="C4606" t="s">
        <v>1180</v>
      </c>
      <c r="D4606">
        <v>3585</v>
      </c>
      <c r="E4606">
        <v>20</v>
      </c>
      <c r="F4606" s="2">
        <v>0.67591461382971629</v>
      </c>
      <c r="G4606" s="2">
        <v>0.19653802680445662</v>
      </c>
      <c r="H4606" s="2">
        <v>0.103694745</v>
      </c>
    </row>
    <row r="4607" spans="1:8" x14ac:dyDescent="0.3">
      <c r="A4607">
        <v>2017</v>
      </c>
      <c r="B4607" t="s">
        <v>319</v>
      </c>
      <c r="C4607" t="s">
        <v>320</v>
      </c>
      <c r="D4607">
        <v>2000</v>
      </c>
      <c r="E4607">
        <v>30</v>
      </c>
      <c r="F4607" s="2">
        <v>0.65243473674958252</v>
      </c>
      <c r="G4607" s="2">
        <v>0.2879378563947399</v>
      </c>
      <c r="H4607" s="2">
        <v>7.0847820000000006E-2</v>
      </c>
    </row>
    <row r="4608" spans="1:8" x14ac:dyDescent="0.3">
      <c r="A4608">
        <v>2017</v>
      </c>
      <c r="B4608" t="s">
        <v>43</v>
      </c>
      <c r="C4608" t="s">
        <v>44</v>
      </c>
      <c r="D4608">
        <v>3826</v>
      </c>
      <c r="E4608">
        <v>35</v>
      </c>
      <c r="F4608" s="2">
        <v>0.64032375409239728</v>
      </c>
      <c r="G4608" s="2">
        <v>0.44915794845623885</v>
      </c>
      <c r="H4608" s="2">
        <v>8.6313351499999996E-2</v>
      </c>
    </row>
    <row r="4609" spans="1:8" x14ac:dyDescent="0.3">
      <c r="A4609">
        <v>2017</v>
      </c>
      <c r="B4609" t="s">
        <v>22</v>
      </c>
      <c r="C4609" t="s">
        <v>23</v>
      </c>
      <c r="D4609">
        <v>3640</v>
      </c>
      <c r="E4609">
        <v>20</v>
      </c>
      <c r="F4609" s="2">
        <v>0.62398463711813534</v>
      </c>
      <c r="G4609" s="2">
        <v>0.29815846095430965</v>
      </c>
      <c r="H4609" s="2">
        <v>0.10682206999999999</v>
      </c>
    </row>
    <row r="4610" spans="1:8" x14ac:dyDescent="0.3">
      <c r="A4610">
        <v>2017</v>
      </c>
      <c r="B4610" t="s">
        <v>833</v>
      </c>
      <c r="C4610" t="s">
        <v>834</v>
      </c>
      <c r="D4610">
        <v>2834</v>
      </c>
      <c r="E4610">
        <v>35</v>
      </c>
      <c r="F4610" s="2">
        <v>0.6211508524129552</v>
      </c>
      <c r="G4610" s="2">
        <v>8.0821342555425182E-2</v>
      </c>
      <c r="H4610" s="2">
        <v>9.4855741499999993E-2</v>
      </c>
    </row>
    <row r="4611" spans="1:8" x14ac:dyDescent="0.3">
      <c r="A4611">
        <v>2017</v>
      </c>
      <c r="B4611" t="s">
        <v>1081</v>
      </c>
      <c r="C4611" t="s">
        <v>1082</v>
      </c>
      <c r="D4611">
        <v>3420</v>
      </c>
      <c r="E4611">
        <v>20</v>
      </c>
      <c r="F4611" s="2">
        <v>0.61111852346008444</v>
      </c>
      <c r="G4611" s="2">
        <v>0.51142623194878667</v>
      </c>
      <c r="H4611" s="2">
        <v>9.0125170000000004E-2</v>
      </c>
    </row>
    <row r="4612" spans="1:8" x14ac:dyDescent="0.3">
      <c r="A4612">
        <v>2017</v>
      </c>
      <c r="B4612" t="s">
        <v>601</v>
      </c>
      <c r="C4612" t="s">
        <v>602</v>
      </c>
      <c r="D4612">
        <v>9997</v>
      </c>
      <c r="E4612">
        <v>20</v>
      </c>
      <c r="F4612" s="2">
        <v>0.61086685283108555</v>
      </c>
      <c r="G4612" s="2">
        <v>0.31237467339126207</v>
      </c>
      <c r="H4612" s="2">
        <v>9.4410486433962257E-2</v>
      </c>
    </row>
    <row r="4613" spans="1:8" x14ac:dyDescent="0.3">
      <c r="A4613">
        <v>2017</v>
      </c>
      <c r="B4613" t="s">
        <v>375</v>
      </c>
      <c r="C4613" t="s">
        <v>376</v>
      </c>
      <c r="D4613">
        <v>3843</v>
      </c>
      <c r="E4613">
        <v>35</v>
      </c>
      <c r="F4613" s="2">
        <v>0.6089747887890572</v>
      </c>
      <c r="G4613" s="2">
        <v>9.8034929784225483E-2</v>
      </c>
      <c r="H4613" s="2">
        <v>8.6313351499999996E-2</v>
      </c>
    </row>
    <row r="4614" spans="1:8" x14ac:dyDescent="0.3">
      <c r="A4614">
        <v>2017</v>
      </c>
      <c r="B4614" t="s">
        <v>815</v>
      </c>
      <c r="C4614" t="s">
        <v>816</v>
      </c>
      <c r="D4614">
        <v>2082</v>
      </c>
      <c r="E4614">
        <v>30</v>
      </c>
      <c r="F4614" s="2">
        <v>0.59158973204233289</v>
      </c>
      <c r="G4614" s="2">
        <v>0.10184797525178518</v>
      </c>
      <c r="H4614" s="2">
        <v>7.0847820000000006E-2</v>
      </c>
    </row>
    <row r="4615" spans="1:8" x14ac:dyDescent="0.3">
      <c r="A4615">
        <v>2017</v>
      </c>
      <c r="B4615" t="s">
        <v>237</v>
      </c>
      <c r="C4615" t="s">
        <v>238</v>
      </c>
      <c r="D4615">
        <v>2300</v>
      </c>
      <c r="E4615">
        <v>25</v>
      </c>
      <c r="F4615" s="2">
        <v>0.58936701586880602</v>
      </c>
      <c r="G4615" s="2">
        <v>0.31287692127185257</v>
      </c>
      <c r="H4615" s="2">
        <v>8.5323074499999985E-2</v>
      </c>
    </row>
    <row r="4616" spans="1:8" x14ac:dyDescent="0.3">
      <c r="A4616">
        <v>2017</v>
      </c>
      <c r="B4616" t="s">
        <v>875</v>
      </c>
      <c r="C4616" t="s">
        <v>876</v>
      </c>
      <c r="D4616">
        <v>3812</v>
      </c>
      <c r="E4616">
        <v>20</v>
      </c>
      <c r="F4616" s="2">
        <v>0.58383112281057004</v>
      </c>
      <c r="G4616" s="2">
        <v>0.40914573577408825</v>
      </c>
      <c r="H4616" s="2">
        <v>8.6313351499999996E-2</v>
      </c>
    </row>
    <row r="4617" spans="1:8" x14ac:dyDescent="0.3">
      <c r="A4617">
        <v>2017</v>
      </c>
      <c r="B4617" t="s">
        <v>207</v>
      </c>
      <c r="C4617" t="s">
        <v>208</v>
      </c>
      <c r="D4617">
        <v>3845</v>
      </c>
      <c r="E4617">
        <v>35</v>
      </c>
      <c r="F4617" s="2">
        <v>0.58187653646544657</v>
      </c>
      <c r="G4617" s="2">
        <v>0.11700170264184105</v>
      </c>
      <c r="H4617" s="2">
        <v>8.6313351499999996E-2</v>
      </c>
    </row>
    <row r="4618" spans="1:8" x14ac:dyDescent="0.3">
      <c r="A4618">
        <v>2017</v>
      </c>
      <c r="B4618" t="s">
        <v>1019</v>
      </c>
      <c r="C4618" t="s">
        <v>1020</v>
      </c>
      <c r="D4618">
        <v>3620</v>
      </c>
      <c r="E4618">
        <v>20</v>
      </c>
      <c r="F4618" s="2">
        <v>0.57851849367895103</v>
      </c>
      <c r="G4618" s="2">
        <v>0.46316580756013742</v>
      </c>
      <c r="H4618" s="2">
        <v>0.10682206999999999</v>
      </c>
    </row>
    <row r="4619" spans="1:8" x14ac:dyDescent="0.3">
      <c r="A4619">
        <v>2017</v>
      </c>
      <c r="B4619" t="s">
        <v>267</v>
      </c>
      <c r="C4619" t="s">
        <v>268</v>
      </c>
      <c r="D4619">
        <v>7373</v>
      </c>
      <c r="E4619">
        <v>35</v>
      </c>
      <c r="F4619" s="2">
        <v>0.5717929229452553</v>
      </c>
      <c r="G4619" s="2">
        <v>0.2756743977353282</v>
      </c>
      <c r="H4619" s="2">
        <v>0.100116224</v>
      </c>
    </row>
    <row r="4620" spans="1:8" x14ac:dyDescent="0.3">
      <c r="A4620">
        <v>2017</v>
      </c>
      <c r="B4620" t="s">
        <v>941</v>
      </c>
      <c r="C4620" t="s">
        <v>942</v>
      </c>
      <c r="D4620">
        <v>3826</v>
      </c>
      <c r="E4620">
        <v>35</v>
      </c>
      <c r="F4620" s="2">
        <v>0.5713976649235879</v>
      </c>
      <c r="G4620" s="2">
        <v>0.15913276568414095</v>
      </c>
      <c r="H4620" s="2">
        <v>8.6313351499999996E-2</v>
      </c>
    </row>
    <row r="4621" spans="1:8" x14ac:dyDescent="0.3">
      <c r="A4621">
        <v>2017</v>
      </c>
      <c r="B4621" t="s">
        <v>1231</v>
      </c>
      <c r="C4621" t="s">
        <v>1232</v>
      </c>
      <c r="D4621">
        <v>4812</v>
      </c>
      <c r="E4621">
        <v>50</v>
      </c>
      <c r="F4621" s="2">
        <v>0.56983611857157068</v>
      </c>
      <c r="G4621" s="2">
        <v>0.12229151323022404</v>
      </c>
      <c r="H4621" s="2">
        <v>7.3618908000000011E-2</v>
      </c>
    </row>
    <row r="4622" spans="1:8" x14ac:dyDescent="0.3">
      <c r="A4622">
        <v>2017</v>
      </c>
      <c r="B4622" t="s">
        <v>703</v>
      </c>
      <c r="C4622" t="s">
        <v>704</v>
      </c>
      <c r="D4622">
        <v>3812</v>
      </c>
      <c r="E4622">
        <v>20</v>
      </c>
      <c r="F4622" s="2">
        <v>0.56149957877000845</v>
      </c>
      <c r="G4622" s="2">
        <v>0.29539075195745307</v>
      </c>
      <c r="H4622" s="2">
        <v>8.6313351499999996E-2</v>
      </c>
    </row>
    <row r="4623" spans="1:8" x14ac:dyDescent="0.3">
      <c r="A4623">
        <v>2017</v>
      </c>
      <c r="B4623" t="s">
        <v>309</v>
      </c>
      <c r="C4623" t="s">
        <v>310</v>
      </c>
      <c r="D4623">
        <v>2844</v>
      </c>
      <c r="E4623">
        <v>30</v>
      </c>
      <c r="F4623" s="2">
        <v>0.5610708310094813</v>
      </c>
      <c r="G4623" s="2">
        <v>0.3739498922013233</v>
      </c>
      <c r="H4623" s="2">
        <v>9.4855741499999993E-2</v>
      </c>
    </row>
    <row r="4624" spans="1:8" x14ac:dyDescent="0.3">
      <c r="A4624">
        <v>2017</v>
      </c>
      <c r="B4624" t="s">
        <v>1127</v>
      </c>
      <c r="C4624" t="s">
        <v>1128</v>
      </c>
      <c r="D4624">
        <v>3100</v>
      </c>
      <c r="E4624">
        <v>25</v>
      </c>
      <c r="F4624" s="2">
        <v>0.55184010394772043</v>
      </c>
      <c r="G4624" s="2">
        <v>0.41394335511982566</v>
      </c>
      <c r="H4624" s="2">
        <v>8.4690459999999995E-2</v>
      </c>
    </row>
    <row r="4625" spans="1:8" x14ac:dyDescent="0.3">
      <c r="A4625">
        <v>2017</v>
      </c>
      <c r="B4625" t="s">
        <v>235</v>
      </c>
      <c r="C4625" t="s">
        <v>236</v>
      </c>
      <c r="D4625">
        <v>2030</v>
      </c>
      <c r="E4625">
        <v>30</v>
      </c>
      <c r="F4625" s="2">
        <v>0.54933548127265408</v>
      </c>
      <c r="G4625" s="2">
        <v>0.30117023625524397</v>
      </c>
      <c r="H4625" s="2">
        <v>7.0847820000000006E-2</v>
      </c>
    </row>
    <row r="4626" spans="1:8" x14ac:dyDescent="0.3">
      <c r="A4626">
        <v>2017</v>
      </c>
      <c r="B4626" t="s">
        <v>625</v>
      </c>
      <c r="C4626" t="s">
        <v>626</v>
      </c>
      <c r="D4626">
        <v>3560</v>
      </c>
      <c r="E4626">
        <v>20</v>
      </c>
      <c r="F4626" s="2">
        <v>0.54115461560445843</v>
      </c>
      <c r="G4626" s="2">
        <v>0.32348167762876912</v>
      </c>
      <c r="H4626" s="2">
        <v>0.103694745</v>
      </c>
    </row>
    <row r="4627" spans="1:8" x14ac:dyDescent="0.3">
      <c r="A4627">
        <v>2017</v>
      </c>
      <c r="B4627" t="s">
        <v>659</v>
      </c>
      <c r="C4627" t="s">
        <v>660</v>
      </c>
      <c r="D4627">
        <v>1600</v>
      </c>
      <c r="E4627">
        <v>20</v>
      </c>
      <c r="F4627" s="2">
        <v>0.53963194938567582</v>
      </c>
      <c r="G4627" s="2">
        <v>0.34397010356072827</v>
      </c>
      <c r="H4627" s="2">
        <v>0.112303606</v>
      </c>
    </row>
    <row r="4628" spans="1:8" x14ac:dyDescent="0.3">
      <c r="A4628">
        <v>2017</v>
      </c>
      <c r="B4628" t="s">
        <v>271</v>
      </c>
      <c r="C4628" t="s">
        <v>272</v>
      </c>
      <c r="D4628">
        <v>4841</v>
      </c>
      <c r="E4628">
        <v>50</v>
      </c>
      <c r="F4628" s="2">
        <v>0.53555281545417177</v>
      </c>
      <c r="G4628" s="2">
        <v>3.9567065764358839E-2</v>
      </c>
      <c r="H4628" s="2">
        <v>7.3618908000000011E-2</v>
      </c>
    </row>
    <row r="4629" spans="1:8" x14ac:dyDescent="0.3">
      <c r="A4629">
        <v>2017</v>
      </c>
      <c r="B4629" t="s">
        <v>435</v>
      </c>
      <c r="C4629" t="s">
        <v>436</v>
      </c>
      <c r="D4629">
        <v>3842</v>
      </c>
      <c r="E4629">
        <v>35</v>
      </c>
      <c r="F4629" s="2">
        <v>0.5245798482032219</v>
      </c>
      <c r="G4629" s="2">
        <v>0.40126629146919429</v>
      </c>
      <c r="H4629" s="2">
        <v>8.6313351499999996E-2</v>
      </c>
    </row>
    <row r="4630" spans="1:8" x14ac:dyDescent="0.3">
      <c r="A4630">
        <v>2017</v>
      </c>
      <c r="B4630" t="s">
        <v>799</v>
      </c>
      <c r="C4630" t="s">
        <v>800</v>
      </c>
      <c r="D4630">
        <v>3826</v>
      </c>
      <c r="E4630">
        <v>35</v>
      </c>
      <c r="F4630" s="2">
        <v>0.5132296883406503</v>
      </c>
      <c r="G4630" s="2">
        <v>0.34389054111739692</v>
      </c>
      <c r="H4630" s="2">
        <v>8.6313351499999996E-2</v>
      </c>
    </row>
    <row r="4631" spans="1:8" x14ac:dyDescent="0.3">
      <c r="A4631">
        <v>2017</v>
      </c>
      <c r="B4631" t="s">
        <v>61</v>
      </c>
      <c r="C4631" t="s">
        <v>62</v>
      </c>
      <c r="D4631">
        <v>3843</v>
      </c>
      <c r="E4631">
        <v>35</v>
      </c>
      <c r="F4631" s="2">
        <v>0.51077359837721492</v>
      </c>
      <c r="G4631" s="2">
        <v>0.47637311667678678</v>
      </c>
      <c r="H4631" s="2">
        <v>8.6313351499999996E-2</v>
      </c>
    </row>
    <row r="4632" spans="1:8" x14ac:dyDescent="0.3">
      <c r="A4632">
        <v>2017</v>
      </c>
      <c r="B4632" t="s">
        <v>1075</v>
      </c>
      <c r="C4632" t="s">
        <v>1076</v>
      </c>
      <c r="D4632">
        <v>3630</v>
      </c>
      <c r="E4632">
        <v>20</v>
      </c>
      <c r="F4632" s="2">
        <v>0.50552863952488869</v>
      </c>
      <c r="G4632" s="2">
        <v>0.29674097518462456</v>
      </c>
      <c r="H4632" s="2">
        <v>0.10682206999999999</v>
      </c>
    </row>
    <row r="4633" spans="1:8" x14ac:dyDescent="0.3">
      <c r="A4633">
        <v>2017</v>
      </c>
      <c r="B4633" t="s">
        <v>737</v>
      </c>
      <c r="C4633" t="s">
        <v>738</v>
      </c>
      <c r="D4633">
        <v>3760</v>
      </c>
      <c r="E4633">
        <v>20</v>
      </c>
      <c r="F4633" s="2">
        <v>0.50533815489259115</v>
      </c>
      <c r="G4633" s="2">
        <v>0.34606426886792452</v>
      </c>
      <c r="H4633" s="2">
        <v>8.1387831999999993E-2</v>
      </c>
    </row>
    <row r="4634" spans="1:8" x14ac:dyDescent="0.3">
      <c r="A4634">
        <v>2017</v>
      </c>
      <c r="B4634" t="s">
        <v>763</v>
      </c>
      <c r="C4634" t="s">
        <v>764</v>
      </c>
      <c r="D4634">
        <v>3430</v>
      </c>
      <c r="E4634">
        <v>20</v>
      </c>
      <c r="F4634" s="2">
        <v>0.50263758197889929</v>
      </c>
      <c r="G4634" s="2">
        <v>0.39198354458527906</v>
      </c>
      <c r="H4634" s="2">
        <v>9.0125170000000004E-2</v>
      </c>
    </row>
    <row r="4635" spans="1:8" x14ac:dyDescent="0.3">
      <c r="A4635">
        <v>2017</v>
      </c>
      <c r="B4635" t="s">
        <v>981</v>
      </c>
      <c r="C4635" t="s">
        <v>982</v>
      </c>
      <c r="D4635">
        <v>2300</v>
      </c>
      <c r="E4635">
        <v>25</v>
      </c>
      <c r="F4635" s="2">
        <v>0.50093943633819704</v>
      </c>
      <c r="G4635" s="2">
        <v>0.10425558467490327</v>
      </c>
      <c r="H4635" s="2">
        <v>8.5323074499999985E-2</v>
      </c>
    </row>
    <row r="4636" spans="1:8" x14ac:dyDescent="0.3">
      <c r="A4636">
        <v>2017</v>
      </c>
      <c r="B4636" t="s">
        <v>179</v>
      </c>
      <c r="C4636" t="s">
        <v>180</v>
      </c>
      <c r="D4636">
        <v>3841</v>
      </c>
      <c r="E4636">
        <v>35</v>
      </c>
      <c r="F4636" s="2">
        <v>0.49853661132396765</v>
      </c>
      <c r="G4636" s="2">
        <v>0.18038547443006778</v>
      </c>
      <c r="H4636" s="2">
        <v>8.6313351499999996E-2</v>
      </c>
    </row>
    <row r="4637" spans="1:8" x14ac:dyDescent="0.3">
      <c r="A4637">
        <v>2017</v>
      </c>
      <c r="B4637" t="s">
        <v>303</v>
      </c>
      <c r="C4637" t="s">
        <v>304</v>
      </c>
      <c r="D4637">
        <v>2086</v>
      </c>
      <c r="E4637">
        <v>30</v>
      </c>
      <c r="F4637" s="2">
        <v>0.49770745640408898</v>
      </c>
      <c r="G4637" s="2">
        <v>0.1501031441978555</v>
      </c>
      <c r="H4637" s="2">
        <v>7.0847820000000006E-2</v>
      </c>
    </row>
    <row r="4638" spans="1:8" x14ac:dyDescent="0.3">
      <c r="A4638">
        <v>2017</v>
      </c>
      <c r="B4638" t="s">
        <v>521</v>
      </c>
      <c r="C4638" t="s">
        <v>522</v>
      </c>
      <c r="D4638">
        <v>2430</v>
      </c>
      <c r="E4638">
        <v>20</v>
      </c>
      <c r="F4638" s="2">
        <v>0.48664784097478547</v>
      </c>
      <c r="G4638" s="2">
        <v>0.21013191750835289</v>
      </c>
      <c r="H4638" s="2">
        <v>0.10598614100000001</v>
      </c>
    </row>
    <row r="4639" spans="1:8" x14ac:dyDescent="0.3">
      <c r="A4639">
        <v>2017</v>
      </c>
      <c r="B4639" t="s">
        <v>1103</v>
      </c>
      <c r="C4639" t="s">
        <v>1104</v>
      </c>
      <c r="D4639">
        <v>5812</v>
      </c>
      <c r="E4639">
        <v>25</v>
      </c>
      <c r="F4639" s="2">
        <v>0.48197345868617103</v>
      </c>
      <c r="G4639" s="2">
        <v>0.40062418450470783</v>
      </c>
      <c r="H4639" s="2">
        <v>9.0928919999999983E-2</v>
      </c>
    </row>
    <row r="4640" spans="1:8" x14ac:dyDescent="0.3">
      <c r="A4640">
        <v>2017</v>
      </c>
      <c r="B4640" t="s">
        <v>791</v>
      </c>
      <c r="C4640" t="s">
        <v>792</v>
      </c>
      <c r="D4640">
        <v>3845</v>
      </c>
      <c r="E4640">
        <v>35</v>
      </c>
      <c r="F4640" s="2">
        <v>0.47879380357948564</v>
      </c>
      <c r="G4640" s="2">
        <v>9.6595563916618624E-2</v>
      </c>
      <c r="H4640" s="2">
        <v>8.6313351499999996E-2</v>
      </c>
    </row>
    <row r="4641" spans="1:8" x14ac:dyDescent="0.3">
      <c r="A4641">
        <v>2017</v>
      </c>
      <c r="B4641" t="s">
        <v>1121</v>
      </c>
      <c r="C4641" t="s">
        <v>1122</v>
      </c>
      <c r="D4641">
        <v>7372</v>
      </c>
      <c r="E4641">
        <v>45</v>
      </c>
      <c r="F4641" s="2">
        <v>0.47623157164822572</v>
      </c>
      <c r="G4641" s="2">
        <v>0.30814408728122394</v>
      </c>
      <c r="H4641" s="2">
        <v>0.100116224</v>
      </c>
    </row>
    <row r="4642" spans="1:8" x14ac:dyDescent="0.3">
      <c r="A4642">
        <v>2017</v>
      </c>
      <c r="B4642" t="s">
        <v>111</v>
      </c>
      <c r="C4642" t="s">
        <v>112</v>
      </c>
      <c r="D4642">
        <v>3678</v>
      </c>
      <c r="E4642">
        <v>45</v>
      </c>
      <c r="F4642" s="2">
        <v>0.47380420148855634</v>
      </c>
      <c r="G4642" s="2">
        <v>0.33968767073392825</v>
      </c>
      <c r="H4642" s="2">
        <v>0.10682206999999999</v>
      </c>
    </row>
    <row r="4643" spans="1:8" x14ac:dyDescent="0.3">
      <c r="A4643">
        <v>2017</v>
      </c>
      <c r="B4643" t="s">
        <v>619</v>
      </c>
      <c r="C4643" t="s">
        <v>620</v>
      </c>
      <c r="D4643">
        <v>2835</v>
      </c>
      <c r="E4643">
        <v>35</v>
      </c>
      <c r="F4643" s="2">
        <v>0.47351348918287428</v>
      </c>
      <c r="G4643" s="2">
        <v>0.39390014507740989</v>
      </c>
      <c r="H4643" s="2">
        <v>9.4855741499999993E-2</v>
      </c>
    </row>
    <row r="4644" spans="1:8" x14ac:dyDescent="0.3">
      <c r="A4644">
        <v>2017</v>
      </c>
      <c r="B4644" t="s">
        <v>1297</v>
      </c>
      <c r="C4644" t="s">
        <v>1298</v>
      </c>
      <c r="D4644">
        <v>3561</v>
      </c>
      <c r="E4644">
        <v>20</v>
      </c>
      <c r="F4644" s="2">
        <v>0.46954314720812185</v>
      </c>
      <c r="G4644" s="2">
        <v>0.17413403614457831</v>
      </c>
      <c r="H4644" s="2">
        <v>0.103694745</v>
      </c>
    </row>
    <row r="4645" spans="1:8" x14ac:dyDescent="0.3">
      <c r="A4645">
        <v>2017</v>
      </c>
      <c r="B4645" t="s">
        <v>535</v>
      </c>
      <c r="C4645" t="s">
        <v>536</v>
      </c>
      <c r="D4645">
        <v>3812</v>
      </c>
      <c r="E4645">
        <v>25</v>
      </c>
      <c r="F4645" s="2">
        <v>0.4681247222627854</v>
      </c>
      <c r="G4645" s="2">
        <v>0.40642775249932084</v>
      </c>
      <c r="H4645" s="2">
        <v>8.6313351499999996E-2</v>
      </c>
    </row>
    <row r="4646" spans="1:8" x14ac:dyDescent="0.3">
      <c r="A4646">
        <v>2017</v>
      </c>
      <c r="B4646" t="s">
        <v>1013</v>
      </c>
      <c r="C4646" t="s">
        <v>1014</v>
      </c>
      <c r="D4646">
        <v>3845</v>
      </c>
      <c r="E4646">
        <v>35</v>
      </c>
      <c r="F4646" s="2">
        <v>0.46658547721875498</v>
      </c>
      <c r="G4646" s="2">
        <v>0.33841670655816181</v>
      </c>
      <c r="H4646" s="2">
        <v>8.6313351499999996E-2</v>
      </c>
    </row>
    <row r="4647" spans="1:8" x14ac:dyDescent="0.3">
      <c r="A4647">
        <v>2017</v>
      </c>
      <c r="B4647" t="s">
        <v>953</v>
      </c>
      <c r="C4647" t="s">
        <v>954</v>
      </c>
      <c r="D4647">
        <v>2111</v>
      </c>
      <c r="E4647">
        <v>30</v>
      </c>
      <c r="F4647" s="2">
        <v>0.46578233860726909</v>
      </c>
      <c r="G4647" s="2">
        <v>0.36690637757171052</v>
      </c>
      <c r="H4647" s="2">
        <v>9.1469209176064992E-2</v>
      </c>
    </row>
    <row r="4648" spans="1:8" x14ac:dyDescent="0.3">
      <c r="A4648">
        <v>2017</v>
      </c>
      <c r="B4648" t="s">
        <v>1195</v>
      </c>
      <c r="C4648" t="s">
        <v>1196</v>
      </c>
      <c r="D4648">
        <v>2011</v>
      </c>
      <c r="E4648">
        <v>30</v>
      </c>
      <c r="F4648" s="2">
        <v>0.45903096062108317</v>
      </c>
      <c r="G4648" s="2">
        <v>0.17093347265761058</v>
      </c>
      <c r="H4648" s="2">
        <v>7.0847820000000006E-2</v>
      </c>
    </row>
    <row r="4649" spans="1:8" x14ac:dyDescent="0.3">
      <c r="A4649">
        <v>2017</v>
      </c>
      <c r="B4649" t="s">
        <v>287</v>
      </c>
      <c r="C4649" t="s">
        <v>288</v>
      </c>
      <c r="D4649">
        <v>7200</v>
      </c>
      <c r="E4649">
        <v>20</v>
      </c>
      <c r="F4649" s="2">
        <v>0.45561453076096109</v>
      </c>
      <c r="G4649" s="2">
        <v>0.28082990289221199</v>
      </c>
      <c r="H4649" s="2">
        <v>8.8152668267174578E-2</v>
      </c>
    </row>
    <row r="4650" spans="1:8" x14ac:dyDescent="0.3">
      <c r="A4650">
        <v>2017</v>
      </c>
      <c r="B4650" t="s">
        <v>447</v>
      </c>
      <c r="C4650" t="s">
        <v>448</v>
      </c>
      <c r="D4650">
        <v>3823</v>
      </c>
      <c r="E4650">
        <v>20</v>
      </c>
      <c r="F4650" s="2">
        <v>0.45276032315978454</v>
      </c>
      <c r="G4650" s="2">
        <v>0.29222190034762457</v>
      </c>
      <c r="H4650" s="2">
        <v>8.6313351499999996E-2</v>
      </c>
    </row>
    <row r="4651" spans="1:8" x14ac:dyDescent="0.3">
      <c r="A4651">
        <v>2017</v>
      </c>
      <c r="B4651" t="s">
        <v>701</v>
      </c>
      <c r="C4651" t="s">
        <v>702</v>
      </c>
      <c r="D4651">
        <v>3812</v>
      </c>
      <c r="E4651">
        <v>20</v>
      </c>
      <c r="F4651" s="2">
        <v>0.45263936852491365</v>
      </c>
      <c r="G4651" s="2">
        <v>0.29658962340391143</v>
      </c>
      <c r="H4651" s="2">
        <v>8.6313351499999996E-2</v>
      </c>
    </row>
    <row r="4652" spans="1:8" x14ac:dyDescent="0.3">
      <c r="A4652">
        <v>2017</v>
      </c>
      <c r="B4652" t="s">
        <v>307</v>
      </c>
      <c r="C4652" t="s">
        <v>308</v>
      </c>
      <c r="D4652">
        <v>7370</v>
      </c>
      <c r="E4652">
        <v>45</v>
      </c>
      <c r="F4652" s="2">
        <v>0.44704635580473129</v>
      </c>
      <c r="G4652" s="2">
        <v>0.33217333875228611</v>
      </c>
      <c r="H4652" s="2">
        <v>0.100116224</v>
      </c>
    </row>
    <row r="4653" spans="1:8" x14ac:dyDescent="0.3">
      <c r="A4653">
        <v>2017</v>
      </c>
      <c r="B4653" t="s">
        <v>713</v>
      </c>
      <c r="C4653" t="s">
        <v>714</v>
      </c>
      <c r="D4653">
        <v>2844</v>
      </c>
      <c r="E4653">
        <v>30</v>
      </c>
      <c r="F4653" s="2">
        <v>0.44534666812973212</v>
      </c>
      <c r="G4653" s="2">
        <v>0.32035813355585124</v>
      </c>
      <c r="H4653" s="2">
        <v>9.4855741499999993E-2</v>
      </c>
    </row>
    <row r="4654" spans="1:8" x14ac:dyDescent="0.3">
      <c r="A4654">
        <v>2017</v>
      </c>
      <c r="B4654" t="s">
        <v>603</v>
      </c>
      <c r="C4654" t="s">
        <v>604</v>
      </c>
      <c r="D4654">
        <v>2011</v>
      </c>
      <c r="E4654">
        <v>30</v>
      </c>
      <c r="F4654" s="2">
        <v>0.44228650496863881</v>
      </c>
      <c r="G4654" s="2">
        <v>0.26393361987838504</v>
      </c>
      <c r="H4654" s="2">
        <v>7.0847820000000006E-2</v>
      </c>
    </row>
    <row r="4655" spans="1:8" x14ac:dyDescent="0.3">
      <c r="A4655">
        <v>2017</v>
      </c>
      <c r="B4655" t="s">
        <v>1265</v>
      </c>
      <c r="C4655" t="s">
        <v>1266</v>
      </c>
      <c r="D4655">
        <v>3572</v>
      </c>
      <c r="E4655">
        <v>45</v>
      </c>
      <c r="F4655" s="2">
        <v>0.4402919062361787</v>
      </c>
      <c r="G4655" s="2">
        <v>0.20047324170568392</v>
      </c>
      <c r="H4655" s="2">
        <v>0.103694745</v>
      </c>
    </row>
    <row r="4656" spans="1:8" x14ac:dyDescent="0.3">
      <c r="A4656">
        <v>2017</v>
      </c>
      <c r="B4656" t="s">
        <v>585</v>
      </c>
      <c r="C4656" t="s">
        <v>586</v>
      </c>
      <c r="D4656">
        <v>2060</v>
      </c>
      <c r="E4656">
        <v>30</v>
      </c>
      <c r="F4656" s="2">
        <v>0.43750522824241184</v>
      </c>
      <c r="G4656" s="2">
        <v>0.33552759767834345</v>
      </c>
      <c r="H4656" s="2">
        <v>7.0847820000000006E-2</v>
      </c>
    </row>
    <row r="4657" spans="1:8" x14ac:dyDescent="0.3">
      <c r="A4657">
        <v>2017</v>
      </c>
      <c r="B4657" t="s">
        <v>817</v>
      </c>
      <c r="C4657" t="s">
        <v>818</v>
      </c>
      <c r="D4657">
        <v>2052</v>
      </c>
      <c r="E4657">
        <v>30</v>
      </c>
      <c r="F4657" s="2">
        <v>0.43426025917926564</v>
      </c>
      <c r="G4657" s="2">
        <v>8.2245364057812922E-2</v>
      </c>
      <c r="H4657" s="2">
        <v>7.0847820000000006E-2</v>
      </c>
    </row>
    <row r="4658" spans="1:8" x14ac:dyDescent="0.3">
      <c r="A4658">
        <v>2017</v>
      </c>
      <c r="B4658" t="s">
        <v>1099</v>
      </c>
      <c r="C4658" t="s">
        <v>1100</v>
      </c>
      <c r="D4658">
        <v>3540</v>
      </c>
      <c r="E4658">
        <v>20</v>
      </c>
      <c r="F4658" s="2">
        <v>0.43236141906873604</v>
      </c>
      <c r="G4658" s="2">
        <v>0.15603344802752658</v>
      </c>
      <c r="H4658" s="2">
        <v>0.103694745</v>
      </c>
    </row>
    <row r="4659" spans="1:8" x14ac:dyDescent="0.3">
      <c r="A4659">
        <v>2017</v>
      </c>
      <c r="B4659" t="s">
        <v>401</v>
      </c>
      <c r="C4659" t="s">
        <v>402</v>
      </c>
      <c r="D4659">
        <v>3585</v>
      </c>
      <c r="E4659">
        <v>20</v>
      </c>
      <c r="F4659" s="2">
        <v>0.43081236446691396</v>
      </c>
      <c r="G4659" s="2">
        <v>0.16328421359789907</v>
      </c>
      <c r="H4659" s="2">
        <v>0.103694745</v>
      </c>
    </row>
    <row r="4660" spans="1:8" x14ac:dyDescent="0.3">
      <c r="A4660">
        <v>2017</v>
      </c>
      <c r="B4660" t="s">
        <v>965</v>
      </c>
      <c r="C4660" t="s">
        <v>966</v>
      </c>
      <c r="D4660">
        <v>2851</v>
      </c>
      <c r="E4660">
        <v>15</v>
      </c>
      <c r="F4660" s="2">
        <v>0.42706138502598678</v>
      </c>
      <c r="G4660" s="2">
        <v>0.22572202836142252</v>
      </c>
      <c r="H4660" s="2">
        <v>9.4855741499999993E-2</v>
      </c>
    </row>
    <row r="4661" spans="1:8" x14ac:dyDescent="0.3">
      <c r="A4661">
        <v>2017</v>
      </c>
      <c r="B4661" t="s">
        <v>1291</v>
      </c>
      <c r="C4661" t="s">
        <v>1292</v>
      </c>
      <c r="D4661">
        <v>3577</v>
      </c>
      <c r="E4661">
        <v>45</v>
      </c>
      <c r="F4661" s="2">
        <v>0.42565342663099404</v>
      </c>
      <c r="G4661" s="2">
        <v>0.28082145281737952</v>
      </c>
      <c r="H4661" s="2">
        <v>0.103694745</v>
      </c>
    </row>
    <row r="4662" spans="1:8" x14ac:dyDescent="0.3">
      <c r="A4662">
        <v>2017</v>
      </c>
      <c r="B4662" t="s">
        <v>675</v>
      </c>
      <c r="C4662" t="s">
        <v>676</v>
      </c>
      <c r="D4662">
        <v>2040</v>
      </c>
      <c r="E4662">
        <v>30</v>
      </c>
      <c r="F4662" s="2">
        <v>0.42550012198097098</v>
      </c>
      <c r="G4662" s="2">
        <v>0.23652359641985354</v>
      </c>
      <c r="H4662" s="2">
        <v>7.0847820000000006E-2</v>
      </c>
    </row>
    <row r="4663" spans="1:8" x14ac:dyDescent="0.3">
      <c r="A4663">
        <v>2017</v>
      </c>
      <c r="B4663" t="s">
        <v>391</v>
      </c>
      <c r="C4663" t="s">
        <v>392</v>
      </c>
      <c r="D4663">
        <v>4888</v>
      </c>
      <c r="E4663">
        <v>50</v>
      </c>
      <c r="F4663" s="2">
        <v>0.42264220765489535</v>
      </c>
      <c r="G4663" s="2">
        <v>0.2659687013453631</v>
      </c>
      <c r="H4663" s="2">
        <v>7.3618908000000011E-2</v>
      </c>
    </row>
    <row r="4664" spans="1:8" x14ac:dyDescent="0.3">
      <c r="A4664">
        <v>2017</v>
      </c>
      <c r="B4664" t="s">
        <v>1057</v>
      </c>
      <c r="C4664" t="s">
        <v>1058</v>
      </c>
      <c r="D4664">
        <v>3572</v>
      </c>
      <c r="E4664">
        <v>45</v>
      </c>
      <c r="F4664" s="2">
        <v>0.41657913165266108</v>
      </c>
      <c r="G4664" s="2">
        <v>0.35976716056849106</v>
      </c>
      <c r="H4664" s="2">
        <v>0.103694745</v>
      </c>
    </row>
    <row r="4665" spans="1:8" x14ac:dyDescent="0.3">
      <c r="A4665">
        <v>2017</v>
      </c>
      <c r="B4665" t="s">
        <v>1007</v>
      </c>
      <c r="C4665" t="s">
        <v>1008</v>
      </c>
      <c r="D4665">
        <v>7372</v>
      </c>
      <c r="E4665">
        <v>45</v>
      </c>
      <c r="F4665" s="2">
        <v>0.41545612231353646</v>
      </c>
      <c r="G4665" s="2">
        <v>0.29650556021181151</v>
      </c>
      <c r="H4665" s="2">
        <v>0.100116224</v>
      </c>
    </row>
    <row r="4666" spans="1:8" x14ac:dyDescent="0.3">
      <c r="A4666">
        <v>2017</v>
      </c>
      <c r="B4666" t="s">
        <v>473</v>
      </c>
      <c r="C4666" t="s">
        <v>474</v>
      </c>
      <c r="D4666">
        <v>4731</v>
      </c>
      <c r="E4666">
        <v>20</v>
      </c>
      <c r="F4666" s="2">
        <v>0.40799707263576479</v>
      </c>
      <c r="G4666" s="2">
        <v>0.37835515120508056</v>
      </c>
      <c r="H4666" s="2">
        <v>8.9635784999999996E-2</v>
      </c>
    </row>
    <row r="4667" spans="1:8" x14ac:dyDescent="0.3">
      <c r="A4667">
        <v>2017</v>
      </c>
      <c r="B4667" t="s">
        <v>1293</v>
      </c>
      <c r="C4667" t="s">
        <v>1294</v>
      </c>
      <c r="D4667">
        <v>3674</v>
      </c>
      <c r="E4667">
        <v>45</v>
      </c>
      <c r="F4667" s="2">
        <v>0.40443530377054443</v>
      </c>
      <c r="G4667" s="2">
        <v>0.2891445126467293</v>
      </c>
      <c r="H4667" s="2">
        <v>0.10682206999999999</v>
      </c>
    </row>
    <row r="4668" spans="1:8" x14ac:dyDescent="0.3">
      <c r="A4668">
        <v>2017</v>
      </c>
      <c r="B4668" t="s">
        <v>327</v>
      </c>
      <c r="C4668" t="s">
        <v>328</v>
      </c>
      <c r="D4668">
        <v>2082</v>
      </c>
      <c r="E4668">
        <v>30</v>
      </c>
      <c r="F4668" s="2">
        <v>0.40398632315229283</v>
      </c>
      <c r="G4668" s="2">
        <v>0.22409766941482989</v>
      </c>
      <c r="H4668" s="2">
        <v>7.0847820000000006E-2</v>
      </c>
    </row>
    <row r="4669" spans="1:8" x14ac:dyDescent="0.3">
      <c r="A4669">
        <v>2017</v>
      </c>
      <c r="B4669" t="s">
        <v>363</v>
      </c>
      <c r="C4669" t="s">
        <v>364</v>
      </c>
      <c r="D4669">
        <v>8090</v>
      </c>
      <c r="E4669">
        <v>35</v>
      </c>
      <c r="F4669" s="2">
        <v>0.40184034417206183</v>
      </c>
      <c r="G4669" s="2">
        <v>0.25301199419384751</v>
      </c>
      <c r="H4669" s="2">
        <v>8.843807599999999E-2</v>
      </c>
    </row>
    <row r="4670" spans="1:8" x14ac:dyDescent="0.3">
      <c r="A4670">
        <v>2017</v>
      </c>
      <c r="B4670" t="s">
        <v>8</v>
      </c>
      <c r="C4670" t="s">
        <v>9</v>
      </c>
      <c r="D4670">
        <v>2670</v>
      </c>
      <c r="E4670">
        <v>20</v>
      </c>
      <c r="F4670" s="2">
        <v>0.40041985771488553</v>
      </c>
      <c r="G4670" s="2">
        <v>0.30047550978733334</v>
      </c>
      <c r="H4670" s="2">
        <v>8.8971043999999999E-2</v>
      </c>
    </row>
    <row r="4671" spans="1:8" x14ac:dyDescent="0.3">
      <c r="A4671">
        <v>2017</v>
      </c>
      <c r="B4671" t="s">
        <v>1009</v>
      </c>
      <c r="C4671" t="s">
        <v>1010</v>
      </c>
      <c r="D4671">
        <v>2834</v>
      </c>
      <c r="E4671">
        <v>35</v>
      </c>
      <c r="F4671" s="2">
        <v>0.39820306232196651</v>
      </c>
      <c r="G4671" s="2">
        <v>0.39528944399607308</v>
      </c>
      <c r="H4671" s="2">
        <v>9.4855741499999993E-2</v>
      </c>
    </row>
    <row r="4672" spans="1:8" x14ac:dyDescent="0.3">
      <c r="A4672">
        <v>2017</v>
      </c>
      <c r="B4672" t="s">
        <v>593</v>
      </c>
      <c r="C4672" t="s">
        <v>594</v>
      </c>
      <c r="D4672">
        <v>7011</v>
      </c>
      <c r="E4672">
        <v>25</v>
      </c>
      <c r="F4672" s="2">
        <v>0.39660864345738295</v>
      </c>
      <c r="G4672" s="2">
        <v>8.3081855903432672E-2</v>
      </c>
      <c r="H4672" s="2">
        <v>9.9965980300410803E-2</v>
      </c>
    </row>
    <row r="4673" spans="1:8" x14ac:dyDescent="0.3">
      <c r="A4673">
        <v>2017</v>
      </c>
      <c r="B4673" t="s">
        <v>1131</v>
      </c>
      <c r="C4673" t="s">
        <v>1132</v>
      </c>
      <c r="D4673">
        <v>3678</v>
      </c>
      <c r="E4673">
        <v>45</v>
      </c>
      <c r="F4673" s="2">
        <v>0.39385108170552408</v>
      </c>
      <c r="G4673" s="2">
        <v>0.25210069911266469</v>
      </c>
      <c r="H4673" s="2">
        <v>0.10682206999999999</v>
      </c>
    </row>
    <row r="4674" spans="1:8" x14ac:dyDescent="0.3">
      <c r="A4674">
        <v>2017</v>
      </c>
      <c r="B4674" t="s">
        <v>345</v>
      </c>
      <c r="C4674" t="s">
        <v>346</v>
      </c>
      <c r="D4674">
        <v>2844</v>
      </c>
      <c r="E4674">
        <v>30</v>
      </c>
      <c r="F4674" s="2">
        <v>0.39342832608812328</v>
      </c>
      <c r="G4674" s="2">
        <v>5.1034153880426605E-2</v>
      </c>
      <c r="H4674" s="2">
        <v>9.4855741499999993E-2</v>
      </c>
    </row>
    <row r="4675" spans="1:8" x14ac:dyDescent="0.3">
      <c r="A4675">
        <v>2017</v>
      </c>
      <c r="B4675" t="s">
        <v>217</v>
      </c>
      <c r="C4675" t="s">
        <v>218</v>
      </c>
      <c r="D4675">
        <v>2085</v>
      </c>
      <c r="E4675">
        <v>30</v>
      </c>
      <c r="F4675" s="2">
        <v>0.39280264496439471</v>
      </c>
      <c r="G4675" s="2">
        <v>0.26293837248893431</v>
      </c>
      <c r="H4675" s="2">
        <v>7.0847820000000006E-2</v>
      </c>
    </row>
    <row r="4676" spans="1:8" x14ac:dyDescent="0.3">
      <c r="A4676">
        <v>2017</v>
      </c>
      <c r="B4676" t="s">
        <v>431</v>
      </c>
      <c r="C4676" t="s">
        <v>432</v>
      </c>
      <c r="D4676">
        <v>2842</v>
      </c>
      <c r="E4676">
        <v>15</v>
      </c>
      <c r="F4676" s="2">
        <v>0.38255723204994796</v>
      </c>
      <c r="G4676" s="2">
        <v>0.16149596960179227</v>
      </c>
      <c r="H4676" s="2">
        <v>9.4855741499999993E-2</v>
      </c>
    </row>
    <row r="4677" spans="1:8" x14ac:dyDescent="0.3">
      <c r="A4677">
        <v>2017</v>
      </c>
      <c r="B4677" t="s">
        <v>939</v>
      </c>
      <c r="C4677" t="s">
        <v>940</v>
      </c>
      <c r="D4677">
        <v>2080</v>
      </c>
      <c r="E4677">
        <v>30</v>
      </c>
      <c r="F4677" s="2">
        <v>0.37640748211993397</v>
      </c>
      <c r="G4677" s="2">
        <v>0.15339287048800537</v>
      </c>
      <c r="H4677" s="2">
        <v>7.0847820000000006E-2</v>
      </c>
    </row>
    <row r="4678" spans="1:8" x14ac:dyDescent="0.3">
      <c r="A4678">
        <v>2017</v>
      </c>
      <c r="B4678" t="s">
        <v>661</v>
      </c>
      <c r="C4678" t="s">
        <v>662</v>
      </c>
      <c r="D4678">
        <v>2834</v>
      </c>
      <c r="E4678">
        <v>35</v>
      </c>
      <c r="F4678" s="2">
        <v>0.37395721483439331</v>
      </c>
      <c r="G4678" s="2">
        <v>0.10098813347608851</v>
      </c>
      <c r="H4678" s="2">
        <v>9.4855741499999993E-2</v>
      </c>
    </row>
    <row r="4679" spans="1:8" x14ac:dyDescent="0.3">
      <c r="A4679">
        <v>2017</v>
      </c>
      <c r="B4679" t="s">
        <v>109</v>
      </c>
      <c r="C4679" t="s">
        <v>110</v>
      </c>
      <c r="D4679">
        <v>2836</v>
      </c>
      <c r="E4679">
        <v>35</v>
      </c>
      <c r="F4679" s="2">
        <v>0.37320574162679426</v>
      </c>
      <c r="G4679" s="2">
        <v>0.11047845670094332</v>
      </c>
      <c r="H4679" s="2">
        <v>9.4855741499999993E-2</v>
      </c>
    </row>
    <row r="4680" spans="1:8" x14ac:dyDescent="0.3">
      <c r="A4680">
        <v>2017</v>
      </c>
      <c r="B4680" t="s">
        <v>361</v>
      </c>
      <c r="C4680" t="s">
        <v>362</v>
      </c>
      <c r="D4680">
        <v>5812</v>
      </c>
      <c r="E4680">
        <v>25</v>
      </c>
      <c r="F4680" s="2">
        <v>0.37293725356569146</v>
      </c>
      <c r="G4680" s="2">
        <v>0.21004400334480253</v>
      </c>
      <c r="H4680" s="2">
        <v>9.0928919999999983E-2</v>
      </c>
    </row>
    <row r="4681" spans="1:8" x14ac:dyDescent="0.3">
      <c r="A4681">
        <v>2017</v>
      </c>
      <c r="B4681" t="s">
        <v>699</v>
      </c>
      <c r="C4681" t="s">
        <v>700</v>
      </c>
      <c r="D4681">
        <v>5600</v>
      </c>
      <c r="E4681">
        <v>25</v>
      </c>
      <c r="F4681" s="2">
        <v>0.37080608473130511</v>
      </c>
      <c r="G4681" s="2">
        <v>0.29666173794358508</v>
      </c>
      <c r="H4681" s="2">
        <v>9.7970393500000003E-2</v>
      </c>
    </row>
    <row r="4682" spans="1:8" x14ac:dyDescent="0.3">
      <c r="A4682">
        <v>2017</v>
      </c>
      <c r="B4682" t="s">
        <v>1029</v>
      </c>
      <c r="C4682" t="s">
        <v>1030</v>
      </c>
      <c r="D4682">
        <v>5651</v>
      </c>
      <c r="E4682">
        <v>25</v>
      </c>
      <c r="F4682" s="2">
        <v>0.36917138468743976</v>
      </c>
      <c r="G4682" s="2">
        <v>0.34073966072792417</v>
      </c>
      <c r="H4682" s="2">
        <v>9.7970393500000003E-2</v>
      </c>
    </row>
    <row r="4683" spans="1:8" x14ac:dyDescent="0.3">
      <c r="A4683">
        <v>2017</v>
      </c>
      <c r="B4683" t="s">
        <v>571</v>
      </c>
      <c r="C4683" t="s">
        <v>572</v>
      </c>
      <c r="D4683">
        <v>3944</v>
      </c>
      <c r="E4683">
        <v>25</v>
      </c>
      <c r="F4683" s="2">
        <v>0.36859294783280455</v>
      </c>
      <c r="G4683" s="2">
        <v>0.30885742463098131</v>
      </c>
      <c r="H4683" s="2">
        <v>9.0220832500000001E-2</v>
      </c>
    </row>
    <row r="4684" spans="1:8" x14ac:dyDescent="0.3">
      <c r="A4684">
        <v>2017</v>
      </c>
      <c r="B4684" t="s">
        <v>1305</v>
      </c>
      <c r="C4684" t="s">
        <v>1306</v>
      </c>
      <c r="D4684">
        <v>2834</v>
      </c>
      <c r="E4684">
        <v>35</v>
      </c>
      <c r="F4684" s="2">
        <v>0.36571277559649651</v>
      </c>
      <c r="G4684" s="2">
        <v>0.26557188288189493</v>
      </c>
      <c r="H4684" s="2">
        <v>9.4855741499999993E-2</v>
      </c>
    </row>
    <row r="4685" spans="1:8" x14ac:dyDescent="0.3">
      <c r="A4685">
        <v>2017</v>
      </c>
      <c r="B4685" t="s">
        <v>567</v>
      </c>
      <c r="C4685" t="s">
        <v>568</v>
      </c>
      <c r="D4685">
        <v>3751</v>
      </c>
      <c r="E4685">
        <v>25</v>
      </c>
      <c r="F4685" s="2">
        <v>0.36336158050910006</v>
      </c>
      <c r="G4685" s="2">
        <v>0.34294084377014289</v>
      </c>
      <c r="H4685" s="2">
        <v>8.1387831999999993E-2</v>
      </c>
    </row>
    <row r="4686" spans="1:8" x14ac:dyDescent="0.3">
      <c r="A4686">
        <v>2017</v>
      </c>
      <c r="B4686" t="s">
        <v>1267</v>
      </c>
      <c r="C4686" t="s">
        <v>1268</v>
      </c>
      <c r="D4686">
        <v>6099</v>
      </c>
      <c r="E4686">
        <v>45</v>
      </c>
      <c r="F4686" s="2">
        <v>0.36069668309577724</v>
      </c>
      <c r="G4686" s="2">
        <v>0.15923726072510219</v>
      </c>
      <c r="H4686" s="2">
        <v>7.9779791499999989E-2</v>
      </c>
    </row>
    <row r="4687" spans="1:8" x14ac:dyDescent="0.3">
      <c r="A4687">
        <v>2017</v>
      </c>
      <c r="B4687" t="s">
        <v>663</v>
      </c>
      <c r="C4687" t="s">
        <v>664</v>
      </c>
      <c r="D4687">
        <v>3585</v>
      </c>
      <c r="E4687">
        <v>20</v>
      </c>
      <c r="F4687" s="2">
        <v>0.34429753842846395</v>
      </c>
      <c r="G4687" s="2">
        <v>0.17189931841356731</v>
      </c>
      <c r="H4687" s="2">
        <v>0.103694745</v>
      </c>
    </row>
    <row r="4688" spans="1:8" x14ac:dyDescent="0.3">
      <c r="A4688">
        <v>2017</v>
      </c>
      <c r="B4688" t="s">
        <v>745</v>
      </c>
      <c r="C4688" t="s">
        <v>746</v>
      </c>
      <c r="D4688">
        <v>2820</v>
      </c>
      <c r="E4688">
        <v>15</v>
      </c>
      <c r="F4688" s="2">
        <v>0.3442776917118513</v>
      </c>
      <c r="G4688" s="2">
        <v>0.27963289188083928</v>
      </c>
      <c r="H4688" s="2">
        <v>9.4855741499999993E-2</v>
      </c>
    </row>
    <row r="4689" spans="1:8" x14ac:dyDescent="0.3">
      <c r="A4689">
        <v>2017</v>
      </c>
      <c r="B4689" t="s">
        <v>1169</v>
      </c>
      <c r="C4689" t="s">
        <v>1170</v>
      </c>
      <c r="D4689">
        <v>5651</v>
      </c>
      <c r="E4689">
        <v>25</v>
      </c>
      <c r="F4689" s="2">
        <v>0.34174255358171451</v>
      </c>
      <c r="G4689" s="2">
        <v>0.30751543689281363</v>
      </c>
      <c r="H4689" s="2">
        <v>9.7970393500000003E-2</v>
      </c>
    </row>
    <row r="4690" spans="1:8" x14ac:dyDescent="0.3">
      <c r="A4690">
        <v>2017</v>
      </c>
      <c r="B4690" t="s">
        <v>1003</v>
      </c>
      <c r="C4690" t="s">
        <v>1004</v>
      </c>
      <c r="D4690">
        <v>3812</v>
      </c>
      <c r="E4690">
        <v>20</v>
      </c>
      <c r="F4690" s="2">
        <v>0.34009210255000344</v>
      </c>
      <c r="G4690" s="2">
        <v>0.30530017893502809</v>
      </c>
      <c r="H4690" s="2">
        <v>8.6313351499999996E-2</v>
      </c>
    </row>
    <row r="4691" spans="1:8" x14ac:dyDescent="0.3">
      <c r="A4691">
        <v>2017</v>
      </c>
      <c r="B4691" t="s">
        <v>157</v>
      </c>
      <c r="C4691" t="s">
        <v>158</v>
      </c>
      <c r="D4691">
        <v>2670</v>
      </c>
      <c r="E4691">
        <v>15</v>
      </c>
      <c r="F4691" s="2">
        <v>0.33924255914525558</v>
      </c>
      <c r="G4691" s="2">
        <v>0.26410446837479878</v>
      </c>
      <c r="H4691" s="2">
        <v>8.8971043999999999E-2</v>
      </c>
    </row>
    <row r="4692" spans="1:8" x14ac:dyDescent="0.3">
      <c r="A4692">
        <v>2017</v>
      </c>
      <c r="B4692" t="s">
        <v>83</v>
      </c>
      <c r="C4692" t="s">
        <v>84</v>
      </c>
      <c r="D4692">
        <v>7370</v>
      </c>
      <c r="E4692">
        <v>50</v>
      </c>
      <c r="F4692" s="2">
        <v>0.33880689850155499</v>
      </c>
      <c r="G4692" s="2">
        <v>0.29029476172942387</v>
      </c>
      <c r="H4692" s="2">
        <v>0.100116224</v>
      </c>
    </row>
    <row r="4693" spans="1:8" x14ac:dyDescent="0.3">
      <c r="A4693">
        <v>2017</v>
      </c>
      <c r="B4693" t="s">
        <v>73</v>
      </c>
      <c r="C4693" t="s">
        <v>74</v>
      </c>
      <c r="D4693">
        <v>7374</v>
      </c>
      <c r="E4693">
        <v>45</v>
      </c>
      <c r="F4693" s="2">
        <v>0.3343469997284822</v>
      </c>
      <c r="G4693" s="2">
        <v>0.23136831227394428</v>
      </c>
      <c r="H4693" s="2">
        <v>0.100116224</v>
      </c>
    </row>
    <row r="4694" spans="1:8" x14ac:dyDescent="0.3">
      <c r="A4694">
        <v>2017</v>
      </c>
      <c r="B4694" t="s">
        <v>819</v>
      </c>
      <c r="C4694" t="s">
        <v>820</v>
      </c>
      <c r="D4694">
        <v>100</v>
      </c>
      <c r="E4694">
        <v>15</v>
      </c>
      <c r="F4694" s="2">
        <v>0.33363366854618381</v>
      </c>
      <c r="G4694" s="2">
        <v>0.26949805136873739</v>
      </c>
      <c r="H4694" s="2">
        <v>9.540870151358781E-2</v>
      </c>
    </row>
    <row r="4695" spans="1:8" x14ac:dyDescent="0.3">
      <c r="A4695">
        <v>2017</v>
      </c>
      <c r="B4695" t="s">
        <v>683</v>
      </c>
      <c r="C4695" t="s">
        <v>684</v>
      </c>
      <c r="D4695">
        <v>2621</v>
      </c>
      <c r="E4695">
        <v>30</v>
      </c>
      <c r="F4695" s="2">
        <v>0.33240983606557378</v>
      </c>
      <c r="G4695" s="2">
        <v>0.27918984413724734</v>
      </c>
      <c r="H4695" s="2">
        <v>8.8971043999999999E-2</v>
      </c>
    </row>
    <row r="4696" spans="1:8" x14ac:dyDescent="0.3">
      <c r="A4696">
        <v>2017</v>
      </c>
      <c r="B4696" t="s">
        <v>395</v>
      </c>
      <c r="C4696" t="s">
        <v>396</v>
      </c>
      <c r="D4696">
        <v>5331</v>
      </c>
      <c r="E4696">
        <v>25</v>
      </c>
      <c r="F4696" s="2">
        <v>0.33001082398932308</v>
      </c>
      <c r="G4696" s="2">
        <v>0.16182866624753933</v>
      </c>
      <c r="H4696" s="2">
        <v>7.3707667000000004E-2</v>
      </c>
    </row>
    <row r="4697" spans="1:8" x14ac:dyDescent="0.3">
      <c r="A4697">
        <v>2017</v>
      </c>
      <c r="B4697" t="s">
        <v>1059</v>
      </c>
      <c r="C4697" t="s">
        <v>1060</v>
      </c>
      <c r="D4697">
        <v>3081</v>
      </c>
      <c r="E4697">
        <v>15</v>
      </c>
      <c r="F4697" s="2">
        <v>0.32832785329310876</v>
      </c>
      <c r="G4697" s="2">
        <v>0.23658435309347603</v>
      </c>
      <c r="H4697" s="2">
        <v>8.5935818999999997E-2</v>
      </c>
    </row>
    <row r="4698" spans="1:8" x14ac:dyDescent="0.3">
      <c r="A4698">
        <v>2017</v>
      </c>
      <c r="B4698" t="s">
        <v>333</v>
      </c>
      <c r="C4698" t="s">
        <v>334</v>
      </c>
      <c r="D4698">
        <v>3851</v>
      </c>
      <c r="E4698">
        <v>35</v>
      </c>
      <c r="F4698" s="2">
        <v>0.32797083471216465</v>
      </c>
      <c r="G4698" s="2">
        <v>0.2337369639978803</v>
      </c>
      <c r="H4698" s="2">
        <v>8.6313351499999996E-2</v>
      </c>
    </row>
    <row r="4699" spans="1:8" x14ac:dyDescent="0.3">
      <c r="A4699">
        <v>2017</v>
      </c>
      <c r="B4699" t="s">
        <v>1205</v>
      </c>
      <c r="C4699" t="s">
        <v>1206</v>
      </c>
      <c r="D4699">
        <v>4210</v>
      </c>
      <c r="E4699">
        <v>20</v>
      </c>
      <c r="F4699" s="2">
        <v>0.31981118249102325</v>
      </c>
      <c r="G4699" s="2">
        <v>0.24235959423938394</v>
      </c>
      <c r="H4699" s="2">
        <v>8.1678102000000002E-2</v>
      </c>
    </row>
    <row r="4700" spans="1:8" x14ac:dyDescent="0.3">
      <c r="A4700">
        <v>2017</v>
      </c>
      <c r="B4700" t="s">
        <v>51</v>
      </c>
      <c r="C4700" t="s">
        <v>52</v>
      </c>
      <c r="D4700">
        <v>7370</v>
      </c>
      <c r="E4700">
        <v>45</v>
      </c>
      <c r="F4700" s="2">
        <v>0.31964065341196257</v>
      </c>
      <c r="G4700" s="2">
        <v>0.23967225314562191</v>
      </c>
      <c r="H4700" s="2">
        <v>0.100116224</v>
      </c>
    </row>
    <row r="4701" spans="1:8" x14ac:dyDescent="0.3">
      <c r="A4701">
        <v>2017</v>
      </c>
      <c r="B4701" t="s">
        <v>919</v>
      </c>
      <c r="C4701" t="s">
        <v>920</v>
      </c>
      <c r="D4701">
        <v>3490</v>
      </c>
      <c r="E4701">
        <v>20</v>
      </c>
      <c r="F4701" s="2">
        <v>0.31891340350009828</v>
      </c>
      <c r="G4701" s="2">
        <v>0.2238435221272751</v>
      </c>
      <c r="H4701" s="2">
        <v>9.0125170000000004E-2</v>
      </c>
    </row>
    <row r="4702" spans="1:8" x14ac:dyDescent="0.3">
      <c r="A4702">
        <v>2017</v>
      </c>
      <c r="B4702" t="s">
        <v>539</v>
      </c>
      <c r="C4702" t="s">
        <v>540</v>
      </c>
      <c r="D4702">
        <v>3721</v>
      </c>
      <c r="E4702">
        <v>20</v>
      </c>
      <c r="F4702" s="2">
        <v>0.31849618107302535</v>
      </c>
      <c r="G4702" s="2">
        <v>0.25339965910775158</v>
      </c>
      <c r="H4702" s="2">
        <v>8.1387831999999993E-2</v>
      </c>
    </row>
    <row r="4703" spans="1:8" x14ac:dyDescent="0.3">
      <c r="A4703">
        <v>2017</v>
      </c>
      <c r="B4703" t="s">
        <v>427</v>
      </c>
      <c r="C4703" t="s">
        <v>428</v>
      </c>
      <c r="D4703">
        <v>3620</v>
      </c>
      <c r="E4703">
        <v>20</v>
      </c>
      <c r="F4703" s="2">
        <v>0.31614202049780382</v>
      </c>
      <c r="G4703" s="2">
        <v>0.17670526617292034</v>
      </c>
      <c r="H4703" s="2">
        <v>0.10682206999999999</v>
      </c>
    </row>
    <row r="4704" spans="1:8" x14ac:dyDescent="0.3">
      <c r="A4704">
        <v>2017</v>
      </c>
      <c r="B4704" t="s">
        <v>135</v>
      </c>
      <c r="C4704" t="s">
        <v>136</v>
      </c>
      <c r="D4704">
        <v>3714</v>
      </c>
      <c r="E4704">
        <v>25</v>
      </c>
      <c r="F4704" s="2">
        <v>0.31606752489676948</v>
      </c>
      <c r="G4704" s="2">
        <v>0.2257351027842831</v>
      </c>
      <c r="H4704" s="2">
        <v>8.1387831999999993E-2</v>
      </c>
    </row>
    <row r="4705" spans="1:8" x14ac:dyDescent="0.3">
      <c r="A4705">
        <v>2017</v>
      </c>
      <c r="B4705" t="s">
        <v>205</v>
      </c>
      <c r="C4705" t="s">
        <v>206</v>
      </c>
      <c r="D4705">
        <v>3714</v>
      </c>
      <c r="E4705">
        <v>25</v>
      </c>
      <c r="F4705" s="2">
        <v>0.3111145245525247</v>
      </c>
      <c r="G4705" s="2">
        <v>0.24041957692451862</v>
      </c>
      <c r="H4705" s="2">
        <v>8.1387831999999993E-2</v>
      </c>
    </row>
    <row r="4706" spans="1:8" x14ac:dyDescent="0.3">
      <c r="A4706">
        <v>2017</v>
      </c>
      <c r="B4706" t="s">
        <v>1005</v>
      </c>
      <c r="C4706" t="s">
        <v>1006</v>
      </c>
      <c r="D4706">
        <v>3724</v>
      </c>
      <c r="E4706">
        <v>20</v>
      </c>
      <c r="F4706" s="2">
        <v>0.30881328884375453</v>
      </c>
      <c r="G4706" s="2">
        <v>0.14078745469456863</v>
      </c>
      <c r="H4706" s="2">
        <v>8.1387831999999993E-2</v>
      </c>
    </row>
    <row r="4707" spans="1:8" x14ac:dyDescent="0.3">
      <c r="A4707">
        <v>2017</v>
      </c>
      <c r="B4707" t="s">
        <v>293</v>
      </c>
      <c r="C4707" t="s">
        <v>294</v>
      </c>
      <c r="D4707">
        <v>7372</v>
      </c>
      <c r="E4707">
        <v>45</v>
      </c>
      <c r="F4707" s="2">
        <v>0.30712132242052165</v>
      </c>
      <c r="G4707" s="2">
        <v>0.24234713673181676</v>
      </c>
      <c r="H4707" s="2">
        <v>0.100116224</v>
      </c>
    </row>
    <row r="4708" spans="1:8" x14ac:dyDescent="0.3">
      <c r="A4708">
        <v>2017</v>
      </c>
      <c r="B4708" t="s">
        <v>355</v>
      </c>
      <c r="C4708" t="s">
        <v>356</v>
      </c>
      <c r="D4708">
        <v>5912</v>
      </c>
      <c r="E4708">
        <v>35</v>
      </c>
      <c r="F4708" s="2">
        <v>0.30390920554854983</v>
      </c>
      <c r="G4708" s="2">
        <v>0.16852537284641259</v>
      </c>
      <c r="H4708" s="2">
        <v>0.11431137450000001</v>
      </c>
    </row>
    <row r="4709" spans="1:8" x14ac:dyDescent="0.3">
      <c r="A4709">
        <v>2017</v>
      </c>
      <c r="B4709" t="s">
        <v>1021</v>
      </c>
      <c r="C4709" t="s">
        <v>1022</v>
      </c>
      <c r="D4709">
        <v>3728</v>
      </c>
      <c r="E4709">
        <v>20</v>
      </c>
      <c r="F4709" s="2">
        <v>0.30012069196727909</v>
      </c>
      <c r="G4709" s="2">
        <v>0.21827757729445041</v>
      </c>
      <c r="H4709" s="2">
        <v>8.1387831999999993E-2</v>
      </c>
    </row>
    <row r="4710" spans="1:8" x14ac:dyDescent="0.3">
      <c r="A4710">
        <v>2017</v>
      </c>
      <c r="B4710" t="s">
        <v>371</v>
      </c>
      <c r="C4710" t="s">
        <v>372</v>
      </c>
      <c r="D4710">
        <v>4512</v>
      </c>
      <c r="E4710">
        <v>20</v>
      </c>
      <c r="F4710" s="2">
        <v>0.30006790123456789</v>
      </c>
      <c r="G4710" s="2">
        <v>0.1928732403307464</v>
      </c>
      <c r="H4710" s="2">
        <v>8.3037885999999991E-2</v>
      </c>
    </row>
    <row r="4711" spans="1:8" x14ac:dyDescent="0.3">
      <c r="A4711">
        <v>2017</v>
      </c>
      <c r="B4711" t="s">
        <v>805</v>
      </c>
      <c r="C4711" t="s">
        <v>806</v>
      </c>
      <c r="D4711">
        <v>3674</v>
      </c>
      <c r="E4711">
        <v>45</v>
      </c>
      <c r="F4711" s="2">
        <v>0.29944293268983929</v>
      </c>
      <c r="G4711" s="2">
        <v>0.28413962778914548</v>
      </c>
      <c r="H4711" s="2">
        <v>0.10682206999999999</v>
      </c>
    </row>
    <row r="4712" spans="1:8" x14ac:dyDescent="0.3">
      <c r="A4712">
        <v>2017</v>
      </c>
      <c r="B4712" t="s">
        <v>599</v>
      </c>
      <c r="C4712" t="s">
        <v>600</v>
      </c>
      <c r="D4712">
        <v>5211</v>
      </c>
      <c r="E4712">
        <v>25</v>
      </c>
      <c r="F4712" s="2">
        <v>0.29924139595210086</v>
      </c>
      <c r="G4712" s="2">
        <v>0.28637098403717925</v>
      </c>
      <c r="H4712" s="2">
        <v>0.100285972</v>
      </c>
    </row>
    <row r="4713" spans="1:8" x14ac:dyDescent="0.3">
      <c r="A4713">
        <v>2017</v>
      </c>
      <c r="B4713" t="s">
        <v>715</v>
      </c>
      <c r="C4713" t="s">
        <v>716</v>
      </c>
      <c r="D4713">
        <v>2510</v>
      </c>
      <c r="E4713">
        <v>25</v>
      </c>
      <c r="F4713" s="2">
        <v>0.29656427758816839</v>
      </c>
      <c r="G4713" s="2">
        <v>0.223736610821203</v>
      </c>
      <c r="H4713" s="2">
        <v>0.10768573400000001</v>
      </c>
    </row>
    <row r="4714" spans="1:8" x14ac:dyDescent="0.3">
      <c r="A4714">
        <v>2017</v>
      </c>
      <c r="B4714" t="s">
        <v>561</v>
      </c>
      <c r="C4714" t="s">
        <v>562</v>
      </c>
      <c r="D4714">
        <v>5000</v>
      </c>
      <c r="E4714">
        <v>20</v>
      </c>
      <c r="F4714" s="2">
        <v>0.29176099347520812</v>
      </c>
      <c r="G4714" s="2">
        <v>0.22955141199142715</v>
      </c>
      <c r="H4714" s="2">
        <v>0.10001547699999998</v>
      </c>
    </row>
    <row r="4715" spans="1:8" x14ac:dyDescent="0.3">
      <c r="A4715">
        <v>2017</v>
      </c>
      <c r="B4715" t="s">
        <v>639</v>
      </c>
      <c r="C4715" t="s">
        <v>640</v>
      </c>
      <c r="D4715">
        <v>7370</v>
      </c>
      <c r="E4715">
        <v>45</v>
      </c>
      <c r="F4715" s="2">
        <v>0.29167830800178812</v>
      </c>
      <c r="G4715" s="2">
        <v>0.19113769933539609</v>
      </c>
      <c r="H4715" s="2">
        <v>0.100116224</v>
      </c>
    </row>
    <row r="4716" spans="1:8" x14ac:dyDescent="0.3">
      <c r="A4716">
        <v>2017</v>
      </c>
      <c r="B4716" t="s">
        <v>1249</v>
      </c>
      <c r="C4716" t="s">
        <v>1250</v>
      </c>
      <c r="D4716">
        <v>5912</v>
      </c>
      <c r="E4716">
        <v>30</v>
      </c>
      <c r="F4716" s="2">
        <v>0.29166992977784739</v>
      </c>
      <c r="G4716" s="2">
        <v>0.16854729220093528</v>
      </c>
      <c r="H4716" s="2">
        <v>0.11431137450000001</v>
      </c>
    </row>
    <row r="4717" spans="1:8" x14ac:dyDescent="0.3">
      <c r="A4717">
        <v>2017</v>
      </c>
      <c r="B4717" t="s">
        <v>641</v>
      </c>
      <c r="C4717" t="s">
        <v>642</v>
      </c>
      <c r="D4717">
        <v>2860</v>
      </c>
      <c r="E4717">
        <v>15</v>
      </c>
      <c r="F4717" s="2">
        <v>0.29154722043670805</v>
      </c>
      <c r="G4717" s="2">
        <v>0.22556531966278082</v>
      </c>
      <c r="H4717" s="2">
        <v>9.4855741499999993E-2</v>
      </c>
    </row>
    <row r="4718" spans="1:8" x14ac:dyDescent="0.3">
      <c r="A4718">
        <v>2017</v>
      </c>
      <c r="B4718" t="s">
        <v>393</v>
      </c>
      <c r="C4718" t="s">
        <v>394</v>
      </c>
      <c r="D4718">
        <v>5331</v>
      </c>
      <c r="E4718">
        <v>25</v>
      </c>
      <c r="F4718" s="2">
        <v>0.28931967532117575</v>
      </c>
      <c r="G4718" s="2">
        <v>0.21205938227521903</v>
      </c>
      <c r="H4718" s="2">
        <v>7.3707667000000004E-2</v>
      </c>
    </row>
    <row r="4719" spans="1:8" x14ac:dyDescent="0.3">
      <c r="A4719">
        <v>2017</v>
      </c>
      <c r="B4719" t="s">
        <v>1235</v>
      </c>
      <c r="C4719" t="s">
        <v>1236</v>
      </c>
      <c r="D4719">
        <v>2320</v>
      </c>
      <c r="E4719">
        <v>25</v>
      </c>
      <c r="F4719" s="2">
        <v>0.28787547885237907</v>
      </c>
      <c r="G4719" s="2">
        <v>0.14516210312651737</v>
      </c>
      <c r="H4719" s="2">
        <v>8.5323074499999985E-2</v>
      </c>
    </row>
    <row r="4720" spans="1:8" x14ac:dyDescent="0.3">
      <c r="A4720">
        <v>2017</v>
      </c>
      <c r="B4720" t="s">
        <v>511</v>
      </c>
      <c r="C4720" t="s">
        <v>512</v>
      </c>
      <c r="D4720">
        <v>5661</v>
      </c>
      <c r="E4720">
        <v>25</v>
      </c>
      <c r="F4720" s="2">
        <v>0.28642225937425364</v>
      </c>
      <c r="G4720" s="2">
        <v>0.26532079646017698</v>
      </c>
      <c r="H4720" s="2">
        <v>9.7970393500000003E-2</v>
      </c>
    </row>
    <row r="4721" spans="1:8" x14ac:dyDescent="0.3">
      <c r="A4721">
        <v>2017</v>
      </c>
      <c r="B4721" t="s">
        <v>485</v>
      </c>
      <c r="C4721" t="s">
        <v>486</v>
      </c>
      <c r="D4721">
        <v>5000</v>
      </c>
      <c r="E4721">
        <v>20</v>
      </c>
      <c r="F4721" s="2">
        <v>0.28428468736339829</v>
      </c>
      <c r="G4721" s="2">
        <v>0.27113617263930456</v>
      </c>
      <c r="H4721" s="2">
        <v>0.10001547699999998</v>
      </c>
    </row>
    <row r="4722" spans="1:8" x14ac:dyDescent="0.3">
      <c r="A4722">
        <v>2017</v>
      </c>
      <c r="B4722" t="s">
        <v>285</v>
      </c>
      <c r="C4722" t="s">
        <v>286</v>
      </c>
      <c r="D4722">
        <v>1311</v>
      </c>
      <c r="E4722">
        <v>10</v>
      </c>
      <c r="F4722" s="2">
        <v>0.28421686438144594</v>
      </c>
      <c r="G4722" s="2">
        <v>0.24462018724749554</v>
      </c>
      <c r="H4722" s="2">
        <v>0.11118498</v>
      </c>
    </row>
    <row r="4723" spans="1:8" x14ac:dyDescent="0.3">
      <c r="A4723">
        <v>2017</v>
      </c>
      <c r="B4723" t="s">
        <v>1111</v>
      </c>
      <c r="C4723" t="s">
        <v>1112</v>
      </c>
      <c r="D4723">
        <v>3842</v>
      </c>
      <c r="E4723">
        <v>35</v>
      </c>
      <c r="F4723" s="2">
        <v>0.28026745204170977</v>
      </c>
      <c r="G4723" s="2">
        <v>0.16607707183623413</v>
      </c>
      <c r="H4723" s="2">
        <v>8.6313351499999996E-2</v>
      </c>
    </row>
    <row r="4724" spans="1:8" x14ac:dyDescent="0.3">
      <c r="A4724">
        <v>2017</v>
      </c>
      <c r="B4724" t="s">
        <v>423</v>
      </c>
      <c r="C4724" t="s">
        <v>424</v>
      </c>
      <c r="D4724">
        <v>2821</v>
      </c>
      <c r="E4724">
        <v>15</v>
      </c>
      <c r="F4724" s="2">
        <v>0.26959232139323175</v>
      </c>
      <c r="G4724" s="2">
        <v>0.14388698177977291</v>
      </c>
      <c r="H4724" s="2">
        <v>9.4855741499999993E-2</v>
      </c>
    </row>
    <row r="4725" spans="1:8" x14ac:dyDescent="0.3">
      <c r="A4725">
        <v>2017</v>
      </c>
      <c r="B4725" t="s">
        <v>565</v>
      </c>
      <c r="C4725" t="s">
        <v>566</v>
      </c>
      <c r="D4725">
        <v>2300</v>
      </c>
      <c r="E4725">
        <v>25</v>
      </c>
      <c r="F4725" s="2">
        <v>0.26748065383933567</v>
      </c>
      <c r="G4725" s="2">
        <v>0.17160104514773125</v>
      </c>
      <c r="H4725" s="2">
        <v>8.5323074499999985E-2</v>
      </c>
    </row>
    <row r="4726" spans="1:8" x14ac:dyDescent="0.3">
      <c r="A4726">
        <v>2017</v>
      </c>
      <c r="B4726" t="s">
        <v>1197</v>
      </c>
      <c r="C4726" t="s">
        <v>1198</v>
      </c>
      <c r="D4726">
        <v>5990</v>
      </c>
      <c r="E4726">
        <v>25</v>
      </c>
      <c r="F4726" s="2">
        <v>0.26558105159534834</v>
      </c>
      <c r="G4726" s="2">
        <v>0.2489999315102463</v>
      </c>
      <c r="H4726" s="2">
        <v>0.11431137450000001</v>
      </c>
    </row>
    <row r="4727" spans="1:8" x14ac:dyDescent="0.3">
      <c r="A4727">
        <v>2017</v>
      </c>
      <c r="B4727" t="s">
        <v>573</v>
      </c>
      <c r="C4727" t="s">
        <v>574</v>
      </c>
      <c r="D4727">
        <v>8062</v>
      </c>
      <c r="E4727">
        <v>35</v>
      </c>
      <c r="F4727" s="2">
        <v>0.26407563025210085</v>
      </c>
      <c r="G4727" s="2">
        <v>0.24639578116700811</v>
      </c>
      <c r="H4727" s="2">
        <v>8.843807599999999E-2</v>
      </c>
    </row>
    <row r="4728" spans="1:8" x14ac:dyDescent="0.3">
      <c r="A4728">
        <v>2017</v>
      </c>
      <c r="B4728" t="s">
        <v>627</v>
      </c>
      <c r="C4728" t="s">
        <v>628</v>
      </c>
      <c r="D4728">
        <v>3826</v>
      </c>
      <c r="E4728">
        <v>35</v>
      </c>
      <c r="F4728" s="2">
        <v>0.25943019847302601</v>
      </c>
      <c r="G4728" s="2">
        <v>0.20319680963740019</v>
      </c>
      <c r="H4728" s="2">
        <v>8.6313351499999996E-2</v>
      </c>
    </row>
    <row r="4729" spans="1:8" x14ac:dyDescent="0.3">
      <c r="A4729">
        <v>2017</v>
      </c>
      <c r="B4729" t="s">
        <v>779</v>
      </c>
      <c r="C4729" t="s">
        <v>780</v>
      </c>
      <c r="D4729">
        <v>5812</v>
      </c>
      <c r="E4729">
        <v>25</v>
      </c>
      <c r="F4729" s="2">
        <v>0.25283995619833083</v>
      </c>
      <c r="G4729" s="2">
        <v>0.22721278557434021</v>
      </c>
      <c r="H4729" s="2">
        <v>9.0928919999999983E-2</v>
      </c>
    </row>
    <row r="4730" spans="1:8" x14ac:dyDescent="0.3">
      <c r="A4730">
        <v>2017</v>
      </c>
      <c r="B4730" t="s">
        <v>1207</v>
      </c>
      <c r="C4730" t="s">
        <v>1208</v>
      </c>
      <c r="D4730">
        <v>7350</v>
      </c>
      <c r="E4730">
        <v>20</v>
      </c>
      <c r="F4730" s="2">
        <v>0.25231802426343153</v>
      </c>
      <c r="G4730" s="2">
        <v>0.17249703791469195</v>
      </c>
      <c r="H4730" s="2">
        <v>0.100116224</v>
      </c>
    </row>
    <row r="4731" spans="1:8" x14ac:dyDescent="0.3">
      <c r="A4731">
        <v>2017</v>
      </c>
      <c r="B4731" t="s">
        <v>209</v>
      </c>
      <c r="C4731" t="s">
        <v>210</v>
      </c>
      <c r="D4731">
        <v>2834</v>
      </c>
      <c r="E4731">
        <v>35</v>
      </c>
      <c r="F4731" s="2">
        <v>0.24884688090737239</v>
      </c>
      <c r="G4731" s="2">
        <v>0.18387529332886357</v>
      </c>
      <c r="H4731" s="2">
        <v>9.4855741499999993E-2</v>
      </c>
    </row>
    <row r="4732" spans="1:8" x14ac:dyDescent="0.3">
      <c r="A4732">
        <v>2017</v>
      </c>
      <c r="B4732" t="s">
        <v>501</v>
      </c>
      <c r="C4732" t="s">
        <v>502</v>
      </c>
      <c r="D4732">
        <v>3812</v>
      </c>
      <c r="E4732">
        <v>45</v>
      </c>
      <c r="F4732" s="2">
        <v>0.2450145976677878</v>
      </c>
      <c r="G4732" s="2">
        <v>0.19277306691293755</v>
      </c>
      <c r="H4732" s="2">
        <v>8.6313351499999996E-2</v>
      </c>
    </row>
    <row r="4733" spans="1:8" x14ac:dyDescent="0.3">
      <c r="A4733">
        <v>2017</v>
      </c>
      <c r="B4733" t="s">
        <v>581</v>
      </c>
      <c r="C4733" t="s">
        <v>582</v>
      </c>
      <c r="D4733">
        <v>5047</v>
      </c>
      <c r="E4733">
        <v>35</v>
      </c>
      <c r="F4733" s="2">
        <v>0.24475543241426193</v>
      </c>
      <c r="G4733" s="2">
        <v>0.17535830562084895</v>
      </c>
      <c r="H4733" s="2">
        <v>0.10001547699999998</v>
      </c>
    </row>
    <row r="4734" spans="1:8" x14ac:dyDescent="0.3">
      <c r="A4734">
        <v>2017</v>
      </c>
      <c r="B4734" t="s">
        <v>865</v>
      </c>
      <c r="C4734" t="s">
        <v>866</v>
      </c>
      <c r="D4734">
        <v>3021</v>
      </c>
      <c r="E4734">
        <v>25</v>
      </c>
      <c r="F4734" s="2">
        <v>0.24418131694310119</v>
      </c>
      <c r="G4734" s="2">
        <v>0.2302480184096139</v>
      </c>
      <c r="H4734" s="2">
        <v>8.5935818999999997E-2</v>
      </c>
    </row>
    <row r="4735" spans="1:8" x14ac:dyDescent="0.3">
      <c r="A4735">
        <v>2017</v>
      </c>
      <c r="B4735" t="s">
        <v>991</v>
      </c>
      <c r="C4735" t="s">
        <v>992</v>
      </c>
      <c r="D4735">
        <v>1731</v>
      </c>
      <c r="E4735">
        <v>20</v>
      </c>
      <c r="F4735" s="2">
        <v>0.23913283930501814</v>
      </c>
      <c r="G4735" s="2">
        <v>0.17734344718738931</v>
      </c>
      <c r="H4735" s="2">
        <v>0.11116255389494381</v>
      </c>
    </row>
    <row r="4736" spans="1:8" x14ac:dyDescent="0.3">
      <c r="A4736">
        <v>2017</v>
      </c>
      <c r="B4736" t="s">
        <v>943</v>
      </c>
      <c r="C4736" t="s">
        <v>944</v>
      </c>
      <c r="D4736">
        <v>2834</v>
      </c>
      <c r="E4736">
        <v>35</v>
      </c>
      <c r="F4736" s="2">
        <v>0.23640848894029881</v>
      </c>
      <c r="G4736" s="2">
        <v>8.9992092162254442E-2</v>
      </c>
      <c r="H4736" s="2">
        <v>9.4855741499999993E-2</v>
      </c>
    </row>
    <row r="4737" spans="1:8" x14ac:dyDescent="0.3">
      <c r="A4737">
        <v>2017</v>
      </c>
      <c r="B4737" t="s">
        <v>487</v>
      </c>
      <c r="C4737" t="s">
        <v>488</v>
      </c>
      <c r="D4737">
        <v>4513</v>
      </c>
      <c r="E4737">
        <v>20</v>
      </c>
      <c r="F4737" s="2">
        <v>0.22826874320898224</v>
      </c>
      <c r="G4737" s="2">
        <v>0.18882555150827066</v>
      </c>
      <c r="H4737" s="2">
        <v>8.3037885999999991E-2</v>
      </c>
    </row>
    <row r="4738" spans="1:8" x14ac:dyDescent="0.3">
      <c r="A4738">
        <v>2017</v>
      </c>
      <c r="B4738" t="s">
        <v>613</v>
      </c>
      <c r="C4738" t="s">
        <v>614</v>
      </c>
      <c r="D4738">
        <v>4213</v>
      </c>
      <c r="E4738">
        <v>20</v>
      </c>
      <c r="F4738" s="2">
        <v>0.22532849694558982</v>
      </c>
      <c r="G4738" s="2">
        <v>0.16591570647703269</v>
      </c>
      <c r="H4738" s="2">
        <v>8.1678102000000002E-2</v>
      </c>
    </row>
    <row r="4739" spans="1:8" x14ac:dyDescent="0.3">
      <c r="A4739">
        <v>2017</v>
      </c>
      <c r="B4739" t="s">
        <v>921</v>
      </c>
      <c r="C4739" t="s">
        <v>922</v>
      </c>
      <c r="D4739">
        <v>5047</v>
      </c>
      <c r="E4739">
        <v>35</v>
      </c>
      <c r="F4739" s="2">
        <v>0.22230550201963026</v>
      </c>
      <c r="G4739" s="2">
        <v>0.13285110732248226</v>
      </c>
      <c r="H4739" s="2">
        <v>0.10001547699999998</v>
      </c>
    </row>
    <row r="4740" spans="1:8" x14ac:dyDescent="0.3">
      <c r="A4740">
        <v>2017</v>
      </c>
      <c r="B4740" t="s">
        <v>1253</v>
      </c>
      <c r="C4740" t="s">
        <v>1254</v>
      </c>
      <c r="D4740">
        <v>4953</v>
      </c>
      <c r="E4740">
        <v>20</v>
      </c>
      <c r="F4740" s="2">
        <v>0.21958848162125832</v>
      </c>
      <c r="G4740" s="2">
        <v>0.17781638548164275</v>
      </c>
      <c r="H4740" s="2">
        <v>5.6526248000000015E-2</v>
      </c>
    </row>
    <row r="4741" spans="1:8" x14ac:dyDescent="0.3">
      <c r="A4741">
        <v>2017</v>
      </c>
      <c r="B4741" t="s">
        <v>153</v>
      </c>
      <c r="C4741" t="s">
        <v>154</v>
      </c>
      <c r="D4741">
        <v>5531</v>
      </c>
      <c r="E4741">
        <v>25</v>
      </c>
      <c r="F4741" s="2">
        <v>0.21136553641627998</v>
      </c>
      <c r="G4741" s="2">
        <v>0.19648597229399589</v>
      </c>
      <c r="H4741" s="2">
        <v>9.5439417499999998E-2</v>
      </c>
    </row>
    <row r="4742" spans="1:8" x14ac:dyDescent="0.3">
      <c r="A4742">
        <v>2017</v>
      </c>
      <c r="B4742" t="s">
        <v>1225</v>
      </c>
      <c r="C4742" t="s">
        <v>1226</v>
      </c>
      <c r="D4742">
        <v>3845</v>
      </c>
      <c r="E4742">
        <v>35</v>
      </c>
      <c r="F4742" s="2">
        <v>0.21075209930631617</v>
      </c>
      <c r="G4742" s="2">
        <v>0.1874066619050711</v>
      </c>
      <c r="H4742" s="2">
        <v>8.6313351499999996E-2</v>
      </c>
    </row>
    <row r="4743" spans="1:8" x14ac:dyDescent="0.3">
      <c r="A4743">
        <v>2017</v>
      </c>
      <c r="B4743" t="s">
        <v>913</v>
      </c>
      <c r="C4743" t="s">
        <v>914</v>
      </c>
      <c r="D4743">
        <v>2650</v>
      </c>
      <c r="E4743">
        <v>15</v>
      </c>
      <c r="F4743" s="2">
        <v>0.21035544918672164</v>
      </c>
      <c r="G4743" s="2">
        <v>0.16512141664347341</v>
      </c>
      <c r="H4743" s="2">
        <v>8.8971043999999999E-2</v>
      </c>
    </row>
    <row r="4744" spans="1:8" x14ac:dyDescent="0.3">
      <c r="A4744">
        <v>2017</v>
      </c>
      <c r="B4744" t="s">
        <v>1245</v>
      </c>
      <c r="C4744" t="s">
        <v>1246</v>
      </c>
      <c r="D4744">
        <v>1400</v>
      </c>
      <c r="E4744">
        <v>15</v>
      </c>
      <c r="F4744" s="2">
        <v>0.2087451258948467</v>
      </c>
      <c r="G4744" s="2">
        <v>0.13438678637871196</v>
      </c>
      <c r="H4744" s="2">
        <v>0.10254891199999999</v>
      </c>
    </row>
    <row r="4745" spans="1:8" x14ac:dyDescent="0.3">
      <c r="A4745">
        <v>2017</v>
      </c>
      <c r="B4745" t="s">
        <v>635</v>
      </c>
      <c r="C4745" t="s">
        <v>636</v>
      </c>
      <c r="D4745">
        <v>3674</v>
      </c>
      <c r="E4745">
        <v>45</v>
      </c>
      <c r="F4745" s="2">
        <v>0.20812051861310285</v>
      </c>
      <c r="G4745" s="2">
        <v>0.1491824054353757</v>
      </c>
      <c r="H4745" s="2">
        <v>0.10682206999999999</v>
      </c>
    </row>
    <row r="4746" spans="1:8" x14ac:dyDescent="0.3">
      <c r="A4746">
        <v>2017</v>
      </c>
      <c r="B4746" t="s">
        <v>547</v>
      </c>
      <c r="C4746" t="s">
        <v>548</v>
      </c>
      <c r="D4746">
        <v>5013</v>
      </c>
      <c r="E4746">
        <v>25</v>
      </c>
      <c r="F4746" s="2">
        <v>0.20668925101526756</v>
      </c>
      <c r="G4746" s="2">
        <v>0.14137392234155077</v>
      </c>
      <c r="H4746" s="2">
        <v>0.10001547699999998</v>
      </c>
    </row>
    <row r="4747" spans="1:8" x14ac:dyDescent="0.3">
      <c r="A4747">
        <v>2017</v>
      </c>
      <c r="B4747" t="s">
        <v>909</v>
      </c>
      <c r="C4747" t="s">
        <v>910</v>
      </c>
      <c r="D4747">
        <v>5531</v>
      </c>
      <c r="E4747">
        <v>25</v>
      </c>
      <c r="F4747" s="2">
        <v>0.20592392800978387</v>
      </c>
      <c r="G4747" s="2">
        <v>0.1974715547310873</v>
      </c>
      <c r="H4747" s="2">
        <v>9.5439417499999998E-2</v>
      </c>
    </row>
    <row r="4748" spans="1:8" x14ac:dyDescent="0.3">
      <c r="A4748">
        <v>2017</v>
      </c>
      <c r="B4748" t="s">
        <v>735</v>
      </c>
      <c r="C4748" t="s">
        <v>736</v>
      </c>
      <c r="D4748">
        <v>5010</v>
      </c>
      <c r="E4748">
        <v>25</v>
      </c>
      <c r="F4748" s="2">
        <v>0.20452794727221232</v>
      </c>
      <c r="G4748" s="2">
        <v>0.15129926912025121</v>
      </c>
      <c r="H4748" s="2">
        <v>0.10001547699999998</v>
      </c>
    </row>
    <row r="4749" spans="1:8" x14ac:dyDescent="0.3">
      <c r="A4749">
        <v>2017</v>
      </c>
      <c r="B4749" t="s">
        <v>1213</v>
      </c>
      <c r="C4749" t="s">
        <v>1214</v>
      </c>
      <c r="D4749">
        <v>8062</v>
      </c>
      <c r="E4749">
        <v>35</v>
      </c>
      <c r="F4749" s="2">
        <v>0.20382158492171065</v>
      </c>
      <c r="G4749" s="2">
        <v>0.18260098112186554</v>
      </c>
      <c r="H4749" s="2">
        <v>8.843807599999999E-2</v>
      </c>
    </row>
    <row r="4750" spans="1:8" x14ac:dyDescent="0.3">
      <c r="A4750">
        <v>2017</v>
      </c>
      <c r="B4750" t="s">
        <v>533</v>
      </c>
      <c r="C4750" t="s">
        <v>534</v>
      </c>
      <c r="D4750">
        <v>5651</v>
      </c>
      <c r="E4750">
        <v>25</v>
      </c>
      <c r="F4750" s="2">
        <v>0.20369127516778524</v>
      </c>
      <c r="G4750" s="2">
        <v>0.19294342021614749</v>
      </c>
      <c r="H4750" s="2">
        <v>9.7970393500000003E-2</v>
      </c>
    </row>
    <row r="4751" spans="1:8" x14ac:dyDescent="0.3">
      <c r="A4751">
        <v>2017</v>
      </c>
      <c r="B4751" t="s">
        <v>1123</v>
      </c>
      <c r="C4751" t="s">
        <v>1124</v>
      </c>
      <c r="D4751">
        <v>5140</v>
      </c>
      <c r="E4751">
        <v>30</v>
      </c>
      <c r="F4751" s="2">
        <v>0.20342684058206856</v>
      </c>
      <c r="G4751" s="2">
        <v>0.17386547047574338</v>
      </c>
      <c r="H4751" s="2">
        <v>9.0254495500000004E-2</v>
      </c>
    </row>
    <row r="4752" spans="1:8" x14ac:dyDescent="0.3">
      <c r="A4752">
        <v>2017</v>
      </c>
      <c r="B4752" t="s">
        <v>669</v>
      </c>
      <c r="C4752" t="s">
        <v>670</v>
      </c>
      <c r="D4752">
        <v>3576</v>
      </c>
      <c r="E4752">
        <v>45</v>
      </c>
      <c r="F4752" s="2">
        <v>0.20320753463340088</v>
      </c>
      <c r="G4752" s="2">
        <v>0.16231689841842692</v>
      </c>
      <c r="H4752" s="2">
        <v>0.103694745</v>
      </c>
    </row>
    <row r="4753" spans="1:8" x14ac:dyDescent="0.3">
      <c r="A4753">
        <v>2017</v>
      </c>
      <c r="B4753" t="s">
        <v>1011</v>
      </c>
      <c r="C4753" t="s">
        <v>1012</v>
      </c>
      <c r="D4753">
        <v>4953</v>
      </c>
      <c r="E4753">
        <v>20</v>
      </c>
      <c r="F4753" s="2">
        <v>0.20023353423162424</v>
      </c>
      <c r="G4753" s="2">
        <v>0.15656984004467955</v>
      </c>
      <c r="H4753" s="2">
        <v>5.6526248000000015E-2</v>
      </c>
    </row>
    <row r="4754" spans="1:8" x14ac:dyDescent="0.3">
      <c r="A4754">
        <v>2017</v>
      </c>
      <c r="B4754" t="s">
        <v>201</v>
      </c>
      <c r="C4754" t="s">
        <v>202</v>
      </c>
      <c r="D4754">
        <v>3721</v>
      </c>
      <c r="E4754">
        <v>20</v>
      </c>
      <c r="F4754" s="2">
        <v>0.19967957396876976</v>
      </c>
      <c r="G4754" s="2">
        <v>0.1498116561560926</v>
      </c>
      <c r="H4754" s="2">
        <v>8.1387831999999993E-2</v>
      </c>
    </row>
    <row r="4755" spans="1:8" x14ac:dyDescent="0.3">
      <c r="A4755">
        <v>2017</v>
      </c>
      <c r="B4755" t="s">
        <v>1175</v>
      </c>
      <c r="C4755" t="s">
        <v>1176</v>
      </c>
      <c r="D4755">
        <v>5200</v>
      </c>
      <c r="E4755">
        <v>25</v>
      </c>
      <c r="F4755" s="2">
        <v>0.19876166018346075</v>
      </c>
      <c r="G4755" s="2">
        <v>0.18963774522078172</v>
      </c>
      <c r="H4755" s="2">
        <v>0.100285972</v>
      </c>
    </row>
    <row r="4756" spans="1:8" x14ac:dyDescent="0.3">
      <c r="A4756">
        <v>2017</v>
      </c>
      <c r="B4756" t="s">
        <v>811</v>
      </c>
      <c r="C4756" t="s">
        <v>812</v>
      </c>
      <c r="D4756">
        <v>2273</v>
      </c>
      <c r="E4756">
        <v>25</v>
      </c>
      <c r="F4756" s="2">
        <v>0.1976498344432181</v>
      </c>
      <c r="G4756" s="2">
        <v>0.15162281260697261</v>
      </c>
      <c r="H4756" s="2">
        <v>9.8048616000000005E-2</v>
      </c>
    </row>
    <row r="4757" spans="1:8" x14ac:dyDescent="0.3">
      <c r="A4757">
        <v>2017</v>
      </c>
      <c r="B4757" t="s">
        <v>1159</v>
      </c>
      <c r="C4757" t="s">
        <v>1160</v>
      </c>
      <c r="D4757">
        <v>3826</v>
      </c>
      <c r="E4757">
        <v>35</v>
      </c>
      <c r="F4757" s="2">
        <v>0.19713729670942953</v>
      </c>
      <c r="G4757" s="2">
        <v>6.1736348094189236E-2</v>
      </c>
      <c r="H4757" s="2">
        <v>8.6313351499999996E-2</v>
      </c>
    </row>
    <row r="4758" spans="1:8" x14ac:dyDescent="0.3">
      <c r="A4758">
        <v>2017</v>
      </c>
      <c r="B4758" t="s">
        <v>417</v>
      </c>
      <c r="C4758" t="s">
        <v>418</v>
      </c>
      <c r="D4758">
        <v>2860</v>
      </c>
      <c r="E4758">
        <v>15</v>
      </c>
      <c r="F4758" s="2">
        <v>0.19614488615014655</v>
      </c>
      <c r="G4758" s="2">
        <v>0.10402783534738386</v>
      </c>
      <c r="H4758" s="2">
        <v>9.4855741499999993E-2</v>
      </c>
    </row>
    <row r="4759" spans="1:8" x14ac:dyDescent="0.3">
      <c r="A4759">
        <v>2017</v>
      </c>
      <c r="B4759" t="s">
        <v>1133</v>
      </c>
      <c r="C4759" t="s">
        <v>1134</v>
      </c>
      <c r="D4759">
        <v>1389</v>
      </c>
      <c r="E4759">
        <v>10</v>
      </c>
      <c r="F4759" s="2">
        <v>0.19594797830900706</v>
      </c>
      <c r="G4759" s="2">
        <v>0.15772211853797138</v>
      </c>
      <c r="H4759" s="2">
        <v>0.11118498</v>
      </c>
    </row>
    <row r="4760" spans="1:8" x14ac:dyDescent="0.3">
      <c r="A4760">
        <v>2017</v>
      </c>
      <c r="B4760" t="s">
        <v>165</v>
      </c>
      <c r="C4760" t="s">
        <v>166</v>
      </c>
      <c r="D4760">
        <v>3411</v>
      </c>
      <c r="E4760">
        <v>15</v>
      </c>
      <c r="F4760" s="2">
        <v>0.19298786757145794</v>
      </c>
      <c r="G4760" s="2">
        <v>0.11492774920401666</v>
      </c>
      <c r="H4760" s="2">
        <v>9.0125170000000004E-2</v>
      </c>
    </row>
    <row r="4761" spans="1:8" x14ac:dyDescent="0.3">
      <c r="A4761">
        <v>2017</v>
      </c>
      <c r="B4761" t="s">
        <v>645</v>
      </c>
      <c r="C4761" t="s">
        <v>646</v>
      </c>
      <c r="D4761">
        <v>2631</v>
      </c>
      <c r="E4761">
        <v>15</v>
      </c>
      <c r="F4761" s="2">
        <v>0.19249223540654614</v>
      </c>
      <c r="G4761" s="2">
        <v>0.13790472115247468</v>
      </c>
      <c r="H4761" s="2">
        <v>8.8971043999999999E-2</v>
      </c>
    </row>
    <row r="4762" spans="1:8" x14ac:dyDescent="0.3">
      <c r="A4762">
        <v>2017</v>
      </c>
      <c r="B4762" t="s">
        <v>53</v>
      </c>
      <c r="C4762" t="s">
        <v>54</v>
      </c>
      <c r="D4762">
        <v>4512</v>
      </c>
      <c r="E4762">
        <v>20</v>
      </c>
      <c r="F4762" s="2">
        <v>0.19162722123069761</v>
      </c>
      <c r="G4762" s="2">
        <v>0.15900457150215697</v>
      </c>
      <c r="H4762" s="2">
        <v>8.3037885999999991E-2</v>
      </c>
    </row>
    <row r="4763" spans="1:8" x14ac:dyDescent="0.3">
      <c r="A4763">
        <v>2017</v>
      </c>
      <c r="B4763" t="s">
        <v>239</v>
      </c>
      <c r="C4763" t="s">
        <v>240</v>
      </c>
      <c r="D4763">
        <v>5122</v>
      </c>
      <c r="E4763">
        <v>35</v>
      </c>
      <c r="F4763" s="2">
        <v>0.19133932796971131</v>
      </c>
      <c r="G4763" s="2">
        <v>0.13550744067569379</v>
      </c>
      <c r="H4763" s="2">
        <v>9.0254495500000004E-2</v>
      </c>
    </row>
    <row r="4764" spans="1:8" x14ac:dyDescent="0.3">
      <c r="A4764">
        <v>2017</v>
      </c>
      <c r="B4764" t="s">
        <v>143</v>
      </c>
      <c r="C4764" t="s">
        <v>144</v>
      </c>
      <c r="D4764">
        <v>4812</v>
      </c>
      <c r="E4764">
        <v>50</v>
      </c>
      <c r="F4764" s="2">
        <v>0.19076891326139514</v>
      </c>
      <c r="G4764" s="2">
        <v>9.9951907332535561E-2</v>
      </c>
      <c r="H4764" s="2">
        <v>7.3618908000000011E-2</v>
      </c>
    </row>
    <row r="4765" spans="1:8" x14ac:dyDescent="0.3">
      <c r="A4765">
        <v>2017</v>
      </c>
      <c r="B4765" t="s">
        <v>1271</v>
      </c>
      <c r="C4765" t="s">
        <v>1272</v>
      </c>
      <c r="D4765">
        <v>3630</v>
      </c>
      <c r="E4765">
        <v>25</v>
      </c>
      <c r="F4765" s="2">
        <v>0.18790501553484243</v>
      </c>
      <c r="G4765" s="2">
        <v>0.11382212184760983</v>
      </c>
      <c r="H4765" s="2">
        <v>0.10682206999999999</v>
      </c>
    </row>
    <row r="4766" spans="1:8" x14ac:dyDescent="0.3">
      <c r="A4766">
        <v>2017</v>
      </c>
      <c r="B4766" t="s">
        <v>607</v>
      </c>
      <c r="C4766" t="s">
        <v>608</v>
      </c>
      <c r="D4766">
        <v>3728</v>
      </c>
      <c r="E4766">
        <v>20</v>
      </c>
      <c r="F4766" s="2">
        <v>0.18788461538461537</v>
      </c>
      <c r="G4766" s="2">
        <v>0.13721139261839221</v>
      </c>
      <c r="H4766" s="2">
        <v>8.1387831999999993E-2</v>
      </c>
    </row>
    <row r="4767" spans="1:8" x14ac:dyDescent="0.3">
      <c r="A4767">
        <v>2017</v>
      </c>
      <c r="B4767" t="s">
        <v>185</v>
      </c>
      <c r="C4767" t="s">
        <v>186</v>
      </c>
      <c r="D4767">
        <v>5731</v>
      </c>
      <c r="E4767">
        <v>25</v>
      </c>
      <c r="F4767" s="2">
        <v>0.18529018171573461</v>
      </c>
      <c r="G4767" s="2">
        <v>0.17747756864332456</v>
      </c>
      <c r="H4767" s="2">
        <v>0.1156866265</v>
      </c>
    </row>
    <row r="4768" spans="1:8" x14ac:dyDescent="0.3">
      <c r="A4768">
        <v>2017</v>
      </c>
      <c r="B4768" t="s">
        <v>589</v>
      </c>
      <c r="C4768" t="s">
        <v>590</v>
      </c>
      <c r="D4768">
        <v>3571</v>
      </c>
      <c r="E4768">
        <v>45</v>
      </c>
      <c r="F4768" s="2">
        <v>0.18115821094793058</v>
      </c>
      <c r="G4768" s="2">
        <v>0.10655528506360923</v>
      </c>
      <c r="H4768" s="2">
        <v>0.103694745</v>
      </c>
    </row>
    <row r="4769" spans="1:8" x14ac:dyDescent="0.3">
      <c r="A4769">
        <v>2017</v>
      </c>
      <c r="B4769" t="s">
        <v>105</v>
      </c>
      <c r="C4769" t="s">
        <v>106</v>
      </c>
      <c r="D4769">
        <v>5122</v>
      </c>
      <c r="E4769">
        <v>35</v>
      </c>
      <c r="F4769" s="2">
        <v>0.1789711955177225</v>
      </c>
      <c r="G4769" s="2">
        <v>0.1141229448216763</v>
      </c>
      <c r="H4769" s="2">
        <v>9.0254495500000004E-2</v>
      </c>
    </row>
    <row r="4770" spans="1:8" x14ac:dyDescent="0.3">
      <c r="A4770">
        <v>2017</v>
      </c>
      <c r="B4770" t="s">
        <v>45</v>
      </c>
      <c r="C4770" t="s">
        <v>46</v>
      </c>
      <c r="D4770">
        <v>2810</v>
      </c>
      <c r="E4770">
        <v>15</v>
      </c>
      <c r="F4770" s="2">
        <v>0.17768248219098956</v>
      </c>
      <c r="G4770" s="2">
        <v>0.14865051920531133</v>
      </c>
      <c r="H4770" s="2">
        <v>9.4855741499999993E-2</v>
      </c>
    </row>
    <row r="4771" spans="1:8" x14ac:dyDescent="0.3">
      <c r="A4771">
        <v>2017</v>
      </c>
      <c r="B4771" t="s">
        <v>1203</v>
      </c>
      <c r="C4771" t="s">
        <v>1204</v>
      </c>
      <c r="D4771">
        <v>4512</v>
      </c>
      <c r="E4771">
        <v>20</v>
      </c>
      <c r="F4771" s="2">
        <v>0.17745132330651742</v>
      </c>
      <c r="G4771" s="2">
        <v>0.12991447155026717</v>
      </c>
      <c r="H4771" s="2">
        <v>8.3037885999999991E-2</v>
      </c>
    </row>
    <row r="4772" spans="1:8" x14ac:dyDescent="0.3">
      <c r="A4772">
        <v>2017</v>
      </c>
      <c r="B4772" t="s">
        <v>507</v>
      </c>
      <c r="C4772" t="s">
        <v>508</v>
      </c>
      <c r="D4772">
        <v>2870</v>
      </c>
      <c r="E4772">
        <v>15</v>
      </c>
      <c r="F4772" s="2">
        <v>0.17592093562208627</v>
      </c>
      <c r="G4772" s="2">
        <v>8.6385650580249024E-2</v>
      </c>
      <c r="H4772" s="2">
        <v>9.4855741499999993E-2</v>
      </c>
    </row>
    <row r="4773" spans="1:8" x14ac:dyDescent="0.3">
      <c r="A4773">
        <v>2017</v>
      </c>
      <c r="B4773" t="s">
        <v>845</v>
      </c>
      <c r="C4773" t="s">
        <v>846</v>
      </c>
      <c r="D4773">
        <v>3572</v>
      </c>
      <c r="E4773">
        <v>45</v>
      </c>
      <c r="F4773" s="2">
        <v>0.17557022809123649</v>
      </c>
      <c r="G4773" s="2">
        <v>0.15443505807814151</v>
      </c>
      <c r="H4773" s="2">
        <v>0.103694745</v>
      </c>
    </row>
    <row r="4774" spans="1:8" x14ac:dyDescent="0.3">
      <c r="A4774">
        <v>2017</v>
      </c>
      <c r="B4774" t="s">
        <v>34</v>
      </c>
      <c r="C4774" t="s">
        <v>35</v>
      </c>
      <c r="D4774">
        <v>3674</v>
      </c>
      <c r="E4774">
        <v>45</v>
      </c>
      <c r="F4774" s="2">
        <v>0.17043284532145131</v>
      </c>
      <c r="G4774" s="2">
        <v>0.11221709974853311</v>
      </c>
      <c r="H4774" s="2">
        <v>0.10682206999999999</v>
      </c>
    </row>
    <row r="4775" spans="1:8" x14ac:dyDescent="0.3">
      <c r="A4775">
        <v>2017</v>
      </c>
      <c r="B4775" t="s">
        <v>541</v>
      </c>
      <c r="C4775" t="s">
        <v>542</v>
      </c>
      <c r="D4775">
        <v>9997</v>
      </c>
      <c r="E4775">
        <v>20</v>
      </c>
      <c r="F4775" s="2">
        <v>0.17037324824364586</v>
      </c>
      <c r="G4775" s="2">
        <v>9.9945247304171453E-2</v>
      </c>
      <c r="H4775" s="2">
        <v>9.4410486433962257E-2</v>
      </c>
    </row>
    <row r="4776" spans="1:8" x14ac:dyDescent="0.3">
      <c r="A4776">
        <v>2017</v>
      </c>
      <c r="B4776" t="s">
        <v>99</v>
      </c>
      <c r="C4776" t="s">
        <v>100</v>
      </c>
      <c r="D4776">
        <v>4512</v>
      </c>
      <c r="E4776">
        <v>20</v>
      </c>
      <c r="F4776" s="2">
        <v>0.16943130046262908</v>
      </c>
      <c r="G4776" s="2">
        <v>0.1299689650519498</v>
      </c>
      <c r="H4776" s="2">
        <v>8.3037885999999991E-2</v>
      </c>
    </row>
    <row r="4777" spans="1:8" x14ac:dyDescent="0.3">
      <c r="A4777">
        <v>2017</v>
      </c>
      <c r="B4777" t="s">
        <v>999</v>
      </c>
      <c r="C4777" t="s">
        <v>1000</v>
      </c>
      <c r="D4777">
        <v>2320</v>
      </c>
      <c r="E4777">
        <v>25</v>
      </c>
      <c r="F4777" s="2">
        <v>0.1688617603080641</v>
      </c>
      <c r="G4777" s="2">
        <v>0.15584415584415581</v>
      </c>
      <c r="H4777" s="2">
        <v>8.5323074499999985E-2</v>
      </c>
    </row>
    <row r="4778" spans="1:8" x14ac:dyDescent="0.3">
      <c r="A4778">
        <v>2017</v>
      </c>
      <c r="B4778" t="s">
        <v>761</v>
      </c>
      <c r="C4778" t="s">
        <v>762</v>
      </c>
      <c r="D4778">
        <v>1400</v>
      </c>
      <c r="E4778">
        <v>15</v>
      </c>
      <c r="F4778" s="2">
        <v>0.16587780568188296</v>
      </c>
      <c r="G4778" s="2">
        <v>0.12146123574538931</v>
      </c>
      <c r="H4778" s="2">
        <v>0.10254891199999999</v>
      </c>
    </row>
    <row r="4779" spans="1:8" x14ac:dyDescent="0.3">
      <c r="A4779">
        <v>2017</v>
      </c>
      <c r="B4779" t="s">
        <v>911</v>
      </c>
      <c r="C4779" t="s">
        <v>912</v>
      </c>
      <c r="D4779">
        <v>3711</v>
      </c>
      <c r="E4779">
        <v>20</v>
      </c>
      <c r="F4779" s="2">
        <v>0.16577054335308747</v>
      </c>
      <c r="G4779" s="2">
        <v>0.15048475330329183</v>
      </c>
      <c r="H4779" s="2">
        <v>8.1387831999999993E-2</v>
      </c>
    </row>
    <row r="4780" spans="1:8" x14ac:dyDescent="0.3">
      <c r="A4780">
        <v>2017</v>
      </c>
      <c r="B4780" t="s">
        <v>853</v>
      </c>
      <c r="C4780" t="s">
        <v>854</v>
      </c>
      <c r="D4780">
        <v>1311</v>
      </c>
      <c r="E4780">
        <v>10</v>
      </c>
      <c r="F4780" s="2">
        <v>0.16467495219885278</v>
      </c>
      <c r="G4780" s="2">
        <v>0.16212854645690467</v>
      </c>
      <c r="H4780" s="2">
        <v>0.11118498</v>
      </c>
    </row>
    <row r="4781" spans="1:8" x14ac:dyDescent="0.3">
      <c r="A4781">
        <v>2017</v>
      </c>
      <c r="B4781" t="s">
        <v>537</v>
      </c>
      <c r="C4781" t="s">
        <v>538</v>
      </c>
      <c r="D4781">
        <v>8700</v>
      </c>
      <c r="E4781">
        <v>45</v>
      </c>
      <c r="F4781" s="2">
        <v>0.164138553503788</v>
      </c>
      <c r="G4781" s="2">
        <v>5.0884525464785071E-2</v>
      </c>
      <c r="H4781" s="2">
        <v>9.1332003999999994E-2</v>
      </c>
    </row>
    <row r="4782" spans="1:8" x14ac:dyDescent="0.3">
      <c r="A4782">
        <v>2017</v>
      </c>
      <c r="B4782" t="s">
        <v>245</v>
      </c>
      <c r="C4782" t="s">
        <v>246</v>
      </c>
      <c r="D4782">
        <v>5500</v>
      </c>
      <c r="E4782">
        <v>25</v>
      </c>
      <c r="F4782" s="2">
        <v>0.16194087978306659</v>
      </c>
      <c r="G4782" s="2">
        <v>0.15930972412062433</v>
      </c>
      <c r="H4782" s="2">
        <v>9.5439417499999998E-2</v>
      </c>
    </row>
    <row r="4783" spans="1:8" x14ac:dyDescent="0.3">
      <c r="A4783">
        <v>2017</v>
      </c>
      <c r="B4783" t="s">
        <v>887</v>
      </c>
      <c r="C4783" t="s">
        <v>888</v>
      </c>
      <c r="D4783">
        <v>3312</v>
      </c>
      <c r="E4783">
        <v>15</v>
      </c>
      <c r="F4783" s="2">
        <v>0.15989836522579728</v>
      </c>
      <c r="G4783" s="2">
        <v>0.13398621507066774</v>
      </c>
      <c r="H4783" s="2">
        <v>0.105041308</v>
      </c>
    </row>
    <row r="4784" spans="1:8" x14ac:dyDescent="0.3">
      <c r="A4784">
        <v>2017</v>
      </c>
      <c r="B4784" t="s">
        <v>1049</v>
      </c>
      <c r="C4784" t="s">
        <v>1050</v>
      </c>
      <c r="D4784">
        <v>4931</v>
      </c>
      <c r="E4784">
        <v>55</v>
      </c>
      <c r="F4784" s="2">
        <v>0.15654635184826785</v>
      </c>
      <c r="G4784" s="2">
        <v>0.12590473966845669</v>
      </c>
      <c r="H4784" s="2">
        <v>5.6526248000000015E-2</v>
      </c>
    </row>
    <row r="4785" spans="1:8" x14ac:dyDescent="0.3">
      <c r="A4785">
        <v>2017</v>
      </c>
      <c r="B4785" t="s">
        <v>10</v>
      </c>
      <c r="C4785" t="s">
        <v>11</v>
      </c>
      <c r="D4785">
        <v>3845</v>
      </c>
      <c r="E4785">
        <v>35</v>
      </c>
      <c r="F4785" s="2">
        <v>0.15622571582282263</v>
      </c>
      <c r="G4785" s="2">
        <v>5.3697273530439071E-2</v>
      </c>
      <c r="H4785" s="2">
        <v>8.6313351499999996E-2</v>
      </c>
    </row>
    <row r="4786" spans="1:8" x14ac:dyDescent="0.3">
      <c r="A4786">
        <v>2017</v>
      </c>
      <c r="B4786" t="s">
        <v>1255</v>
      </c>
      <c r="C4786" t="s">
        <v>1256</v>
      </c>
      <c r="D4786">
        <v>3826</v>
      </c>
      <c r="E4786">
        <v>35</v>
      </c>
      <c r="F4786" s="2">
        <v>0.15523789858337095</v>
      </c>
      <c r="G4786" s="2">
        <v>0.11912950897101571</v>
      </c>
      <c r="H4786" s="2">
        <v>8.6313351499999996E-2</v>
      </c>
    </row>
    <row r="4787" spans="1:8" x14ac:dyDescent="0.3">
      <c r="A4787">
        <v>2017</v>
      </c>
      <c r="B4787" t="s">
        <v>727</v>
      </c>
      <c r="C4787" t="s">
        <v>728</v>
      </c>
      <c r="D4787">
        <v>2834</v>
      </c>
      <c r="E4787">
        <v>35</v>
      </c>
      <c r="F4787" s="2">
        <v>0.15523697866927827</v>
      </c>
      <c r="G4787" s="2">
        <v>0.10129360634698398</v>
      </c>
      <c r="H4787" s="2">
        <v>9.4855741499999993E-2</v>
      </c>
    </row>
    <row r="4788" spans="1:8" x14ac:dyDescent="0.3">
      <c r="A4788">
        <v>2017</v>
      </c>
      <c r="B4788" t="s">
        <v>175</v>
      </c>
      <c r="C4788" t="s">
        <v>176</v>
      </c>
      <c r="D4788">
        <v>2834</v>
      </c>
      <c r="E4788">
        <v>35</v>
      </c>
      <c r="F4788" s="2">
        <v>0.15496094703441543</v>
      </c>
      <c r="G4788" s="2">
        <v>0.12410810282474831</v>
      </c>
      <c r="H4788" s="2">
        <v>9.4855741499999993E-2</v>
      </c>
    </row>
    <row r="4789" spans="1:8" x14ac:dyDescent="0.3">
      <c r="A4789">
        <v>2017</v>
      </c>
      <c r="B4789" t="s">
        <v>1161</v>
      </c>
      <c r="C4789" t="s">
        <v>1162</v>
      </c>
      <c r="D4789">
        <v>5944</v>
      </c>
      <c r="E4789">
        <v>25</v>
      </c>
      <c r="F4789" s="2">
        <v>0.15412849649012805</v>
      </c>
      <c r="G4789" s="2">
        <v>0.14993007825284896</v>
      </c>
      <c r="H4789" s="2">
        <v>0.11431137450000001</v>
      </c>
    </row>
    <row r="4790" spans="1:8" x14ac:dyDescent="0.3">
      <c r="A4790">
        <v>2017</v>
      </c>
      <c r="B4790" t="s">
        <v>847</v>
      </c>
      <c r="C4790" t="s">
        <v>848</v>
      </c>
      <c r="D4790">
        <v>7841</v>
      </c>
      <c r="E4790">
        <v>50</v>
      </c>
      <c r="F4790" s="2">
        <v>0.15345955171580475</v>
      </c>
      <c r="G4790" s="2">
        <v>0.15345955171580475</v>
      </c>
      <c r="H4790" s="2">
        <v>0.11508556334506728</v>
      </c>
    </row>
    <row r="4791" spans="1:8" x14ac:dyDescent="0.3">
      <c r="A4791">
        <v>2017</v>
      </c>
      <c r="B4791" t="s">
        <v>277</v>
      </c>
      <c r="C4791" t="s">
        <v>278</v>
      </c>
      <c r="D4791">
        <v>5812</v>
      </c>
      <c r="E4791">
        <v>25</v>
      </c>
      <c r="F4791" s="2">
        <v>0.15234954118422916</v>
      </c>
      <c r="G4791" s="2">
        <v>0.13341915207903335</v>
      </c>
      <c r="H4791" s="2">
        <v>9.0928919999999983E-2</v>
      </c>
    </row>
    <row r="4792" spans="1:8" x14ac:dyDescent="0.3">
      <c r="A4792">
        <v>2017</v>
      </c>
      <c r="B4792" t="s">
        <v>1089</v>
      </c>
      <c r="C4792" t="s">
        <v>1090</v>
      </c>
      <c r="D4792">
        <v>4512</v>
      </c>
      <c r="E4792">
        <v>20</v>
      </c>
      <c r="F4792" s="2">
        <v>0.15231892808878922</v>
      </c>
      <c r="G4792" s="2">
        <v>0.12106634367072697</v>
      </c>
      <c r="H4792" s="2">
        <v>8.3037885999999991E-2</v>
      </c>
    </row>
    <row r="4793" spans="1:8" x14ac:dyDescent="0.3">
      <c r="A4793">
        <v>2017</v>
      </c>
      <c r="B4793" t="s">
        <v>353</v>
      </c>
      <c r="C4793" t="s">
        <v>354</v>
      </c>
      <c r="D4793">
        <v>3510</v>
      </c>
      <c r="E4793">
        <v>20</v>
      </c>
      <c r="F4793" s="2">
        <v>0.15152925531914893</v>
      </c>
      <c r="G4793" s="2">
        <v>0.12789001122334456</v>
      </c>
      <c r="H4793" s="2">
        <v>0.103694745</v>
      </c>
    </row>
    <row r="4794" spans="1:8" x14ac:dyDescent="0.3">
      <c r="A4794">
        <v>2017</v>
      </c>
      <c r="B4794" t="s">
        <v>545</v>
      </c>
      <c r="C4794" t="s">
        <v>546</v>
      </c>
      <c r="D4794">
        <v>3711</v>
      </c>
      <c r="E4794">
        <v>25</v>
      </c>
      <c r="F4794" s="2">
        <v>0.15091250069977047</v>
      </c>
      <c r="G4794" s="2">
        <v>0.1427092928458745</v>
      </c>
      <c r="H4794" s="2">
        <v>8.1387831999999993E-2</v>
      </c>
    </row>
    <row r="4795" spans="1:8" x14ac:dyDescent="0.3">
      <c r="A4795">
        <v>2017</v>
      </c>
      <c r="B4795" t="s">
        <v>741</v>
      </c>
      <c r="C4795" t="s">
        <v>742</v>
      </c>
      <c r="D4795">
        <v>5211</v>
      </c>
      <c r="E4795">
        <v>25</v>
      </c>
      <c r="F4795" s="2">
        <v>0.15063011039270849</v>
      </c>
      <c r="G4795" s="2">
        <v>0.14882316607337331</v>
      </c>
      <c r="H4795" s="2">
        <v>0.100285972</v>
      </c>
    </row>
    <row r="4796" spans="1:8" x14ac:dyDescent="0.3">
      <c r="A4796">
        <v>2017</v>
      </c>
      <c r="B4796" t="s">
        <v>249</v>
      </c>
      <c r="C4796" t="s">
        <v>250</v>
      </c>
      <c r="D4796">
        <v>3531</v>
      </c>
      <c r="E4796">
        <v>20</v>
      </c>
      <c r="F4796" s="2">
        <v>0.14708645813758819</v>
      </c>
      <c r="G4796" s="2">
        <v>0.12559075792053212</v>
      </c>
      <c r="H4796" s="2">
        <v>0.103694745</v>
      </c>
    </row>
    <row r="4797" spans="1:8" x14ac:dyDescent="0.3">
      <c r="A4797">
        <v>2017</v>
      </c>
      <c r="B4797" t="s">
        <v>1187</v>
      </c>
      <c r="C4797" t="s">
        <v>1188</v>
      </c>
      <c r="D4797">
        <v>7370</v>
      </c>
      <c r="E4797">
        <v>50</v>
      </c>
      <c r="F4797" s="2">
        <v>0.14357142857142857</v>
      </c>
      <c r="G4797" s="2">
        <v>5.3800856531049247E-2</v>
      </c>
      <c r="H4797" s="2">
        <v>0.100116224</v>
      </c>
    </row>
    <row r="4798" spans="1:8" x14ac:dyDescent="0.3">
      <c r="A4798">
        <v>2017</v>
      </c>
      <c r="B4798" t="s">
        <v>263</v>
      </c>
      <c r="C4798" t="s">
        <v>264</v>
      </c>
      <c r="D4798">
        <v>4813</v>
      </c>
      <c r="E4798">
        <v>50</v>
      </c>
      <c r="F4798" s="2">
        <v>0.14118373343335833</v>
      </c>
      <c r="G4798" s="2">
        <v>7.2813225432035084E-2</v>
      </c>
      <c r="H4798" s="2">
        <v>7.3618908000000011E-2</v>
      </c>
    </row>
    <row r="4799" spans="1:8" x14ac:dyDescent="0.3">
      <c r="A4799">
        <v>2017</v>
      </c>
      <c r="B4799" t="s">
        <v>259</v>
      </c>
      <c r="C4799" t="s">
        <v>260</v>
      </c>
      <c r="D4799">
        <v>4931</v>
      </c>
      <c r="E4799">
        <v>55</v>
      </c>
      <c r="F4799" s="2">
        <v>0.13968319886093972</v>
      </c>
      <c r="G4799" s="2">
        <v>8.8745241415702392E-2</v>
      </c>
      <c r="H4799" s="2">
        <v>5.6526248000000015E-2</v>
      </c>
    </row>
    <row r="4800" spans="1:8" x14ac:dyDescent="0.3">
      <c r="A4800">
        <v>2017</v>
      </c>
      <c r="B4800" t="s">
        <v>729</v>
      </c>
      <c r="C4800" t="s">
        <v>730</v>
      </c>
      <c r="D4800">
        <v>2810</v>
      </c>
      <c r="E4800">
        <v>15</v>
      </c>
      <c r="F4800" s="2">
        <v>0.13964916356877324</v>
      </c>
      <c r="G4800" s="2">
        <v>0.11423331306066596</v>
      </c>
      <c r="H4800" s="2">
        <v>9.4855741499999993E-2</v>
      </c>
    </row>
    <row r="4801" spans="1:8" x14ac:dyDescent="0.3">
      <c r="A4801">
        <v>2017</v>
      </c>
      <c r="B4801" t="s">
        <v>505</v>
      </c>
      <c r="C4801" t="s">
        <v>506</v>
      </c>
      <c r="D4801">
        <v>1600</v>
      </c>
      <c r="E4801">
        <v>20</v>
      </c>
      <c r="F4801" s="2">
        <v>0.138945406929084</v>
      </c>
      <c r="G4801" s="2">
        <v>0.1220489927306815</v>
      </c>
      <c r="H4801" s="2">
        <v>0.112303606</v>
      </c>
    </row>
    <row r="4802" spans="1:8" x14ac:dyDescent="0.3">
      <c r="A4802">
        <v>2017</v>
      </c>
      <c r="B4802" t="s">
        <v>557</v>
      </c>
      <c r="C4802" t="s">
        <v>558</v>
      </c>
      <c r="D4802">
        <v>3011</v>
      </c>
      <c r="E4802">
        <v>25</v>
      </c>
      <c r="F4802" s="2">
        <v>0.13768634940845667</v>
      </c>
      <c r="G4802" s="2">
        <v>0.12860505450941526</v>
      </c>
      <c r="H4802" s="2">
        <v>8.5935818999999997E-2</v>
      </c>
    </row>
    <row r="4803" spans="1:8" x14ac:dyDescent="0.3">
      <c r="A4803">
        <v>2017</v>
      </c>
      <c r="B4803" t="s">
        <v>563</v>
      </c>
      <c r="C4803" t="s">
        <v>564</v>
      </c>
      <c r="D4803">
        <v>1389</v>
      </c>
      <c r="E4803">
        <v>10</v>
      </c>
      <c r="F4803" s="2">
        <v>0.13720118468373174</v>
      </c>
      <c r="G4803" s="2">
        <v>0.1277477938859124</v>
      </c>
      <c r="H4803" s="2">
        <v>0.11118498</v>
      </c>
    </row>
    <row r="4804" spans="1:8" x14ac:dyDescent="0.3">
      <c r="A4804">
        <v>2017</v>
      </c>
      <c r="B4804" t="s">
        <v>273</v>
      </c>
      <c r="C4804" t="s">
        <v>274</v>
      </c>
      <c r="D4804">
        <v>1311</v>
      </c>
      <c r="E4804">
        <v>10</v>
      </c>
      <c r="F4804" s="2">
        <v>0.13699716043539992</v>
      </c>
      <c r="G4804" s="2">
        <v>0.13423993693192357</v>
      </c>
      <c r="H4804" s="2">
        <v>0.11118498</v>
      </c>
    </row>
    <row r="4805" spans="1:8" x14ac:dyDescent="0.3">
      <c r="A4805">
        <v>2017</v>
      </c>
      <c r="B4805" t="s">
        <v>793</v>
      </c>
      <c r="C4805" t="s">
        <v>794</v>
      </c>
      <c r="D4805">
        <v>2834</v>
      </c>
      <c r="E4805">
        <v>35</v>
      </c>
      <c r="F4805" s="2">
        <v>0.13621215006665396</v>
      </c>
      <c r="G4805" s="2">
        <v>5.1767439167378373E-2</v>
      </c>
      <c r="H4805" s="2">
        <v>9.4855741499999993E-2</v>
      </c>
    </row>
    <row r="4806" spans="1:8" x14ac:dyDescent="0.3">
      <c r="A4806">
        <v>2017</v>
      </c>
      <c r="B4806" t="s">
        <v>527</v>
      </c>
      <c r="C4806" t="s">
        <v>528</v>
      </c>
      <c r="D4806">
        <v>1000</v>
      </c>
      <c r="E4806">
        <v>15</v>
      </c>
      <c r="F4806" s="2">
        <v>0.13427507163323782</v>
      </c>
      <c r="G4806" s="2">
        <v>0.1079113166184625</v>
      </c>
      <c r="H4806" s="2">
        <v>8.7107868482647552E-2</v>
      </c>
    </row>
    <row r="4807" spans="1:8" x14ac:dyDescent="0.3">
      <c r="A4807">
        <v>2017</v>
      </c>
      <c r="B4807" t="s">
        <v>781</v>
      </c>
      <c r="C4807" t="s">
        <v>782</v>
      </c>
      <c r="D4807">
        <v>5122</v>
      </c>
      <c r="E4807">
        <v>35</v>
      </c>
      <c r="F4807" s="2">
        <v>0.13349732332446093</v>
      </c>
      <c r="G4807" s="2">
        <v>8.8485707489196375E-2</v>
      </c>
      <c r="H4807" s="2">
        <v>9.0254495500000004E-2</v>
      </c>
    </row>
    <row r="4808" spans="1:8" x14ac:dyDescent="0.3">
      <c r="A4808">
        <v>2017</v>
      </c>
      <c r="B4808" t="s">
        <v>1269</v>
      </c>
      <c r="C4808" t="s">
        <v>1270</v>
      </c>
      <c r="D4808">
        <v>2650</v>
      </c>
      <c r="E4808">
        <v>15</v>
      </c>
      <c r="F4808" s="2">
        <v>0.13348952497368513</v>
      </c>
      <c r="G4808" s="2">
        <v>6.9100189474498294E-2</v>
      </c>
      <c r="H4808" s="2">
        <v>8.8971043999999999E-2</v>
      </c>
    </row>
    <row r="4809" spans="1:8" x14ac:dyDescent="0.3">
      <c r="A4809">
        <v>2017</v>
      </c>
      <c r="B4809" t="s">
        <v>955</v>
      </c>
      <c r="C4809" t="s">
        <v>956</v>
      </c>
      <c r="D4809">
        <v>2911</v>
      </c>
      <c r="E4809">
        <v>10</v>
      </c>
      <c r="F4809" s="2">
        <v>0.13332456601788531</v>
      </c>
      <c r="G4809" s="2">
        <v>9.5274791369069994E-2</v>
      </c>
      <c r="H4809" s="2">
        <v>0.154685816</v>
      </c>
    </row>
    <row r="4810" spans="1:8" x14ac:dyDescent="0.3">
      <c r="A4810">
        <v>2017</v>
      </c>
      <c r="B4810" t="s">
        <v>1071</v>
      </c>
      <c r="C4810" t="s">
        <v>1072</v>
      </c>
      <c r="D4810">
        <v>5944</v>
      </c>
      <c r="E4810">
        <v>25</v>
      </c>
      <c r="F4810" s="2">
        <v>0.13262480868114671</v>
      </c>
      <c r="G4810" s="2">
        <v>0.10077225626886541</v>
      </c>
      <c r="H4810" s="2">
        <v>0.11431137450000001</v>
      </c>
    </row>
    <row r="4811" spans="1:8" x14ac:dyDescent="0.3">
      <c r="A4811">
        <v>2017</v>
      </c>
      <c r="B4811" t="s">
        <v>1287</v>
      </c>
      <c r="C4811" t="s">
        <v>1288</v>
      </c>
      <c r="D4811">
        <v>7990</v>
      </c>
      <c r="E4811">
        <v>25</v>
      </c>
      <c r="F4811" s="2">
        <v>0.12836859775706899</v>
      </c>
      <c r="G4811" s="2">
        <v>0.12375856387170776</v>
      </c>
      <c r="H4811" s="2">
        <v>9.3855599999999983E-2</v>
      </c>
    </row>
    <row r="4812" spans="1:8" x14ac:dyDescent="0.3">
      <c r="A4812">
        <v>2017</v>
      </c>
      <c r="B4812" t="s">
        <v>1157</v>
      </c>
      <c r="C4812" t="s">
        <v>1158</v>
      </c>
      <c r="D4812">
        <v>3721</v>
      </c>
      <c r="E4812">
        <v>20</v>
      </c>
      <c r="F4812" s="2">
        <v>0.12767362027990495</v>
      </c>
      <c r="G4812" s="2">
        <v>0.11014294663705222</v>
      </c>
      <c r="H4812" s="2">
        <v>8.1387831999999993E-2</v>
      </c>
    </row>
    <row r="4813" spans="1:8" x14ac:dyDescent="0.3">
      <c r="A4813">
        <v>2017</v>
      </c>
      <c r="B4813" t="s">
        <v>495</v>
      </c>
      <c r="C4813" t="s">
        <v>496</v>
      </c>
      <c r="D4813">
        <v>4911</v>
      </c>
      <c r="E4813">
        <v>55</v>
      </c>
      <c r="F4813" s="2">
        <v>0.1260684226592822</v>
      </c>
      <c r="G4813" s="2">
        <v>9.6521760905494067E-2</v>
      </c>
      <c r="H4813" s="2">
        <v>5.6526248000000015E-2</v>
      </c>
    </row>
    <row r="4814" spans="1:8" x14ac:dyDescent="0.3">
      <c r="A4814">
        <v>2017</v>
      </c>
      <c r="B4814" t="s">
        <v>905</v>
      </c>
      <c r="C4814" t="s">
        <v>906</v>
      </c>
      <c r="D4814">
        <v>4923</v>
      </c>
      <c r="E4814">
        <v>10</v>
      </c>
      <c r="F4814" s="2">
        <v>0.12486857282809227</v>
      </c>
      <c r="G4814" s="2">
        <v>0.11197778864168403</v>
      </c>
      <c r="H4814" s="2">
        <v>5.6526248000000015E-2</v>
      </c>
    </row>
    <row r="4815" spans="1:8" x14ac:dyDescent="0.3">
      <c r="A4815">
        <v>2017</v>
      </c>
      <c r="B4815" t="s">
        <v>1053</v>
      </c>
      <c r="C4815" t="s">
        <v>1054</v>
      </c>
      <c r="D4815">
        <v>1389</v>
      </c>
      <c r="E4815">
        <v>10</v>
      </c>
      <c r="F4815" s="2">
        <v>0.1232408729349378</v>
      </c>
      <c r="G4815" s="2">
        <v>8.2727226053770989E-2</v>
      </c>
      <c r="H4815" s="2">
        <v>0.11118498</v>
      </c>
    </row>
    <row r="4816" spans="1:8" x14ac:dyDescent="0.3">
      <c r="A4816">
        <v>2017</v>
      </c>
      <c r="B4816" t="s">
        <v>503</v>
      </c>
      <c r="C4816" t="s">
        <v>504</v>
      </c>
      <c r="D4816">
        <v>3561</v>
      </c>
      <c r="E4816">
        <v>20</v>
      </c>
      <c r="F4816" s="2">
        <v>0.1230400442786367</v>
      </c>
      <c r="G4816" s="2">
        <v>9.8215944748906367E-2</v>
      </c>
      <c r="H4816" s="2">
        <v>0.103694745</v>
      </c>
    </row>
    <row r="4817" spans="1:8" x14ac:dyDescent="0.3">
      <c r="A4817">
        <v>2017</v>
      </c>
      <c r="B4817" t="s">
        <v>747</v>
      </c>
      <c r="C4817" t="s">
        <v>748</v>
      </c>
      <c r="D4817">
        <v>5311</v>
      </c>
      <c r="E4817">
        <v>25</v>
      </c>
      <c r="F4817" s="2">
        <v>0.1229649541005224</v>
      </c>
      <c r="G4817" s="2">
        <v>9.3418872577351361E-2</v>
      </c>
      <c r="H4817" s="2">
        <v>7.3707667000000004E-2</v>
      </c>
    </row>
    <row r="4818" spans="1:8" x14ac:dyDescent="0.3">
      <c r="A4818">
        <v>2017</v>
      </c>
      <c r="B4818" t="s">
        <v>357</v>
      </c>
      <c r="C4818" t="s">
        <v>358</v>
      </c>
      <c r="D4818">
        <v>1531</v>
      </c>
      <c r="E4818">
        <v>25</v>
      </c>
      <c r="F4818" s="2">
        <v>0.12037102553864659</v>
      </c>
      <c r="G4818" s="2">
        <v>0.12002222423802612</v>
      </c>
      <c r="H4818" s="2">
        <v>0.116393683</v>
      </c>
    </row>
    <row r="4819" spans="1:8" x14ac:dyDescent="0.3">
      <c r="A4819">
        <v>2017</v>
      </c>
      <c r="B4819" t="s">
        <v>117</v>
      </c>
      <c r="C4819" t="s">
        <v>118</v>
      </c>
      <c r="D4819">
        <v>2911</v>
      </c>
      <c r="E4819">
        <v>10</v>
      </c>
      <c r="F4819" s="2">
        <v>0.11860306831978221</v>
      </c>
      <c r="G4819" s="2">
        <v>9.506782659982306E-2</v>
      </c>
      <c r="H4819" s="2">
        <v>0.154685816</v>
      </c>
    </row>
    <row r="4820" spans="1:8" x14ac:dyDescent="0.3">
      <c r="A4820">
        <v>2017</v>
      </c>
      <c r="B4820" t="s">
        <v>367</v>
      </c>
      <c r="C4820" t="s">
        <v>368</v>
      </c>
      <c r="D4820">
        <v>3523</v>
      </c>
      <c r="E4820">
        <v>20</v>
      </c>
      <c r="F4820" s="2">
        <v>0.11652066934031269</v>
      </c>
      <c r="G4820" s="2">
        <v>0.10149824787241651</v>
      </c>
      <c r="H4820" s="2">
        <v>0.103694745</v>
      </c>
    </row>
    <row r="4821" spans="1:8" x14ac:dyDescent="0.3">
      <c r="A4821">
        <v>2017</v>
      </c>
      <c r="B4821" t="s">
        <v>979</v>
      </c>
      <c r="C4821" t="s">
        <v>980</v>
      </c>
      <c r="D4821">
        <v>1531</v>
      </c>
      <c r="E4821">
        <v>25</v>
      </c>
      <c r="F4821" s="2">
        <v>0.11538587266042392</v>
      </c>
      <c r="G4821" s="2">
        <v>0.11262643756197573</v>
      </c>
      <c r="H4821" s="2">
        <v>0.116393683</v>
      </c>
    </row>
    <row r="4822" spans="1:8" x14ac:dyDescent="0.3">
      <c r="A4822">
        <v>2017</v>
      </c>
      <c r="B4822" t="s">
        <v>465</v>
      </c>
      <c r="C4822" t="s">
        <v>466</v>
      </c>
      <c r="D4822">
        <v>4931</v>
      </c>
      <c r="E4822">
        <v>55</v>
      </c>
      <c r="F4822" s="2">
        <v>0.11204303973273413</v>
      </c>
      <c r="G4822" s="2">
        <v>8.1793165108504429E-2</v>
      </c>
      <c r="H4822" s="2">
        <v>5.6526248000000015E-2</v>
      </c>
    </row>
    <row r="4823" spans="1:8" x14ac:dyDescent="0.3">
      <c r="A4823">
        <v>2017</v>
      </c>
      <c r="B4823" t="s">
        <v>1259</v>
      </c>
      <c r="C4823" t="s">
        <v>1260</v>
      </c>
      <c r="D4823">
        <v>4931</v>
      </c>
      <c r="E4823">
        <v>55</v>
      </c>
      <c r="F4823" s="2">
        <v>0.11052532272520009</v>
      </c>
      <c r="G4823" s="2">
        <v>8.2791152360312828E-2</v>
      </c>
      <c r="H4823" s="2">
        <v>5.6526248000000015E-2</v>
      </c>
    </row>
    <row r="4824" spans="1:8" x14ac:dyDescent="0.3">
      <c r="A4824">
        <v>2017</v>
      </c>
      <c r="B4824" t="s">
        <v>325</v>
      </c>
      <c r="C4824" t="s">
        <v>326</v>
      </c>
      <c r="D4824">
        <v>4931</v>
      </c>
      <c r="E4824">
        <v>55</v>
      </c>
      <c r="F4824" s="2">
        <v>0.11039128906169214</v>
      </c>
      <c r="G4824" s="2">
        <v>7.701714137304129E-2</v>
      </c>
      <c r="H4824" s="2">
        <v>5.6526248000000015E-2</v>
      </c>
    </row>
    <row r="4825" spans="1:8" x14ac:dyDescent="0.3">
      <c r="A4825">
        <v>2017</v>
      </c>
      <c r="B4825" t="s">
        <v>1129</v>
      </c>
      <c r="C4825" t="s">
        <v>1130</v>
      </c>
      <c r="D4825">
        <v>5331</v>
      </c>
      <c r="E4825">
        <v>25</v>
      </c>
      <c r="F4825" s="2">
        <v>0.10799232026403059</v>
      </c>
      <c r="G4825" s="2">
        <v>0.10170352659892409</v>
      </c>
      <c r="H4825" s="2">
        <v>7.3707667000000004E-2</v>
      </c>
    </row>
    <row r="4826" spans="1:8" x14ac:dyDescent="0.3">
      <c r="A4826">
        <v>2017</v>
      </c>
      <c r="B4826" t="s">
        <v>857</v>
      </c>
      <c r="C4826" t="s">
        <v>858</v>
      </c>
      <c r="D4826">
        <v>2711</v>
      </c>
      <c r="E4826">
        <v>50</v>
      </c>
      <c r="F4826" s="2">
        <v>0.10734894772572981</v>
      </c>
      <c r="G4826" s="2">
        <v>5.674172423073473E-2</v>
      </c>
      <c r="H4826" s="2">
        <v>0.11177385500000001</v>
      </c>
    </row>
    <row r="4827" spans="1:8" x14ac:dyDescent="0.3">
      <c r="A4827">
        <v>2017</v>
      </c>
      <c r="B4827" t="s">
        <v>967</v>
      </c>
      <c r="C4827" t="s">
        <v>968</v>
      </c>
      <c r="D4827">
        <v>4911</v>
      </c>
      <c r="E4827">
        <v>55</v>
      </c>
      <c r="F4827" s="2">
        <v>0.1069267104583364</v>
      </c>
      <c r="G4827" s="2">
        <v>8.8827235242722916E-2</v>
      </c>
      <c r="H4827" s="2">
        <v>5.6526248000000015E-2</v>
      </c>
    </row>
    <row r="4828" spans="1:8" x14ac:dyDescent="0.3">
      <c r="A4828">
        <v>2017</v>
      </c>
      <c r="B4828" t="s">
        <v>103</v>
      </c>
      <c r="C4828" t="s">
        <v>104</v>
      </c>
      <c r="D4828">
        <v>4941</v>
      </c>
      <c r="E4828">
        <v>55</v>
      </c>
      <c r="F4828" s="2">
        <v>0.10663030998851894</v>
      </c>
      <c r="G4828" s="2">
        <v>8.3264370194131243E-2</v>
      </c>
      <c r="H4828" s="2">
        <v>5.6526248000000015E-2</v>
      </c>
    </row>
    <row r="4829" spans="1:8" x14ac:dyDescent="0.3">
      <c r="A4829">
        <v>2017</v>
      </c>
      <c r="B4829" t="s">
        <v>409</v>
      </c>
      <c r="C4829" t="s">
        <v>410</v>
      </c>
      <c r="D4829">
        <v>4931</v>
      </c>
      <c r="E4829">
        <v>55</v>
      </c>
      <c r="F4829" s="2">
        <v>0.105742616418773</v>
      </c>
      <c r="G4829" s="2">
        <v>7.9167900166237787E-2</v>
      </c>
      <c r="H4829" s="2">
        <v>5.6526248000000015E-2</v>
      </c>
    </row>
    <row r="4830" spans="1:8" x14ac:dyDescent="0.3">
      <c r="A4830">
        <v>2017</v>
      </c>
      <c r="B4830" t="s">
        <v>691</v>
      </c>
      <c r="C4830" t="s">
        <v>692</v>
      </c>
      <c r="D4830">
        <v>5311</v>
      </c>
      <c r="E4830">
        <v>25</v>
      </c>
      <c r="F4830" s="2">
        <v>0.10373794021196711</v>
      </c>
      <c r="G4830" s="2">
        <v>9.4031361736957739E-2</v>
      </c>
      <c r="H4830" s="2">
        <v>7.3707667000000004E-2</v>
      </c>
    </row>
    <row r="4831" spans="1:8" x14ac:dyDescent="0.3">
      <c r="A4831">
        <v>2017</v>
      </c>
      <c r="B4831" t="s">
        <v>757</v>
      </c>
      <c r="C4831" t="s">
        <v>758</v>
      </c>
      <c r="D4831">
        <v>2911</v>
      </c>
      <c r="E4831">
        <v>10</v>
      </c>
      <c r="F4831" s="2">
        <v>0.10221531460513114</v>
      </c>
      <c r="G4831" s="2">
        <v>8.795575425884529E-2</v>
      </c>
      <c r="H4831" s="2">
        <v>0.154685816</v>
      </c>
    </row>
    <row r="4832" spans="1:8" x14ac:dyDescent="0.3">
      <c r="A4832">
        <v>2017</v>
      </c>
      <c r="B4832" t="s">
        <v>697</v>
      </c>
      <c r="C4832" t="s">
        <v>698</v>
      </c>
      <c r="D4832">
        <v>5411</v>
      </c>
      <c r="E4832">
        <v>30</v>
      </c>
      <c r="F4832" s="2">
        <v>0.10181854317797874</v>
      </c>
      <c r="G4832" s="2">
        <v>8.8218074114891853E-2</v>
      </c>
      <c r="H4832" s="2">
        <v>7.2827616000000012E-2</v>
      </c>
    </row>
    <row r="4833" spans="1:8" x14ac:dyDescent="0.3">
      <c r="A4833">
        <v>2017</v>
      </c>
      <c r="B4833" t="s">
        <v>977</v>
      </c>
      <c r="C4833" t="s">
        <v>978</v>
      </c>
      <c r="D4833">
        <v>4931</v>
      </c>
      <c r="E4833">
        <v>55</v>
      </c>
      <c r="F4833" s="2">
        <v>0.10132731395760085</v>
      </c>
      <c r="G4833" s="2">
        <v>7.7250666159116868E-2</v>
      </c>
      <c r="H4833" s="2">
        <v>5.6526248000000015E-2</v>
      </c>
    </row>
    <row r="4834" spans="1:8" x14ac:dyDescent="0.3">
      <c r="A4834">
        <v>2017</v>
      </c>
      <c r="B4834" t="s">
        <v>1251</v>
      </c>
      <c r="C4834" t="s">
        <v>1252</v>
      </c>
      <c r="D4834">
        <v>5331</v>
      </c>
      <c r="E4834">
        <v>30</v>
      </c>
      <c r="F4834" s="2">
        <v>0.10091189721341565</v>
      </c>
      <c r="G4834" s="2">
        <v>9.5743687168526881E-2</v>
      </c>
      <c r="H4834" s="2">
        <v>7.3707667000000004E-2</v>
      </c>
    </row>
    <row r="4835" spans="1:8" x14ac:dyDescent="0.3">
      <c r="A4835">
        <v>2017</v>
      </c>
      <c r="B4835" t="s">
        <v>879</v>
      </c>
      <c r="C4835" t="s">
        <v>880</v>
      </c>
      <c r="D4835">
        <v>4400</v>
      </c>
      <c r="E4835">
        <v>25</v>
      </c>
      <c r="F4835" s="2">
        <v>9.9054947045163294E-2</v>
      </c>
      <c r="G4835" s="2">
        <v>9.1173424418923982E-2</v>
      </c>
      <c r="H4835" s="2">
        <v>9.3778406076779092E-2</v>
      </c>
    </row>
    <row r="4836" spans="1:8" x14ac:dyDescent="0.3">
      <c r="A4836">
        <v>2017</v>
      </c>
      <c r="B4836" t="s">
        <v>1085</v>
      </c>
      <c r="C4836" t="s">
        <v>1086</v>
      </c>
      <c r="D4836">
        <v>4911</v>
      </c>
      <c r="E4836">
        <v>55</v>
      </c>
      <c r="F4836" s="2">
        <v>9.776045493754193E-2</v>
      </c>
      <c r="G4836" s="2">
        <v>7.3926435948541397E-2</v>
      </c>
      <c r="H4836" s="2">
        <v>5.6526248000000015E-2</v>
      </c>
    </row>
    <row r="4837" spans="1:8" x14ac:dyDescent="0.3">
      <c r="A4837">
        <v>2017</v>
      </c>
      <c r="B4837" t="s">
        <v>339</v>
      </c>
      <c r="C4837" t="s">
        <v>340</v>
      </c>
      <c r="D4837">
        <v>3679</v>
      </c>
      <c r="E4837">
        <v>45</v>
      </c>
      <c r="F4837" s="2">
        <v>9.7538663352665006E-2</v>
      </c>
      <c r="G4837" s="2">
        <v>8.9952564388271622E-2</v>
      </c>
      <c r="H4837" s="2">
        <v>0.10682206999999999</v>
      </c>
    </row>
    <row r="4838" spans="1:8" x14ac:dyDescent="0.3">
      <c r="A4838">
        <v>2017</v>
      </c>
      <c r="B4838" t="s">
        <v>719</v>
      </c>
      <c r="C4838" t="s">
        <v>720</v>
      </c>
      <c r="D4838">
        <v>1531</v>
      </c>
      <c r="E4838">
        <v>25</v>
      </c>
      <c r="F4838" s="2">
        <v>9.7451708748705068E-2</v>
      </c>
      <c r="G4838" s="2">
        <v>9.4859827787034195E-2</v>
      </c>
      <c r="H4838" s="2">
        <v>0.116393683</v>
      </c>
    </row>
    <row r="4839" spans="1:8" x14ac:dyDescent="0.3">
      <c r="A4839">
        <v>2017</v>
      </c>
      <c r="B4839" t="s">
        <v>397</v>
      </c>
      <c r="C4839" t="s">
        <v>398</v>
      </c>
      <c r="D4839">
        <v>4911</v>
      </c>
      <c r="E4839">
        <v>55</v>
      </c>
      <c r="F4839" s="2">
        <v>9.6729794581987799E-2</v>
      </c>
      <c r="G4839" s="2">
        <v>7.9858089719141684E-2</v>
      </c>
      <c r="H4839" s="2">
        <v>5.6526248000000015E-2</v>
      </c>
    </row>
    <row r="4840" spans="1:8" x14ac:dyDescent="0.3">
      <c r="A4840">
        <v>2017</v>
      </c>
      <c r="B4840" t="s">
        <v>101</v>
      </c>
      <c r="C4840" t="s">
        <v>102</v>
      </c>
      <c r="D4840">
        <v>4911</v>
      </c>
      <c r="E4840">
        <v>55</v>
      </c>
      <c r="F4840" s="2">
        <v>9.6646350668492864E-2</v>
      </c>
      <c r="G4840" s="2">
        <v>7.1990200498255483E-2</v>
      </c>
      <c r="H4840" s="2">
        <v>5.6526248000000015E-2</v>
      </c>
    </row>
    <row r="4841" spans="1:8" x14ac:dyDescent="0.3">
      <c r="A4841">
        <v>2017</v>
      </c>
      <c r="B4841" t="s">
        <v>685</v>
      </c>
      <c r="C4841" t="s">
        <v>686</v>
      </c>
      <c r="D4841">
        <v>4923</v>
      </c>
      <c r="E4841">
        <v>10</v>
      </c>
      <c r="F4841" s="2">
        <v>9.6155282983624926E-2</v>
      </c>
      <c r="G4841" s="2">
        <v>8.8581638388913739E-2</v>
      </c>
      <c r="H4841" s="2">
        <v>5.6526248000000015E-2</v>
      </c>
    </row>
    <row r="4842" spans="1:8" x14ac:dyDescent="0.3">
      <c r="A4842">
        <v>2017</v>
      </c>
      <c r="B4842" t="s">
        <v>75</v>
      </c>
      <c r="C4842" t="s">
        <v>76</v>
      </c>
      <c r="D4842">
        <v>4931</v>
      </c>
      <c r="E4842">
        <v>55</v>
      </c>
      <c r="F4842" s="2">
        <v>9.6020188908702536E-2</v>
      </c>
      <c r="G4842" s="2">
        <v>7.2383327395796213E-2</v>
      </c>
      <c r="H4842" s="2">
        <v>5.6526248000000015E-2</v>
      </c>
    </row>
    <row r="4843" spans="1:8" x14ac:dyDescent="0.3">
      <c r="A4843">
        <v>2017</v>
      </c>
      <c r="B4843" t="s">
        <v>55</v>
      </c>
      <c r="C4843" t="s">
        <v>56</v>
      </c>
      <c r="D4843">
        <v>2810</v>
      </c>
      <c r="E4843">
        <v>15</v>
      </c>
      <c r="F4843" s="2">
        <v>9.5542443195671595E-2</v>
      </c>
      <c r="G4843" s="2">
        <v>7.0073503124870984E-2</v>
      </c>
      <c r="H4843" s="2">
        <v>9.4855741499999993E-2</v>
      </c>
    </row>
    <row r="4844" spans="1:8" x14ac:dyDescent="0.3">
      <c r="A4844">
        <v>2017</v>
      </c>
      <c r="B4844" t="s">
        <v>957</v>
      </c>
      <c r="C4844" t="s">
        <v>958</v>
      </c>
      <c r="D4844">
        <v>4911</v>
      </c>
      <c r="E4844">
        <v>55</v>
      </c>
      <c r="F4844" s="2">
        <v>9.467059732422467E-2</v>
      </c>
      <c r="G4844" s="2">
        <v>7.0261736020625035E-2</v>
      </c>
      <c r="H4844" s="2">
        <v>5.6526248000000015E-2</v>
      </c>
    </row>
    <row r="4845" spans="1:8" x14ac:dyDescent="0.3">
      <c r="A4845">
        <v>2017</v>
      </c>
      <c r="B4845" t="s">
        <v>36</v>
      </c>
      <c r="C4845" t="s">
        <v>37</v>
      </c>
      <c r="D4845">
        <v>4991</v>
      </c>
      <c r="E4845">
        <v>55</v>
      </c>
      <c r="F4845" s="2">
        <v>9.4150906370348564E-2</v>
      </c>
      <c r="G4845" s="2">
        <v>8.4898252598982524E-2</v>
      </c>
      <c r="H4845" s="2">
        <v>5.6526248000000015E-2</v>
      </c>
    </row>
    <row r="4846" spans="1:8" x14ac:dyDescent="0.3">
      <c r="A4846">
        <v>2017</v>
      </c>
      <c r="B4846" t="s">
        <v>299</v>
      </c>
      <c r="C4846" t="s">
        <v>300</v>
      </c>
      <c r="D4846">
        <v>4931</v>
      </c>
      <c r="E4846">
        <v>55</v>
      </c>
      <c r="F4846" s="2">
        <v>9.370042655197941E-2</v>
      </c>
      <c r="G4846" s="2">
        <v>7.8699591401669919E-2</v>
      </c>
      <c r="H4846" s="2">
        <v>5.6526248000000015E-2</v>
      </c>
    </row>
    <row r="4847" spans="1:8" x14ac:dyDescent="0.3">
      <c r="A4847">
        <v>2017</v>
      </c>
      <c r="B4847" t="s">
        <v>513</v>
      </c>
      <c r="C4847" t="s">
        <v>514</v>
      </c>
      <c r="D4847">
        <v>3711</v>
      </c>
      <c r="E4847">
        <v>25</v>
      </c>
      <c r="F4847" s="2">
        <v>9.2895305606243067E-2</v>
      </c>
      <c r="G4847" s="2">
        <v>8.3931990630538175E-2</v>
      </c>
      <c r="H4847" s="2">
        <v>8.1387831999999993E-2</v>
      </c>
    </row>
    <row r="4848" spans="1:8" x14ac:dyDescent="0.3">
      <c r="A4848">
        <v>2017</v>
      </c>
      <c r="B4848" t="s">
        <v>413</v>
      </c>
      <c r="C4848" t="s">
        <v>414</v>
      </c>
      <c r="D4848">
        <v>4931</v>
      </c>
      <c r="E4848">
        <v>55</v>
      </c>
      <c r="F4848" s="2">
        <v>9.1752351554841807E-2</v>
      </c>
      <c r="G4848" s="2">
        <v>7.461034886284619E-2</v>
      </c>
      <c r="H4848" s="2">
        <v>5.6526248000000015E-2</v>
      </c>
    </row>
    <row r="4849" spans="1:8" x14ac:dyDescent="0.3">
      <c r="A4849">
        <v>2017</v>
      </c>
      <c r="B4849" t="s">
        <v>343</v>
      </c>
      <c r="C4849" t="s">
        <v>344</v>
      </c>
      <c r="D4849">
        <v>5399</v>
      </c>
      <c r="E4849">
        <v>30</v>
      </c>
      <c r="F4849" s="2">
        <v>9.1367544241126683E-2</v>
      </c>
      <c r="G4849" s="2">
        <v>9.1367544241126683E-2</v>
      </c>
      <c r="H4849" s="2">
        <v>7.3707667000000004E-2</v>
      </c>
    </row>
    <row r="4850" spans="1:8" x14ac:dyDescent="0.3">
      <c r="A4850">
        <v>2017</v>
      </c>
      <c r="B4850" t="s">
        <v>873</v>
      </c>
      <c r="C4850" t="s">
        <v>874</v>
      </c>
      <c r="D4850">
        <v>5651</v>
      </c>
      <c r="E4850">
        <v>25</v>
      </c>
      <c r="F4850" s="2">
        <v>9.0378793472642688E-2</v>
      </c>
      <c r="G4850" s="2">
        <v>8.7760808776080876E-2</v>
      </c>
      <c r="H4850" s="2">
        <v>9.7970393500000003E-2</v>
      </c>
    </row>
    <row r="4851" spans="1:8" x14ac:dyDescent="0.3">
      <c r="A4851">
        <v>2017</v>
      </c>
      <c r="B4851" t="s">
        <v>859</v>
      </c>
      <c r="C4851" t="s">
        <v>860</v>
      </c>
      <c r="D4851">
        <v>4911</v>
      </c>
      <c r="E4851">
        <v>55</v>
      </c>
      <c r="F4851" s="2">
        <v>8.9927208857275176E-2</v>
      </c>
      <c r="G4851" s="2">
        <v>7.2528014659243079E-2</v>
      </c>
      <c r="H4851" s="2">
        <v>5.6526248000000015E-2</v>
      </c>
    </row>
    <row r="4852" spans="1:8" x14ac:dyDescent="0.3">
      <c r="A4852">
        <v>2017</v>
      </c>
      <c r="B4852" t="s">
        <v>32</v>
      </c>
      <c r="C4852" t="s">
        <v>33</v>
      </c>
      <c r="D4852">
        <v>5531</v>
      </c>
      <c r="E4852">
        <v>25</v>
      </c>
      <c r="F4852" s="2">
        <v>8.910200570902746E-2</v>
      </c>
      <c r="G4852" s="2">
        <v>7.302986102025584E-2</v>
      </c>
      <c r="H4852" s="2">
        <v>9.5439417499999998E-2</v>
      </c>
    </row>
    <row r="4853" spans="1:8" x14ac:dyDescent="0.3">
      <c r="A4853">
        <v>2017</v>
      </c>
      <c r="B4853" t="s">
        <v>453</v>
      </c>
      <c r="C4853" t="s">
        <v>454</v>
      </c>
      <c r="D4853">
        <v>4911</v>
      </c>
      <c r="E4853">
        <v>55</v>
      </c>
      <c r="F4853" s="2">
        <v>8.8551506328687551E-2</v>
      </c>
      <c r="G4853" s="2">
        <v>6.5180692593392042E-2</v>
      </c>
      <c r="H4853" s="2">
        <v>5.6526248000000015E-2</v>
      </c>
    </row>
    <row r="4854" spans="1:8" x14ac:dyDescent="0.3">
      <c r="A4854">
        <v>2017</v>
      </c>
      <c r="B4854" t="s">
        <v>867</v>
      </c>
      <c r="C4854" t="s">
        <v>868</v>
      </c>
      <c r="D4854">
        <v>4932</v>
      </c>
      <c r="E4854">
        <v>55</v>
      </c>
      <c r="F4854" s="2">
        <v>8.8309650214889124E-2</v>
      </c>
      <c r="G4854" s="2">
        <v>6.5392848060131681E-2</v>
      </c>
      <c r="H4854" s="2">
        <v>5.6526248000000015E-2</v>
      </c>
    </row>
    <row r="4855" spans="1:8" x14ac:dyDescent="0.3">
      <c r="A4855">
        <v>2017</v>
      </c>
      <c r="B4855" t="s">
        <v>1033</v>
      </c>
      <c r="C4855" t="s">
        <v>1034</v>
      </c>
      <c r="D4855">
        <v>4400</v>
      </c>
      <c r="E4855">
        <v>25</v>
      </c>
      <c r="F4855" s="2">
        <v>8.8054493740922876E-2</v>
      </c>
      <c r="G4855" s="2">
        <v>8.8037267788569462E-2</v>
      </c>
      <c r="H4855" s="2">
        <v>9.3778406076779092E-2</v>
      </c>
    </row>
    <row r="4856" spans="1:8" x14ac:dyDescent="0.3">
      <c r="A4856">
        <v>2017</v>
      </c>
      <c r="B4856" t="s">
        <v>1199</v>
      </c>
      <c r="C4856" t="s">
        <v>1200</v>
      </c>
      <c r="D4856">
        <v>2300</v>
      </c>
      <c r="E4856">
        <v>25</v>
      </c>
      <c r="F4856" s="2">
        <v>8.7250168745374737E-2</v>
      </c>
      <c r="G4856" s="2">
        <v>8.2418078685711313E-2</v>
      </c>
      <c r="H4856" s="2">
        <v>8.5323074499999985E-2</v>
      </c>
    </row>
    <row r="4857" spans="1:8" x14ac:dyDescent="0.3">
      <c r="A4857">
        <v>2017</v>
      </c>
      <c r="B4857" t="s">
        <v>433</v>
      </c>
      <c r="C4857" t="s">
        <v>434</v>
      </c>
      <c r="D4857">
        <v>4911</v>
      </c>
      <c r="E4857">
        <v>55</v>
      </c>
      <c r="F4857" s="2">
        <v>8.6950213671455959E-2</v>
      </c>
      <c r="G4857" s="2">
        <v>6.5060201329034811E-2</v>
      </c>
      <c r="H4857" s="2">
        <v>5.6526248000000015E-2</v>
      </c>
    </row>
    <row r="4858" spans="1:8" x14ac:dyDescent="0.3">
      <c r="A4858">
        <v>2017</v>
      </c>
      <c r="B4858" t="s">
        <v>801</v>
      </c>
      <c r="C4858" t="s">
        <v>802</v>
      </c>
      <c r="D4858">
        <v>7990</v>
      </c>
      <c r="E4858">
        <v>25</v>
      </c>
      <c r="F4858" s="2">
        <v>8.6528231906910058E-2</v>
      </c>
      <c r="G4858" s="2">
        <v>6.1686324139486548E-2</v>
      </c>
      <c r="H4858" s="2">
        <v>9.3855599999999983E-2</v>
      </c>
    </row>
    <row r="4859" spans="1:8" x14ac:dyDescent="0.3">
      <c r="A4859">
        <v>2017</v>
      </c>
      <c r="B4859" t="s">
        <v>97</v>
      </c>
      <c r="C4859" t="s">
        <v>98</v>
      </c>
      <c r="D4859">
        <v>4931</v>
      </c>
      <c r="E4859">
        <v>55</v>
      </c>
      <c r="F4859" s="2">
        <v>8.4688007080690367E-2</v>
      </c>
      <c r="G4859" s="2">
        <v>6.7338369147039501E-2</v>
      </c>
      <c r="H4859" s="2">
        <v>5.6526248000000015E-2</v>
      </c>
    </row>
    <row r="4860" spans="1:8" x14ac:dyDescent="0.3">
      <c r="A4860">
        <v>2017</v>
      </c>
      <c r="B4860" t="s">
        <v>247</v>
      </c>
      <c r="C4860" t="s">
        <v>248</v>
      </c>
      <c r="D4860">
        <v>4400</v>
      </c>
      <c r="E4860">
        <v>25</v>
      </c>
      <c r="F4860" s="2">
        <v>8.3776944841466611E-2</v>
      </c>
      <c r="G4860" s="2">
        <v>8.0858236792837934E-2</v>
      </c>
      <c r="H4860" s="2">
        <v>9.3778406076779092E-2</v>
      </c>
    </row>
    <row r="4861" spans="1:8" x14ac:dyDescent="0.3">
      <c r="A4861">
        <v>2017</v>
      </c>
      <c r="B4861" t="s">
        <v>1289</v>
      </c>
      <c r="C4861" t="s">
        <v>1290</v>
      </c>
      <c r="D4861">
        <v>4931</v>
      </c>
      <c r="E4861">
        <v>55</v>
      </c>
      <c r="F4861" s="2">
        <v>8.3737328167401981E-2</v>
      </c>
      <c r="G4861" s="2">
        <v>6.6589508102613396E-2</v>
      </c>
      <c r="H4861" s="2">
        <v>5.6526248000000015E-2</v>
      </c>
    </row>
    <row r="4862" spans="1:8" x14ac:dyDescent="0.3">
      <c r="A4862">
        <v>2017</v>
      </c>
      <c r="B4862" t="s">
        <v>1063</v>
      </c>
      <c r="C4862" t="s">
        <v>1064</v>
      </c>
      <c r="D4862">
        <v>4931</v>
      </c>
      <c r="E4862">
        <v>55</v>
      </c>
      <c r="F4862" s="2">
        <v>8.339535447244531E-2</v>
      </c>
      <c r="G4862" s="2">
        <v>6.7726269625964605E-2</v>
      </c>
      <c r="H4862" s="2">
        <v>5.6526248000000015E-2</v>
      </c>
    </row>
    <row r="4863" spans="1:8" x14ac:dyDescent="0.3">
      <c r="A4863">
        <v>2017</v>
      </c>
      <c r="B4863" t="s">
        <v>1275</v>
      </c>
      <c r="C4863" t="s">
        <v>1276</v>
      </c>
      <c r="D4863">
        <v>4922</v>
      </c>
      <c r="E4863">
        <v>10</v>
      </c>
      <c r="F4863" s="2">
        <v>7.7289687232394086E-2</v>
      </c>
      <c r="G4863" s="2">
        <v>4.9669806994326444E-2</v>
      </c>
      <c r="H4863" s="2">
        <v>5.6526248000000015E-2</v>
      </c>
    </row>
    <row r="4864" spans="1:8" x14ac:dyDescent="0.3">
      <c r="A4864">
        <v>2017</v>
      </c>
      <c r="B4864" t="s">
        <v>855</v>
      </c>
      <c r="C4864" t="s">
        <v>856</v>
      </c>
      <c r="D4864">
        <v>1040</v>
      </c>
      <c r="E4864">
        <v>15</v>
      </c>
      <c r="F4864" s="2">
        <v>7.7267058961069321E-2</v>
      </c>
      <c r="G4864" s="2">
        <v>7.2134099756248404E-2</v>
      </c>
      <c r="H4864" s="2">
        <v>8.7107868482647552E-2</v>
      </c>
    </row>
    <row r="4865" spans="1:8" x14ac:dyDescent="0.3">
      <c r="A4865">
        <v>2017</v>
      </c>
      <c r="B4865" t="s">
        <v>459</v>
      </c>
      <c r="C4865" t="s">
        <v>460</v>
      </c>
      <c r="D4865">
        <v>4923</v>
      </c>
      <c r="E4865">
        <v>10</v>
      </c>
      <c r="F4865" s="2">
        <v>7.7168511951737101E-2</v>
      </c>
      <c r="G4865" s="2">
        <v>6.5007627839309662E-2</v>
      </c>
      <c r="H4865" s="2">
        <v>5.6526248000000015E-2</v>
      </c>
    </row>
    <row r="4866" spans="1:8" x14ac:dyDescent="0.3">
      <c r="A4866">
        <v>2017</v>
      </c>
      <c r="B4866" t="s">
        <v>949</v>
      </c>
      <c r="C4866" t="s">
        <v>950</v>
      </c>
      <c r="D4866">
        <v>4931</v>
      </c>
      <c r="E4866">
        <v>55</v>
      </c>
      <c r="F4866" s="2">
        <v>7.6764342926329512E-2</v>
      </c>
      <c r="G4866" s="2">
        <v>6.2310999810999808E-2</v>
      </c>
      <c r="H4866" s="2">
        <v>5.6526248000000015E-2</v>
      </c>
    </row>
    <row r="4867" spans="1:8" x14ac:dyDescent="0.3">
      <c r="A4867">
        <v>2017</v>
      </c>
      <c r="B4867" t="s">
        <v>1223</v>
      </c>
      <c r="C4867" t="s">
        <v>1224</v>
      </c>
      <c r="D4867">
        <v>2911</v>
      </c>
      <c r="E4867">
        <v>10</v>
      </c>
      <c r="F4867" s="2">
        <v>7.6667630527894742E-2</v>
      </c>
      <c r="G4867" s="2">
        <v>6.1572011204807035E-2</v>
      </c>
      <c r="H4867" s="2">
        <v>0.154685816</v>
      </c>
    </row>
    <row r="4868" spans="1:8" x14ac:dyDescent="0.3">
      <c r="A4868">
        <v>2017</v>
      </c>
      <c r="B4868" t="s">
        <v>885</v>
      </c>
      <c r="C4868" t="s">
        <v>886</v>
      </c>
      <c r="D4868">
        <v>4911</v>
      </c>
      <c r="E4868">
        <v>55</v>
      </c>
      <c r="F4868" s="2">
        <v>7.6111161265083813E-2</v>
      </c>
      <c r="G4868" s="2">
        <v>6.7101318547210353E-2</v>
      </c>
      <c r="H4868" s="2">
        <v>5.6526248000000015E-2</v>
      </c>
    </row>
    <row r="4869" spans="1:8" x14ac:dyDescent="0.3">
      <c r="A4869">
        <v>2017</v>
      </c>
      <c r="B4869" t="s">
        <v>825</v>
      </c>
      <c r="C4869" t="s">
        <v>826</v>
      </c>
      <c r="D4869">
        <v>2870</v>
      </c>
      <c r="E4869">
        <v>15</v>
      </c>
      <c r="F4869" s="2">
        <v>7.0804886717485971E-2</v>
      </c>
      <c r="G4869" s="2">
        <v>6.1007381676074682E-2</v>
      </c>
      <c r="H4869" s="2">
        <v>9.4855741499999993E-2</v>
      </c>
    </row>
    <row r="4870" spans="1:8" x14ac:dyDescent="0.3">
      <c r="A4870">
        <v>2017</v>
      </c>
      <c r="B4870" t="s">
        <v>469</v>
      </c>
      <c r="C4870" t="s">
        <v>470</v>
      </c>
      <c r="D4870">
        <v>4911</v>
      </c>
      <c r="E4870">
        <v>55</v>
      </c>
      <c r="F4870" s="2">
        <v>6.9608296364784009E-2</v>
      </c>
      <c r="G4870" s="2">
        <v>5.242340448324808E-2</v>
      </c>
      <c r="H4870" s="2">
        <v>5.6526248000000015E-2</v>
      </c>
    </row>
    <row r="4871" spans="1:8" x14ac:dyDescent="0.3">
      <c r="A4871">
        <v>2017</v>
      </c>
      <c r="B4871" t="s">
        <v>93</v>
      </c>
      <c r="C4871" t="s">
        <v>94</v>
      </c>
      <c r="D4871">
        <v>5961</v>
      </c>
      <c r="E4871">
        <v>25</v>
      </c>
      <c r="F4871" s="2">
        <v>6.8538075036856522E-2</v>
      </c>
      <c r="G4871" s="2">
        <v>6.2289792458505376E-2</v>
      </c>
      <c r="H4871" s="2">
        <v>0.11431137450000001</v>
      </c>
    </row>
    <row r="4872" spans="1:8" x14ac:dyDescent="0.3">
      <c r="A4872">
        <v>2017</v>
      </c>
      <c r="B4872" t="s">
        <v>925</v>
      </c>
      <c r="C4872" t="s">
        <v>926</v>
      </c>
      <c r="D4872">
        <v>7374</v>
      </c>
      <c r="E4872">
        <v>45</v>
      </c>
      <c r="F4872" s="2">
        <v>6.7282408624769918E-2</v>
      </c>
      <c r="G4872" s="2">
        <v>5.2288750383161338E-2</v>
      </c>
      <c r="H4872" s="2">
        <v>0.100116224</v>
      </c>
    </row>
    <row r="4873" spans="1:8" x14ac:dyDescent="0.3">
      <c r="A4873">
        <v>2017</v>
      </c>
      <c r="B4873" t="s">
        <v>321</v>
      </c>
      <c r="C4873" t="s">
        <v>322</v>
      </c>
      <c r="D4873">
        <v>1311</v>
      </c>
      <c r="E4873">
        <v>10</v>
      </c>
      <c r="F4873" s="2">
        <v>6.6113586933011892E-2</v>
      </c>
      <c r="G4873" s="2">
        <v>6.0606863370585393E-2</v>
      </c>
      <c r="H4873" s="2">
        <v>0.11118498</v>
      </c>
    </row>
    <row r="4874" spans="1:8" x14ac:dyDescent="0.3">
      <c r="A4874">
        <v>2017</v>
      </c>
      <c r="B4874" t="s">
        <v>377</v>
      </c>
      <c r="C4874" t="s">
        <v>378</v>
      </c>
      <c r="D4874">
        <v>1311</v>
      </c>
      <c r="E4874">
        <v>10</v>
      </c>
      <c r="F4874" s="2">
        <v>6.2745730884337769E-2</v>
      </c>
      <c r="G4874" s="2">
        <v>5.2643887548618977E-2</v>
      </c>
      <c r="H4874" s="2">
        <v>0.11118498</v>
      </c>
    </row>
    <row r="4875" spans="1:8" x14ac:dyDescent="0.3">
      <c r="A4875">
        <v>2017</v>
      </c>
      <c r="B4875" t="s">
        <v>137</v>
      </c>
      <c r="C4875" t="s">
        <v>138</v>
      </c>
      <c r="D4875">
        <v>2070</v>
      </c>
      <c r="E4875">
        <v>30</v>
      </c>
      <c r="F4875" s="2">
        <v>5.8556523766502493E-2</v>
      </c>
      <c r="G4875" s="2">
        <v>4.912471577712036E-2</v>
      </c>
      <c r="H4875" s="2">
        <v>7.0847820000000006E-2</v>
      </c>
    </row>
    <row r="4876" spans="1:8" x14ac:dyDescent="0.3">
      <c r="A4876">
        <v>2017</v>
      </c>
      <c r="B4876" t="s">
        <v>457</v>
      </c>
      <c r="C4876" t="s">
        <v>458</v>
      </c>
      <c r="D4876">
        <v>1311</v>
      </c>
      <c r="E4876">
        <v>10</v>
      </c>
      <c r="F4876" s="2">
        <v>5.5264671030035101E-2</v>
      </c>
      <c r="G4876" s="2">
        <v>5.5264671030035101E-2</v>
      </c>
      <c r="H4876" s="2">
        <v>0.11118498</v>
      </c>
    </row>
    <row r="4877" spans="1:8" x14ac:dyDescent="0.3">
      <c r="A4877">
        <v>2017</v>
      </c>
      <c r="B4877" t="s">
        <v>1043</v>
      </c>
      <c r="C4877" t="s">
        <v>1044</v>
      </c>
      <c r="D4877">
        <v>7372</v>
      </c>
      <c r="E4877">
        <v>45</v>
      </c>
      <c r="F4877" s="2">
        <v>4.3539196658908576E-2</v>
      </c>
      <c r="G4877" s="2">
        <v>2.9664312599087028E-2</v>
      </c>
      <c r="H4877" s="2">
        <v>0.100116224</v>
      </c>
    </row>
    <row r="4878" spans="1:8" x14ac:dyDescent="0.3">
      <c r="A4878">
        <v>2017</v>
      </c>
      <c r="B4878" t="s">
        <v>1001</v>
      </c>
      <c r="C4878" t="s">
        <v>1002</v>
      </c>
      <c r="D4878">
        <v>1311</v>
      </c>
      <c r="E4878">
        <v>10</v>
      </c>
      <c r="F4878" s="2">
        <v>3.7452107172981364E-2</v>
      </c>
      <c r="G4878" s="2">
        <v>3.2041979418394172E-2</v>
      </c>
      <c r="H4878" s="2">
        <v>0.11118498</v>
      </c>
    </row>
    <row r="4879" spans="1:8" x14ac:dyDescent="0.3">
      <c r="A4879">
        <v>2017</v>
      </c>
      <c r="B4879" t="s">
        <v>477</v>
      </c>
      <c r="C4879" t="s">
        <v>478</v>
      </c>
      <c r="D4879">
        <v>2911</v>
      </c>
      <c r="E4879">
        <v>10</v>
      </c>
      <c r="F4879" s="2">
        <v>3.6298354967227865E-2</v>
      </c>
      <c r="G4879" s="2">
        <v>2.9903048819683659E-2</v>
      </c>
      <c r="H4879" s="2">
        <v>0.154685816</v>
      </c>
    </row>
    <row r="4880" spans="1:8" x14ac:dyDescent="0.3">
      <c r="A4880">
        <v>2017</v>
      </c>
      <c r="B4880" t="s">
        <v>959</v>
      </c>
      <c r="C4880" t="s">
        <v>960</v>
      </c>
      <c r="D4880">
        <v>1311</v>
      </c>
      <c r="E4880">
        <v>10</v>
      </c>
      <c r="F4880" s="2">
        <v>3.333483897194995E-2</v>
      </c>
      <c r="G4880" s="2">
        <v>2.8073645769933049E-2</v>
      </c>
      <c r="H4880" s="2">
        <v>0.11118498</v>
      </c>
    </row>
    <row r="4881" spans="1:8" x14ac:dyDescent="0.3">
      <c r="A4881">
        <v>2017</v>
      </c>
      <c r="B4881" t="s">
        <v>269</v>
      </c>
      <c r="C4881" t="s">
        <v>270</v>
      </c>
      <c r="D4881">
        <v>2870</v>
      </c>
      <c r="E4881">
        <v>15</v>
      </c>
      <c r="F4881" s="2">
        <v>2.4160436327981372E-2</v>
      </c>
      <c r="G4881" s="2">
        <v>1.9732232232232232E-2</v>
      </c>
      <c r="H4881" s="2">
        <v>9.4855741499999993E-2</v>
      </c>
    </row>
    <row r="4882" spans="1:8" x14ac:dyDescent="0.3">
      <c r="A4882">
        <v>2017</v>
      </c>
      <c r="B4882" t="s">
        <v>125</v>
      </c>
      <c r="C4882" t="s">
        <v>126</v>
      </c>
      <c r="D4882">
        <v>1311</v>
      </c>
      <c r="E4882">
        <v>10</v>
      </c>
      <c r="F4882" s="2">
        <v>2.2557055609128896E-2</v>
      </c>
      <c r="G4882" s="2">
        <v>1.930058582469265E-2</v>
      </c>
      <c r="H4882" s="2">
        <v>0.11118498</v>
      </c>
    </row>
    <row r="4883" spans="1:8" x14ac:dyDescent="0.3">
      <c r="A4883">
        <v>2017</v>
      </c>
      <c r="B4883" t="s">
        <v>871</v>
      </c>
      <c r="C4883" t="s">
        <v>872</v>
      </c>
      <c r="D4883">
        <v>1311</v>
      </c>
      <c r="E4883">
        <v>10</v>
      </c>
      <c r="F4883" s="2">
        <v>1.7421774750764979E-2</v>
      </c>
      <c r="G4883" s="2">
        <v>1.527168897092755E-2</v>
      </c>
      <c r="H4883" s="2">
        <v>0.11118498</v>
      </c>
    </row>
    <row r="4884" spans="1:8" x14ac:dyDescent="0.3">
      <c r="A4884">
        <v>2017</v>
      </c>
      <c r="B4884" t="s">
        <v>275</v>
      </c>
      <c r="C4884" t="s">
        <v>276</v>
      </c>
      <c r="D4884">
        <v>2911</v>
      </c>
      <c r="E4884">
        <v>10</v>
      </c>
      <c r="F4884" s="2">
        <v>1.387512466952681E-2</v>
      </c>
      <c r="G4884" s="2">
        <v>1.1815115583092031E-2</v>
      </c>
      <c r="H4884" s="2">
        <v>0.154685816</v>
      </c>
    </row>
    <row r="4885" spans="1:8" x14ac:dyDescent="0.3">
      <c r="A4885">
        <v>2017</v>
      </c>
      <c r="B4885" t="s">
        <v>323</v>
      </c>
      <c r="C4885" t="s">
        <v>324</v>
      </c>
      <c r="D4885">
        <v>1311</v>
      </c>
      <c r="E4885">
        <v>10</v>
      </c>
      <c r="F4885" s="2">
        <v>1.3795287560172283E-2</v>
      </c>
      <c r="G4885" s="2">
        <v>1.0264675941635562E-2</v>
      </c>
      <c r="H4885" s="2">
        <v>0.11118498</v>
      </c>
    </row>
    <row r="4886" spans="1:8" x14ac:dyDescent="0.3">
      <c r="A4886">
        <v>2017</v>
      </c>
      <c r="B4886" t="s">
        <v>987</v>
      </c>
      <c r="C4886" t="s">
        <v>988</v>
      </c>
      <c r="D4886">
        <v>3674</v>
      </c>
      <c r="E4886">
        <v>45</v>
      </c>
      <c r="F4886" s="2">
        <v>1.2567042959773128E-2</v>
      </c>
      <c r="G4886" s="2">
        <v>6.7246802974158283E-3</v>
      </c>
      <c r="H4886" s="2">
        <v>0.10682206999999999</v>
      </c>
    </row>
    <row r="4887" spans="1:8" x14ac:dyDescent="0.3">
      <c r="A4887">
        <v>2017</v>
      </c>
      <c r="B4887" t="s">
        <v>893</v>
      </c>
      <c r="C4887" t="s">
        <v>894</v>
      </c>
      <c r="D4887">
        <v>1311</v>
      </c>
      <c r="E4887">
        <v>10</v>
      </c>
      <c r="F4887" s="2">
        <v>1.0954793192229244E-2</v>
      </c>
      <c r="G4887" s="2">
        <v>9.9850662115416843E-3</v>
      </c>
      <c r="H4887" s="2">
        <v>0.11118498</v>
      </c>
    </row>
    <row r="4888" spans="1:8" x14ac:dyDescent="0.3">
      <c r="A4888">
        <v>2017</v>
      </c>
      <c r="B4888" t="s">
        <v>227</v>
      </c>
      <c r="C4888" t="s">
        <v>228</v>
      </c>
      <c r="D4888">
        <v>1311</v>
      </c>
      <c r="E4888">
        <v>10</v>
      </c>
      <c r="F4888" s="2">
        <v>-1.3634723364420112E-2</v>
      </c>
      <c r="G4888" s="2">
        <v>-1.0132684026321037E-2</v>
      </c>
      <c r="H4888" s="2">
        <v>0.11118498</v>
      </c>
    </row>
    <row r="4889" spans="1:8" x14ac:dyDescent="0.3">
      <c r="A4889">
        <v>2017</v>
      </c>
      <c r="B4889" t="s">
        <v>577</v>
      </c>
      <c r="C4889" t="s">
        <v>578</v>
      </c>
      <c r="D4889">
        <v>1381</v>
      </c>
      <c r="E4889">
        <v>10</v>
      </c>
      <c r="F4889" s="2">
        <v>-3.8546342948506014E-2</v>
      </c>
      <c r="G4889" s="2">
        <v>-2.7847247955337166E-2</v>
      </c>
      <c r="H4889" s="2">
        <v>0.11118498</v>
      </c>
    </row>
    <row r="4890" spans="1:8" x14ac:dyDescent="0.3">
      <c r="A4890">
        <v>2017</v>
      </c>
      <c r="B4890" t="s">
        <v>837</v>
      </c>
      <c r="C4890" t="s">
        <v>838</v>
      </c>
      <c r="D4890">
        <v>3533</v>
      </c>
      <c r="E4890">
        <v>10</v>
      </c>
      <c r="F4890" s="2">
        <v>-4.0168394734906979E-2</v>
      </c>
      <c r="G4890" s="2">
        <v>-2.3454272219836841E-2</v>
      </c>
      <c r="H4890" s="2">
        <v>0.103694745</v>
      </c>
    </row>
    <row r="4891" spans="1:8" x14ac:dyDescent="0.3">
      <c r="A4891">
        <v>2017</v>
      </c>
      <c r="B4891" t="s">
        <v>755</v>
      </c>
      <c r="C4891" t="s">
        <v>756</v>
      </c>
      <c r="D4891">
        <v>1311</v>
      </c>
      <c r="E4891">
        <v>10</v>
      </c>
      <c r="F4891" s="2">
        <v>-4.2910246012435795E-2</v>
      </c>
      <c r="G4891" s="2">
        <v>-3.7660750723674842E-2</v>
      </c>
      <c r="H4891" s="2">
        <v>0.11118498</v>
      </c>
    </row>
    <row r="4892" spans="1:8" x14ac:dyDescent="0.3">
      <c r="A4892">
        <v>2017</v>
      </c>
      <c r="B4892" t="s">
        <v>113</v>
      </c>
      <c r="C4892" t="s">
        <v>114</v>
      </c>
      <c r="D4892">
        <v>1311</v>
      </c>
      <c r="E4892">
        <v>10</v>
      </c>
      <c r="F4892" s="2">
        <v>-7.4457790458708276E-2</v>
      </c>
      <c r="G4892" s="2">
        <v>-6.0165255945183391E-2</v>
      </c>
      <c r="H4892" s="2">
        <v>0.11118498</v>
      </c>
    </row>
    <row r="4893" spans="1:8" x14ac:dyDescent="0.3">
      <c r="A4893">
        <v>2017</v>
      </c>
      <c r="B4893" t="s">
        <v>771</v>
      </c>
      <c r="C4893" t="s">
        <v>772</v>
      </c>
      <c r="D4893">
        <v>3942</v>
      </c>
      <c r="E4893">
        <v>25</v>
      </c>
      <c r="F4893" s="2">
        <v>-0.16443503473117499</v>
      </c>
      <c r="G4893" s="2">
        <v>-0.1079524908175685</v>
      </c>
      <c r="H4893" s="2">
        <v>9.0220832500000001E-2</v>
      </c>
    </row>
    <row r="4894" spans="1:8" x14ac:dyDescent="0.3">
      <c r="A4894">
        <v>2017</v>
      </c>
      <c r="B4894" t="s">
        <v>587</v>
      </c>
      <c r="C4894" t="s">
        <v>588</v>
      </c>
      <c r="D4894">
        <v>1311</v>
      </c>
      <c r="E4894">
        <v>10</v>
      </c>
      <c r="F4894" s="2">
        <v>-0.31200005633168093</v>
      </c>
      <c r="G4894" s="2">
        <v>-0.27540276465615832</v>
      </c>
      <c r="H4894" s="2">
        <v>0.11118498</v>
      </c>
    </row>
    <row r="4895" spans="1:8" x14ac:dyDescent="0.3">
      <c r="A4895">
        <v>2017</v>
      </c>
      <c r="B4895" t="s">
        <v>631</v>
      </c>
      <c r="C4895" t="s">
        <v>632</v>
      </c>
      <c r="D4895">
        <v>2836</v>
      </c>
      <c r="E4895">
        <v>35</v>
      </c>
      <c r="F4895" s="2">
        <v>-0.60718779971613035</v>
      </c>
      <c r="G4895" s="2">
        <v>-0.34596507570291235</v>
      </c>
      <c r="H4895" s="2">
        <v>9.4855741499999993E-2</v>
      </c>
    </row>
    <row r="4896" spans="1:8" x14ac:dyDescent="0.3">
      <c r="A4896">
        <v>2017</v>
      </c>
      <c r="B4896" t="s">
        <v>147</v>
      </c>
      <c r="C4896" t="s">
        <v>148</v>
      </c>
      <c r="D4896">
        <v>7370</v>
      </c>
      <c r="E4896">
        <v>45</v>
      </c>
      <c r="F4896" s="2">
        <v>-0.82968539325842694</v>
      </c>
      <c r="G4896" s="2">
        <v>-0.66294979530273634</v>
      </c>
      <c r="H4896" s="2">
        <v>0.100116224</v>
      </c>
    </row>
    <row r="4897" spans="1:8" x14ac:dyDescent="0.3">
      <c r="A4897">
        <v>2018</v>
      </c>
      <c r="B4897" t="s">
        <v>71</v>
      </c>
      <c r="C4897" t="s">
        <v>72</v>
      </c>
      <c r="D4897">
        <v>2834</v>
      </c>
      <c r="E4897">
        <v>35</v>
      </c>
      <c r="F4897" s="2" t="s">
        <v>40</v>
      </c>
      <c r="G4897" s="2">
        <v>1.7305799860244334E-2</v>
      </c>
      <c r="H4897" s="2">
        <v>9.2391982000000011E-2</v>
      </c>
    </row>
    <row r="4898" spans="1:8" x14ac:dyDescent="0.3">
      <c r="A4898">
        <v>2018</v>
      </c>
      <c r="B4898" t="s">
        <v>91</v>
      </c>
      <c r="C4898" t="s">
        <v>92</v>
      </c>
      <c r="D4898">
        <v>2111</v>
      </c>
      <c r="E4898">
        <v>30</v>
      </c>
      <c r="F4898" s="2" t="s">
        <v>40</v>
      </c>
      <c r="G4898" s="2">
        <v>0.44763353271814599</v>
      </c>
      <c r="H4898" s="2">
        <v>9.4881787211490487E-2</v>
      </c>
    </row>
    <row r="4899" spans="1:8" x14ac:dyDescent="0.3">
      <c r="A4899">
        <v>2018</v>
      </c>
      <c r="B4899" t="s">
        <v>123</v>
      </c>
      <c r="C4899" t="s">
        <v>124</v>
      </c>
      <c r="D4899">
        <v>6324</v>
      </c>
      <c r="E4899">
        <v>35</v>
      </c>
      <c r="F4899" s="2" t="s">
        <v>40</v>
      </c>
      <c r="G4899" s="2">
        <v>0.41516156390086739</v>
      </c>
      <c r="H4899" s="2">
        <v>0.118040626</v>
      </c>
    </row>
    <row r="4900" spans="1:8" x14ac:dyDescent="0.3">
      <c r="A4900">
        <v>2018</v>
      </c>
      <c r="B4900" t="s">
        <v>213</v>
      </c>
      <c r="C4900" t="s">
        <v>214</v>
      </c>
      <c r="D4900">
        <v>3674</v>
      </c>
      <c r="E4900">
        <v>45</v>
      </c>
      <c r="F4900" s="2" t="s">
        <v>40</v>
      </c>
      <c r="G4900" s="2">
        <v>0.34680968719810779</v>
      </c>
      <c r="H4900" s="2">
        <v>0.11060314099999999</v>
      </c>
    </row>
    <row r="4901" spans="1:8" x14ac:dyDescent="0.3">
      <c r="A4901">
        <v>2018</v>
      </c>
      <c r="B4901" t="s">
        <v>255</v>
      </c>
      <c r="C4901" t="s">
        <v>256</v>
      </c>
      <c r="D4901">
        <v>2834</v>
      </c>
      <c r="E4901">
        <v>35</v>
      </c>
      <c r="F4901" s="2" t="s">
        <v>40</v>
      </c>
      <c r="G4901" s="2">
        <v>0.38097456492637216</v>
      </c>
      <c r="H4901" s="2">
        <v>9.2391982000000011E-2</v>
      </c>
    </row>
    <row r="4902" spans="1:8" x14ac:dyDescent="0.3">
      <c r="A4902">
        <v>2018</v>
      </c>
      <c r="B4902" t="s">
        <v>283</v>
      </c>
      <c r="C4902" t="s">
        <v>284</v>
      </c>
      <c r="D4902">
        <v>6324</v>
      </c>
      <c r="E4902">
        <v>35</v>
      </c>
      <c r="F4902" s="2" t="s">
        <v>40</v>
      </c>
      <c r="G4902" s="2">
        <v>0.14644051825677268</v>
      </c>
      <c r="H4902" s="2">
        <v>0.118040626</v>
      </c>
    </row>
    <row r="4903" spans="1:8" x14ac:dyDescent="0.3">
      <c r="A4903">
        <v>2018</v>
      </c>
      <c r="B4903" t="s">
        <v>387</v>
      </c>
      <c r="C4903" t="s">
        <v>388</v>
      </c>
      <c r="D4903">
        <v>4841</v>
      </c>
      <c r="E4903">
        <v>50</v>
      </c>
      <c r="F4903" s="2" t="s">
        <v>40</v>
      </c>
      <c r="G4903" s="2">
        <v>0.2543106099436187</v>
      </c>
      <c r="H4903" s="2">
        <v>9.9537492000000005E-2</v>
      </c>
    </row>
    <row r="4904" spans="1:8" x14ac:dyDescent="0.3">
      <c r="A4904">
        <v>2018</v>
      </c>
      <c r="B4904" t="s">
        <v>429</v>
      </c>
      <c r="C4904" t="s">
        <v>430</v>
      </c>
      <c r="D4904">
        <v>7370</v>
      </c>
      <c r="E4904">
        <v>25</v>
      </c>
      <c r="F4904" s="2" t="s">
        <v>40</v>
      </c>
      <c r="G4904" s="2">
        <v>0.96532442748091607</v>
      </c>
      <c r="H4904" s="2">
        <v>0.102903787</v>
      </c>
    </row>
    <row r="4905" spans="1:8" x14ac:dyDescent="0.3">
      <c r="A4905">
        <v>2018</v>
      </c>
      <c r="B4905" t="s">
        <v>489</v>
      </c>
      <c r="C4905" t="s">
        <v>490</v>
      </c>
      <c r="D4905">
        <v>7374</v>
      </c>
      <c r="E4905">
        <v>45</v>
      </c>
      <c r="F4905" s="2" t="s">
        <v>40</v>
      </c>
      <c r="G4905" s="2">
        <v>0.22353074250626159</v>
      </c>
      <c r="H4905" s="2">
        <v>0.102903787</v>
      </c>
    </row>
    <row r="4906" spans="1:8" x14ac:dyDescent="0.3">
      <c r="A4906">
        <v>2018</v>
      </c>
      <c r="B4906" t="s">
        <v>497</v>
      </c>
      <c r="C4906" t="s">
        <v>498</v>
      </c>
      <c r="D4906">
        <v>7374</v>
      </c>
      <c r="E4906">
        <v>45</v>
      </c>
      <c r="F4906" s="2" t="s">
        <v>40</v>
      </c>
      <c r="G4906" s="2">
        <v>0.45941292994777594</v>
      </c>
      <c r="H4906" s="2">
        <v>0.102903787</v>
      </c>
    </row>
    <row r="4907" spans="1:8" x14ac:dyDescent="0.3">
      <c r="A4907">
        <v>2018</v>
      </c>
      <c r="B4907" t="s">
        <v>593</v>
      </c>
      <c r="C4907" t="s">
        <v>594</v>
      </c>
      <c r="D4907">
        <v>7011</v>
      </c>
      <c r="E4907">
        <v>25</v>
      </c>
      <c r="F4907" s="2" t="s">
        <v>40</v>
      </c>
      <c r="G4907" s="2">
        <v>0.15658392932267562</v>
      </c>
      <c r="H4907" s="2">
        <v>0.1033785583358363</v>
      </c>
    </row>
    <row r="4908" spans="1:8" x14ac:dyDescent="0.3">
      <c r="A4908">
        <v>2018</v>
      </c>
      <c r="B4908" t="s">
        <v>623</v>
      </c>
      <c r="C4908" t="s">
        <v>624</v>
      </c>
      <c r="D4908">
        <v>7370</v>
      </c>
      <c r="E4908">
        <v>20</v>
      </c>
      <c r="F4908" s="2" t="s">
        <v>40</v>
      </c>
      <c r="G4908" s="2">
        <v>0.13728426547649886</v>
      </c>
      <c r="H4908" s="2">
        <v>0.102903787</v>
      </c>
    </row>
    <row r="4909" spans="1:8" x14ac:dyDescent="0.3">
      <c r="A4909">
        <v>2018</v>
      </c>
      <c r="B4909" t="s">
        <v>695</v>
      </c>
      <c r="C4909" t="s">
        <v>696</v>
      </c>
      <c r="D4909">
        <v>2030</v>
      </c>
      <c r="E4909">
        <v>30</v>
      </c>
      <c r="F4909" s="2" t="s">
        <v>40</v>
      </c>
      <c r="G4909" s="2">
        <v>8.1746230471939463E-2</v>
      </c>
      <c r="H4909" s="2">
        <v>7.6281054500000001E-2</v>
      </c>
    </row>
    <row r="4910" spans="1:8" x14ac:dyDescent="0.3">
      <c r="A4910">
        <v>2018</v>
      </c>
      <c r="B4910" t="s">
        <v>863</v>
      </c>
      <c r="C4910" t="s">
        <v>864</v>
      </c>
      <c r="D4910">
        <v>8700</v>
      </c>
      <c r="E4910">
        <v>20</v>
      </c>
      <c r="F4910" s="2" t="s">
        <v>40</v>
      </c>
      <c r="G4910" s="2">
        <v>0.12158613359496361</v>
      </c>
      <c r="H4910" s="2">
        <v>9.3149453999999993E-2</v>
      </c>
    </row>
    <row r="4911" spans="1:8" x14ac:dyDescent="0.3">
      <c r="A4911">
        <v>2018</v>
      </c>
      <c r="B4911" t="s">
        <v>1027</v>
      </c>
      <c r="C4911" t="s">
        <v>1028</v>
      </c>
      <c r="D4911">
        <v>3823</v>
      </c>
      <c r="E4911">
        <v>20</v>
      </c>
      <c r="F4911" s="2" t="s">
        <v>40</v>
      </c>
      <c r="G4911" s="2">
        <v>0.24615038085256902</v>
      </c>
      <c r="H4911" s="2">
        <v>8.633137099999999E-2</v>
      </c>
    </row>
    <row r="4912" spans="1:8" x14ac:dyDescent="0.3">
      <c r="A4912">
        <v>2018</v>
      </c>
      <c r="B4912" t="s">
        <v>1227</v>
      </c>
      <c r="C4912" t="s">
        <v>1228</v>
      </c>
      <c r="D4912">
        <v>7370</v>
      </c>
      <c r="E4912">
        <v>45</v>
      </c>
      <c r="F4912" s="2" t="s">
        <v>40</v>
      </c>
      <c r="G4912" s="2">
        <v>2.3347440095678791</v>
      </c>
      <c r="H4912" s="2">
        <v>0.102903787</v>
      </c>
    </row>
    <row r="4913" spans="1:8" x14ac:dyDescent="0.3">
      <c r="A4913">
        <v>2018</v>
      </c>
      <c r="B4913" t="s">
        <v>1243</v>
      </c>
      <c r="C4913" t="s">
        <v>1244</v>
      </c>
      <c r="D4913">
        <v>6099</v>
      </c>
      <c r="E4913">
        <v>45</v>
      </c>
      <c r="F4913" s="2" t="s">
        <v>40</v>
      </c>
      <c r="G4913" s="2">
        <v>0.33357303221300166</v>
      </c>
      <c r="H4913" s="2">
        <v>8.595612150000001E-2</v>
      </c>
    </row>
    <row r="4914" spans="1:8" x14ac:dyDescent="0.3">
      <c r="A4914">
        <v>2018</v>
      </c>
      <c r="B4914" t="s">
        <v>203</v>
      </c>
      <c r="C4914" t="s">
        <v>204</v>
      </c>
      <c r="D4914">
        <v>7370</v>
      </c>
      <c r="E4914">
        <v>25</v>
      </c>
      <c r="F4914" s="2">
        <v>22.663250418134584</v>
      </c>
      <c r="G4914" s="2">
        <v>1.4583920117862441</v>
      </c>
      <c r="H4914" s="2">
        <v>0.102903787</v>
      </c>
    </row>
    <row r="4915" spans="1:8" x14ac:dyDescent="0.3">
      <c r="A4915">
        <v>2018</v>
      </c>
      <c r="B4915" t="s">
        <v>767</v>
      </c>
      <c r="C4915" t="s">
        <v>768</v>
      </c>
      <c r="D4915">
        <v>6099</v>
      </c>
      <c r="E4915">
        <v>45</v>
      </c>
      <c r="F4915" s="2">
        <v>13.229328358208955</v>
      </c>
      <c r="G4915" s="2">
        <v>3.5467081067081065</v>
      </c>
      <c r="H4915" s="2">
        <v>8.595612150000001E-2</v>
      </c>
    </row>
    <row r="4916" spans="1:8" x14ac:dyDescent="0.3">
      <c r="A4916">
        <v>2018</v>
      </c>
      <c r="B4916" t="s">
        <v>1239</v>
      </c>
      <c r="C4916" t="s">
        <v>1240</v>
      </c>
      <c r="D4916">
        <v>4888</v>
      </c>
      <c r="E4916">
        <v>50</v>
      </c>
      <c r="F4916" s="2">
        <v>9.3992504258943779</v>
      </c>
      <c r="G4916" s="2">
        <v>0.66730476190476185</v>
      </c>
      <c r="H4916" s="2">
        <v>9.9537492000000005E-2</v>
      </c>
    </row>
    <row r="4917" spans="1:8" x14ac:dyDescent="0.3">
      <c r="A4917">
        <v>2018</v>
      </c>
      <c r="B4917" t="s">
        <v>843</v>
      </c>
      <c r="C4917" t="s">
        <v>844</v>
      </c>
      <c r="D4917">
        <v>2834</v>
      </c>
      <c r="E4917">
        <v>35</v>
      </c>
      <c r="F4917" s="2">
        <v>8.7808692029465796</v>
      </c>
      <c r="G4917" s="2">
        <v>8.7820432897153786</v>
      </c>
      <c r="H4917" s="2">
        <v>9.2391982000000011E-2</v>
      </c>
    </row>
    <row r="4918" spans="1:8" x14ac:dyDescent="0.3">
      <c r="A4918">
        <v>2018</v>
      </c>
      <c r="B4918" t="s">
        <v>653</v>
      </c>
      <c r="C4918" t="s">
        <v>654</v>
      </c>
      <c r="D4918">
        <v>8731</v>
      </c>
      <c r="E4918">
        <v>35</v>
      </c>
      <c r="F4918" s="2">
        <v>8.1444324324324331</v>
      </c>
      <c r="G4918" s="2">
        <v>7.3228725828504468E-2</v>
      </c>
      <c r="H4918" s="2">
        <v>9.3149453999999993E-2</v>
      </c>
    </row>
    <row r="4919" spans="1:8" x14ac:dyDescent="0.3">
      <c r="A4919">
        <v>2018</v>
      </c>
      <c r="B4919" t="s">
        <v>597</v>
      </c>
      <c r="C4919" t="s">
        <v>598</v>
      </c>
      <c r="D4919">
        <v>3844</v>
      </c>
      <c r="E4919">
        <v>35</v>
      </c>
      <c r="F4919" s="2">
        <v>6.2653630062021142</v>
      </c>
      <c r="G4919" s="2">
        <v>0.10597087918194957</v>
      </c>
      <c r="H4919" s="2">
        <v>8.633137099999999E-2</v>
      </c>
    </row>
    <row r="4920" spans="1:8" x14ac:dyDescent="0.3">
      <c r="A4920">
        <v>2018</v>
      </c>
      <c r="B4920" t="s">
        <v>115</v>
      </c>
      <c r="C4920" t="s">
        <v>116</v>
      </c>
      <c r="D4920">
        <v>3674</v>
      </c>
      <c r="E4920">
        <v>45</v>
      </c>
      <c r="F4920" s="2">
        <v>6.1813676702064146</v>
      </c>
      <c r="G4920" s="2">
        <v>0.15802358341493611</v>
      </c>
      <c r="H4920" s="2">
        <v>0.11060314099999999</v>
      </c>
    </row>
    <row r="4921" spans="1:8" x14ac:dyDescent="0.3">
      <c r="A4921">
        <v>2018</v>
      </c>
      <c r="B4921" t="s">
        <v>20</v>
      </c>
      <c r="C4921" t="s">
        <v>21</v>
      </c>
      <c r="D4921">
        <v>7372</v>
      </c>
      <c r="E4921">
        <v>50</v>
      </c>
      <c r="F4921" s="2">
        <v>4.6386682520808558</v>
      </c>
      <c r="G4921" s="2">
        <v>1.205461749466626</v>
      </c>
      <c r="H4921" s="2">
        <v>0.102903787</v>
      </c>
    </row>
    <row r="4922" spans="1:8" x14ac:dyDescent="0.3">
      <c r="A4922">
        <v>2018</v>
      </c>
      <c r="B4922" t="s">
        <v>1211</v>
      </c>
      <c r="C4922" t="s">
        <v>1212</v>
      </c>
      <c r="D4922">
        <v>6324</v>
      </c>
      <c r="E4922">
        <v>35</v>
      </c>
      <c r="F4922" s="2">
        <v>3.9142289122408407</v>
      </c>
      <c r="G4922" s="2">
        <v>0.83064443442992342</v>
      </c>
      <c r="H4922" s="2">
        <v>0.118040626</v>
      </c>
    </row>
    <row r="4923" spans="1:8" x14ac:dyDescent="0.3">
      <c r="A4923">
        <v>2018</v>
      </c>
      <c r="B4923" t="s">
        <v>579</v>
      </c>
      <c r="C4923" t="s">
        <v>580</v>
      </c>
      <c r="D4923">
        <v>7373</v>
      </c>
      <c r="E4923">
        <v>45</v>
      </c>
      <c r="F4923" s="2">
        <v>3.8614368932038832</v>
      </c>
      <c r="G4923" s="2">
        <v>0.42979434066346567</v>
      </c>
      <c r="H4923" s="2">
        <v>0.102903787</v>
      </c>
    </row>
    <row r="4924" spans="1:8" x14ac:dyDescent="0.3">
      <c r="A4924">
        <v>2018</v>
      </c>
      <c r="B4924" t="s">
        <v>197</v>
      </c>
      <c r="C4924" t="s">
        <v>198</v>
      </c>
      <c r="D4924">
        <v>7200</v>
      </c>
      <c r="E4924">
        <v>25</v>
      </c>
      <c r="F4924" s="2">
        <v>3.6095570932093648</v>
      </c>
      <c r="G4924" s="2">
        <v>0.90599637727992666</v>
      </c>
      <c r="H4924" s="2">
        <v>9.1565246302600073E-2</v>
      </c>
    </row>
    <row r="4925" spans="1:8" x14ac:dyDescent="0.3">
      <c r="A4925">
        <v>2018</v>
      </c>
      <c r="B4925" t="s">
        <v>1261</v>
      </c>
      <c r="C4925" t="s">
        <v>1262</v>
      </c>
      <c r="D4925">
        <v>6324</v>
      </c>
      <c r="E4925">
        <v>35</v>
      </c>
      <c r="F4925" s="2">
        <v>3.3234117647058823</v>
      </c>
      <c r="G4925" s="2">
        <v>0.53611137418316124</v>
      </c>
      <c r="H4925" s="2">
        <v>0.118040626</v>
      </c>
    </row>
    <row r="4926" spans="1:8" x14ac:dyDescent="0.3">
      <c r="A4926">
        <v>2018</v>
      </c>
      <c r="B4926" t="s">
        <v>389</v>
      </c>
      <c r="C4926" t="s">
        <v>390</v>
      </c>
      <c r="D4926">
        <v>4841</v>
      </c>
      <c r="E4926">
        <v>50</v>
      </c>
      <c r="F4926" s="2">
        <v>3.1286444332692671</v>
      </c>
      <c r="G4926" s="2">
        <v>8.5382402835291346E-2</v>
      </c>
      <c r="H4926" s="2">
        <v>9.9537492000000005E-2</v>
      </c>
    </row>
    <row r="4927" spans="1:8" x14ac:dyDescent="0.3">
      <c r="A4927">
        <v>2018</v>
      </c>
      <c r="B4927" t="s">
        <v>1229</v>
      </c>
      <c r="C4927" t="s">
        <v>1230</v>
      </c>
      <c r="D4927">
        <v>6411</v>
      </c>
      <c r="E4927">
        <v>20</v>
      </c>
      <c r="F4927" s="2">
        <v>3.0784582441113497</v>
      </c>
      <c r="G4927" s="2">
        <v>0.38666422037585507</v>
      </c>
      <c r="H4927" s="2">
        <v>8.7036725000000009E-2</v>
      </c>
    </row>
    <row r="4928" spans="1:8" x14ac:dyDescent="0.3">
      <c r="A4928">
        <v>2018</v>
      </c>
      <c r="B4928" t="s">
        <v>553</v>
      </c>
      <c r="C4928" t="s">
        <v>554</v>
      </c>
      <c r="D4928">
        <v>7374</v>
      </c>
      <c r="E4928">
        <v>45</v>
      </c>
      <c r="F4928" s="2">
        <v>3.053613449300947</v>
      </c>
      <c r="G4928" s="2">
        <v>0.22805036853182353</v>
      </c>
      <c r="H4928" s="2">
        <v>0.102903787</v>
      </c>
    </row>
    <row r="4929" spans="1:8" x14ac:dyDescent="0.3">
      <c r="A4929">
        <v>2018</v>
      </c>
      <c r="B4929" t="s">
        <v>129</v>
      </c>
      <c r="C4929" t="s">
        <v>130</v>
      </c>
      <c r="D4929">
        <v>3663</v>
      </c>
      <c r="E4929">
        <v>45</v>
      </c>
      <c r="F4929" s="2">
        <v>2.514982817869416</v>
      </c>
      <c r="G4929" s="2">
        <v>0.60232029328507131</v>
      </c>
      <c r="H4929" s="2">
        <v>0.11060314099999999</v>
      </c>
    </row>
    <row r="4930" spans="1:8" x14ac:dyDescent="0.3">
      <c r="A4930">
        <v>2018</v>
      </c>
      <c r="B4930" t="s">
        <v>1233</v>
      </c>
      <c r="C4930" t="s">
        <v>1234</v>
      </c>
      <c r="D4930">
        <v>2834</v>
      </c>
      <c r="E4930">
        <v>35</v>
      </c>
      <c r="F4930" s="2">
        <v>2.363467816342621</v>
      </c>
      <c r="G4930" s="2">
        <v>0.63534570514533106</v>
      </c>
      <c r="H4930" s="2">
        <v>9.2391982000000011E-2</v>
      </c>
    </row>
    <row r="4931" spans="1:8" x14ac:dyDescent="0.3">
      <c r="A4931">
        <v>2018</v>
      </c>
      <c r="B4931" t="s">
        <v>461</v>
      </c>
      <c r="C4931" t="s">
        <v>462</v>
      </c>
      <c r="D4931">
        <v>7323</v>
      </c>
      <c r="E4931">
        <v>20</v>
      </c>
      <c r="F4931" s="2">
        <v>2.0956846143669798</v>
      </c>
      <c r="G4931" s="2">
        <v>0.37316386316386313</v>
      </c>
      <c r="H4931" s="2">
        <v>0.102903787</v>
      </c>
    </row>
    <row r="4932" spans="1:8" x14ac:dyDescent="0.3">
      <c r="A4932">
        <v>2018</v>
      </c>
      <c r="B4932" t="s">
        <v>121</v>
      </c>
      <c r="C4932" t="s">
        <v>122</v>
      </c>
      <c r="D4932">
        <v>7372</v>
      </c>
      <c r="E4932">
        <v>45</v>
      </c>
      <c r="F4932" s="2">
        <v>2.0885412964575711</v>
      </c>
      <c r="G4932" s="2">
        <v>0.86281333743753175</v>
      </c>
      <c r="H4932" s="2">
        <v>0.102903787</v>
      </c>
    </row>
    <row r="4933" spans="1:8" x14ac:dyDescent="0.3">
      <c r="A4933">
        <v>2018</v>
      </c>
      <c r="B4933" t="s">
        <v>26</v>
      </c>
      <c r="C4933" t="s">
        <v>27</v>
      </c>
      <c r="D4933">
        <v>7370</v>
      </c>
      <c r="E4933">
        <v>45</v>
      </c>
      <c r="F4933" s="2">
        <v>2.0750520599631082</v>
      </c>
      <c r="G4933" s="2">
        <v>0.70911890924234267</v>
      </c>
      <c r="H4933" s="2">
        <v>0.102903787</v>
      </c>
    </row>
    <row r="4934" spans="1:8" x14ac:dyDescent="0.3">
      <c r="A4934">
        <v>2018</v>
      </c>
      <c r="B4934" t="s">
        <v>1173</v>
      </c>
      <c r="C4934" t="s">
        <v>1174</v>
      </c>
      <c r="D4934">
        <v>7389</v>
      </c>
      <c r="E4934">
        <v>45</v>
      </c>
      <c r="F4934" s="2">
        <v>2.0433162932996698</v>
      </c>
      <c r="G4934" s="2">
        <v>0.39058645930713681</v>
      </c>
      <c r="H4934" s="2">
        <v>0.102903787</v>
      </c>
    </row>
    <row r="4935" spans="1:8" x14ac:dyDescent="0.3">
      <c r="A4935">
        <v>2018</v>
      </c>
      <c r="B4935" t="s">
        <v>611</v>
      </c>
      <c r="C4935" t="s">
        <v>612</v>
      </c>
      <c r="D4935">
        <v>6324</v>
      </c>
      <c r="E4935">
        <v>35</v>
      </c>
      <c r="F4935" s="2">
        <v>2.0426626551335092</v>
      </c>
      <c r="G4935" s="2">
        <v>1.5354722955145119</v>
      </c>
      <c r="H4935" s="2">
        <v>0.118040626</v>
      </c>
    </row>
    <row r="4936" spans="1:8" x14ac:dyDescent="0.3">
      <c r="A4936">
        <v>2018</v>
      </c>
      <c r="B4936" t="s">
        <v>279</v>
      </c>
      <c r="C4936" t="s">
        <v>280</v>
      </c>
      <c r="D4936">
        <v>2840</v>
      </c>
      <c r="E4936">
        <v>30</v>
      </c>
      <c r="F4936" s="2">
        <v>1.9941536539662708</v>
      </c>
      <c r="G4936" s="2">
        <v>0.19945900305500547</v>
      </c>
      <c r="H4936" s="2">
        <v>9.2391982000000011E-2</v>
      </c>
    </row>
    <row r="4937" spans="1:8" x14ac:dyDescent="0.3">
      <c r="A4937">
        <v>2018</v>
      </c>
      <c r="B4937" t="s">
        <v>821</v>
      </c>
      <c r="C4937" t="s">
        <v>822</v>
      </c>
      <c r="D4937">
        <v>2086</v>
      </c>
      <c r="E4937">
        <v>30</v>
      </c>
      <c r="F4937" s="2">
        <v>1.8846514278066175</v>
      </c>
      <c r="G4937" s="2">
        <v>0.5857352684947581</v>
      </c>
      <c r="H4937" s="2">
        <v>7.6281054500000001E-2</v>
      </c>
    </row>
    <row r="4938" spans="1:8" x14ac:dyDescent="0.3">
      <c r="A4938">
        <v>2018</v>
      </c>
      <c r="B4938" t="s">
        <v>759</v>
      </c>
      <c r="C4938" t="s">
        <v>760</v>
      </c>
      <c r="D4938">
        <v>7011</v>
      </c>
      <c r="E4938">
        <v>25</v>
      </c>
      <c r="F4938" s="2">
        <v>1.8582522600086098</v>
      </c>
      <c r="G4938" s="2">
        <v>0.18946609346831231</v>
      </c>
      <c r="H4938" s="2">
        <v>0.1033785583358363</v>
      </c>
    </row>
    <row r="4939" spans="1:8" x14ac:dyDescent="0.3">
      <c r="A4939">
        <v>2018</v>
      </c>
      <c r="B4939" t="s">
        <v>777</v>
      </c>
      <c r="C4939" t="s">
        <v>778</v>
      </c>
      <c r="D4939">
        <v>2090</v>
      </c>
      <c r="E4939">
        <v>30</v>
      </c>
      <c r="F4939" s="2">
        <v>1.8459094308267554</v>
      </c>
      <c r="G4939" s="2">
        <v>0.16545598935416711</v>
      </c>
      <c r="H4939" s="2">
        <v>7.6281054500000001E-2</v>
      </c>
    </row>
    <row r="4940" spans="1:8" x14ac:dyDescent="0.3">
      <c r="A4940">
        <v>2018</v>
      </c>
      <c r="B4940" t="s">
        <v>851</v>
      </c>
      <c r="C4940" t="s">
        <v>852</v>
      </c>
      <c r="D4940">
        <v>3990</v>
      </c>
      <c r="E4940">
        <v>25</v>
      </c>
      <c r="F4940" s="2">
        <v>1.8328979727484216</v>
      </c>
      <c r="G4940" s="2">
        <v>0.16037191043908114</v>
      </c>
      <c r="H4940" s="2">
        <v>8.8845830000000015E-2</v>
      </c>
    </row>
    <row r="4941" spans="1:8" x14ac:dyDescent="0.3">
      <c r="A4941">
        <v>2018</v>
      </c>
      <c r="B4941" t="s">
        <v>907</v>
      </c>
      <c r="C4941" t="s">
        <v>908</v>
      </c>
      <c r="D4941">
        <v>7370</v>
      </c>
      <c r="E4941">
        <v>45</v>
      </c>
      <c r="F4941" s="2">
        <v>1.8141852678571428</v>
      </c>
      <c r="G4941" s="2">
        <v>0.77237438294811855</v>
      </c>
      <c r="H4941" s="2">
        <v>0.102903787</v>
      </c>
    </row>
    <row r="4942" spans="1:8" x14ac:dyDescent="0.3">
      <c r="A4942">
        <v>2018</v>
      </c>
      <c r="B4942" t="s">
        <v>1181</v>
      </c>
      <c r="C4942" t="s">
        <v>1182</v>
      </c>
      <c r="D4942">
        <v>3728</v>
      </c>
      <c r="E4942">
        <v>20</v>
      </c>
      <c r="F4942" s="2">
        <v>1.8048765897046151</v>
      </c>
      <c r="G4942" s="2">
        <v>0.48282794513037874</v>
      </c>
      <c r="H4942" s="2">
        <v>0.10267612500000001</v>
      </c>
    </row>
    <row r="4943" spans="1:8" x14ac:dyDescent="0.3">
      <c r="A4943">
        <v>2018</v>
      </c>
      <c r="B4943" t="s">
        <v>923</v>
      </c>
      <c r="C4943" t="s">
        <v>924</v>
      </c>
      <c r="D4943">
        <v>8721</v>
      </c>
      <c r="E4943">
        <v>45</v>
      </c>
      <c r="F4943" s="2">
        <v>1.7995391229578672</v>
      </c>
      <c r="G4943" s="2">
        <v>0.99458958224913629</v>
      </c>
      <c r="H4943" s="2">
        <v>9.3149453999999993E-2</v>
      </c>
    </row>
    <row r="4944" spans="1:8" x14ac:dyDescent="0.3">
      <c r="A4944">
        <v>2018</v>
      </c>
      <c r="B4944" t="s">
        <v>359</v>
      </c>
      <c r="C4944" t="s">
        <v>360</v>
      </c>
      <c r="D4944">
        <v>3826</v>
      </c>
      <c r="E4944">
        <v>35</v>
      </c>
      <c r="F4944" s="2">
        <v>1.7765643941760922</v>
      </c>
      <c r="G4944" s="2">
        <v>0.1582037938760269</v>
      </c>
      <c r="H4944" s="2">
        <v>8.633137099999999E-2</v>
      </c>
    </row>
    <row r="4945" spans="1:8" x14ac:dyDescent="0.3">
      <c r="A4945">
        <v>2018</v>
      </c>
      <c r="B4945" t="s">
        <v>551</v>
      </c>
      <c r="C4945" t="s">
        <v>552</v>
      </c>
      <c r="D4945">
        <v>2836</v>
      </c>
      <c r="E4945">
        <v>35</v>
      </c>
      <c r="F4945" s="2">
        <v>1.7454047890535918</v>
      </c>
      <c r="G4945" s="2">
        <v>0.32711289440087543</v>
      </c>
      <c r="H4945" s="2">
        <v>9.2391982000000011E-2</v>
      </c>
    </row>
    <row r="4946" spans="1:8" x14ac:dyDescent="0.3">
      <c r="A4946">
        <v>2018</v>
      </c>
      <c r="B4946" t="s">
        <v>1237</v>
      </c>
      <c r="C4946" t="s">
        <v>1238</v>
      </c>
      <c r="D4946">
        <v>4833</v>
      </c>
      <c r="E4946">
        <v>50</v>
      </c>
      <c r="F4946" s="2">
        <v>1.6200770218228497</v>
      </c>
      <c r="G4946" s="2">
        <v>0.90659352715304442</v>
      </c>
      <c r="H4946" s="2">
        <v>9.9537492000000005E-2</v>
      </c>
    </row>
    <row r="4947" spans="1:8" x14ac:dyDescent="0.3">
      <c r="A4947">
        <v>2018</v>
      </c>
      <c r="B4947" t="s">
        <v>109</v>
      </c>
      <c r="C4947" t="s">
        <v>110</v>
      </c>
      <c r="D4947">
        <v>2836</v>
      </c>
      <c r="E4947">
        <v>35</v>
      </c>
      <c r="F4947" s="2">
        <v>1.5479238558120696</v>
      </c>
      <c r="G4947" s="2">
        <v>0.56513019152141164</v>
      </c>
      <c r="H4947" s="2">
        <v>9.2391982000000011E-2</v>
      </c>
    </row>
    <row r="4948" spans="1:8" x14ac:dyDescent="0.3">
      <c r="A4948">
        <v>2018</v>
      </c>
      <c r="B4948" t="s">
        <v>647</v>
      </c>
      <c r="C4948" t="s">
        <v>648</v>
      </c>
      <c r="D4948">
        <v>7372</v>
      </c>
      <c r="E4948">
        <v>45</v>
      </c>
      <c r="F4948" s="2">
        <v>1.5207071302298172</v>
      </c>
      <c r="G4948" s="2">
        <v>1.3240516385302878</v>
      </c>
      <c r="H4948" s="2">
        <v>0.102903787</v>
      </c>
    </row>
    <row r="4949" spans="1:8" x14ac:dyDescent="0.3">
      <c r="A4949">
        <v>2018</v>
      </c>
      <c r="B4949" t="s">
        <v>223</v>
      </c>
      <c r="C4949" t="s">
        <v>224</v>
      </c>
      <c r="D4949">
        <v>4213</v>
      </c>
      <c r="E4949">
        <v>20</v>
      </c>
      <c r="F4949" s="2">
        <v>1.4681078845604505</v>
      </c>
      <c r="G4949" s="2">
        <v>0.90203631638524029</v>
      </c>
      <c r="H4949" s="2">
        <v>9.6429053000000001E-2</v>
      </c>
    </row>
    <row r="4950" spans="1:8" x14ac:dyDescent="0.3">
      <c r="A4950">
        <v>2018</v>
      </c>
      <c r="B4950" t="s">
        <v>903</v>
      </c>
      <c r="C4950" t="s">
        <v>904</v>
      </c>
      <c r="D4950">
        <v>7311</v>
      </c>
      <c r="E4950">
        <v>50</v>
      </c>
      <c r="F4950" s="2">
        <v>1.4203001745200698</v>
      </c>
      <c r="G4950" s="2">
        <v>0.68314839177970321</v>
      </c>
      <c r="H4950" s="2">
        <v>0.102903787</v>
      </c>
    </row>
    <row r="4951" spans="1:8" x14ac:dyDescent="0.3">
      <c r="A4951">
        <v>2018</v>
      </c>
      <c r="B4951" t="s">
        <v>889</v>
      </c>
      <c r="C4951" t="s">
        <v>890</v>
      </c>
      <c r="D4951">
        <v>3674</v>
      </c>
      <c r="E4951">
        <v>45</v>
      </c>
      <c r="F4951" s="2">
        <v>1.4130732375085557</v>
      </c>
      <c r="G4951" s="2">
        <v>1.2696404793608522</v>
      </c>
      <c r="H4951" s="2">
        <v>0.11060314099999999</v>
      </c>
    </row>
    <row r="4952" spans="1:8" x14ac:dyDescent="0.3">
      <c r="A4952">
        <v>2018</v>
      </c>
      <c r="B4952" t="s">
        <v>189</v>
      </c>
      <c r="C4952" t="s">
        <v>190</v>
      </c>
      <c r="D4952">
        <v>2836</v>
      </c>
      <c r="E4952">
        <v>35</v>
      </c>
      <c r="F4952" s="2">
        <v>1.3985687805426055</v>
      </c>
      <c r="G4952" s="2">
        <v>0.60626805204709033</v>
      </c>
      <c r="H4952" s="2">
        <v>9.2391982000000011E-2</v>
      </c>
    </row>
    <row r="4953" spans="1:8" x14ac:dyDescent="0.3">
      <c r="A4953">
        <v>2018</v>
      </c>
      <c r="B4953" t="s">
        <v>139</v>
      </c>
      <c r="C4953" t="s">
        <v>140</v>
      </c>
      <c r="D4953">
        <v>3576</v>
      </c>
      <c r="E4953">
        <v>45</v>
      </c>
      <c r="F4953" s="2">
        <v>1.3947233681458397</v>
      </c>
      <c r="G4953" s="2">
        <v>1.1923119718828499</v>
      </c>
      <c r="H4953" s="2">
        <v>0.108185858</v>
      </c>
    </row>
    <row r="4954" spans="1:8" x14ac:dyDescent="0.3">
      <c r="A4954">
        <v>2018</v>
      </c>
      <c r="B4954" t="s">
        <v>1299</v>
      </c>
      <c r="C4954" t="s">
        <v>1300</v>
      </c>
      <c r="D4954">
        <v>5812</v>
      </c>
      <c r="E4954">
        <v>25</v>
      </c>
      <c r="F4954" s="2">
        <v>1.3885949280328993</v>
      </c>
      <c r="G4954" s="2">
        <v>1.0983701281002998</v>
      </c>
      <c r="H4954" s="2">
        <v>7.8644718000000002E-2</v>
      </c>
    </row>
    <row r="4955" spans="1:8" x14ac:dyDescent="0.3">
      <c r="A4955">
        <v>2018</v>
      </c>
      <c r="B4955" t="s">
        <v>537</v>
      </c>
      <c r="C4955" t="s">
        <v>538</v>
      </c>
      <c r="D4955">
        <v>8700</v>
      </c>
      <c r="E4955">
        <v>45</v>
      </c>
      <c r="F4955" s="2">
        <v>1.3712746207833371</v>
      </c>
      <c r="G4955" s="2">
        <v>0.17540413423337206</v>
      </c>
      <c r="H4955" s="2">
        <v>9.3149453999999993E-2</v>
      </c>
    </row>
    <row r="4956" spans="1:8" x14ac:dyDescent="0.3">
      <c r="A4956">
        <v>2018</v>
      </c>
      <c r="B4956" t="s">
        <v>479</v>
      </c>
      <c r="C4956" t="s">
        <v>480</v>
      </c>
      <c r="D4956">
        <v>7373</v>
      </c>
      <c r="E4956">
        <v>45</v>
      </c>
      <c r="F4956" s="2">
        <v>1.3709726289195532</v>
      </c>
      <c r="G4956" s="2">
        <v>1.1933589320185702</v>
      </c>
      <c r="H4956" s="2">
        <v>0.102903787</v>
      </c>
    </row>
    <row r="4957" spans="1:8" x14ac:dyDescent="0.3">
      <c r="A4957">
        <v>2018</v>
      </c>
      <c r="B4957" t="s">
        <v>215</v>
      </c>
      <c r="C4957" t="s">
        <v>216</v>
      </c>
      <c r="D4957">
        <v>7373</v>
      </c>
      <c r="E4957">
        <v>45</v>
      </c>
      <c r="F4957" s="2">
        <v>1.3694584196507842</v>
      </c>
      <c r="G4957" s="2">
        <v>0.4642096642096642</v>
      </c>
      <c r="H4957" s="2">
        <v>0.102903787</v>
      </c>
    </row>
    <row r="4958" spans="1:8" x14ac:dyDescent="0.3">
      <c r="A4958">
        <v>2018</v>
      </c>
      <c r="B4958" t="s">
        <v>12</v>
      </c>
      <c r="C4958" t="s">
        <v>13</v>
      </c>
      <c r="D4958">
        <v>2836</v>
      </c>
      <c r="E4958">
        <v>35</v>
      </c>
      <c r="F4958" s="2">
        <v>1.3668295223709568</v>
      </c>
      <c r="G4958" s="2">
        <v>0.30723291588339641</v>
      </c>
      <c r="H4958" s="2">
        <v>9.2391982000000011E-2</v>
      </c>
    </row>
    <row r="4959" spans="1:8" x14ac:dyDescent="0.3">
      <c r="A4959">
        <v>2018</v>
      </c>
      <c r="B4959" t="s">
        <v>947</v>
      </c>
      <c r="C4959" t="s">
        <v>948</v>
      </c>
      <c r="D4959">
        <v>2834</v>
      </c>
      <c r="E4959">
        <v>35</v>
      </c>
      <c r="F4959" s="2">
        <v>1.3584374710728502</v>
      </c>
      <c r="G4959" s="2">
        <v>0.23519612560241679</v>
      </c>
      <c r="H4959" s="2">
        <v>9.2391982000000011E-2</v>
      </c>
    </row>
    <row r="4960" spans="1:8" x14ac:dyDescent="0.3">
      <c r="A4960">
        <v>2018</v>
      </c>
      <c r="B4960" t="s">
        <v>609</v>
      </c>
      <c r="C4960" t="s">
        <v>610</v>
      </c>
      <c r="D4960">
        <v>3570</v>
      </c>
      <c r="E4960">
        <v>45</v>
      </c>
      <c r="F4960" s="2">
        <v>1.3221713005397697</v>
      </c>
      <c r="G4960" s="2">
        <v>0.34648592538315931</v>
      </c>
      <c r="H4960" s="2">
        <v>0.108185858</v>
      </c>
    </row>
    <row r="4961" spans="1:8" x14ac:dyDescent="0.3">
      <c r="A4961">
        <v>2018</v>
      </c>
      <c r="B4961" t="s">
        <v>803</v>
      </c>
      <c r="C4961" t="s">
        <v>804</v>
      </c>
      <c r="D4961">
        <v>3674</v>
      </c>
      <c r="E4961">
        <v>45</v>
      </c>
      <c r="F4961" s="2">
        <v>1.2905739198975317</v>
      </c>
      <c r="G4961" s="2">
        <v>0.2120604057074385</v>
      </c>
      <c r="H4961" s="2">
        <v>0.11060314099999999</v>
      </c>
    </row>
    <row r="4962" spans="1:8" x14ac:dyDescent="0.3">
      <c r="A4962">
        <v>2018</v>
      </c>
      <c r="B4962" t="s">
        <v>519</v>
      </c>
      <c r="C4962" t="s">
        <v>520</v>
      </c>
      <c r="D4962">
        <v>3829</v>
      </c>
      <c r="E4962">
        <v>20</v>
      </c>
      <c r="F4962" s="2">
        <v>1.2181838464970998</v>
      </c>
      <c r="G4962" s="2">
        <v>0.31893271461716938</v>
      </c>
      <c r="H4962" s="2">
        <v>8.633137099999999E-2</v>
      </c>
    </row>
    <row r="4963" spans="1:8" x14ac:dyDescent="0.3">
      <c r="A4963">
        <v>2018</v>
      </c>
      <c r="B4963" t="s">
        <v>439</v>
      </c>
      <c r="C4963" t="s">
        <v>440</v>
      </c>
      <c r="D4963">
        <v>7372</v>
      </c>
      <c r="E4963">
        <v>50</v>
      </c>
      <c r="F4963" s="2">
        <v>1.2025996321275292</v>
      </c>
      <c r="G4963" s="2">
        <v>1.005440333507035</v>
      </c>
      <c r="H4963" s="2">
        <v>0.102903787</v>
      </c>
    </row>
    <row r="4964" spans="1:8" x14ac:dyDescent="0.3">
      <c r="A4964">
        <v>2018</v>
      </c>
      <c r="B4964" t="s">
        <v>313</v>
      </c>
      <c r="C4964" t="s">
        <v>314</v>
      </c>
      <c r="D4964">
        <v>4841</v>
      </c>
      <c r="E4964">
        <v>50</v>
      </c>
      <c r="F4964" s="2">
        <v>1.199500304692261</v>
      </c>
      <c r="G4964" s="2">
        <v>0.12394677960992841</v>
      </c>
      <c r="H4964" s="2">
        <v>9.9537492000000005E-2</v>
      </c>
    </row>
    <row r="4965" spans="1:8" x14ac:dyDescent="0.3">
      <c r="A4965">
        <v>2018</v>
      </c>
      <c r="B4965" t="s">
        <v>303</v>
      </c>
      <c r="C4965" t="s">
        <v>304</v>
      </c>
      <c r="D4965">
        <v>2086</v>
      </c>
      <c r="E4965">
        <v>30</v>
      </c>
      <c r="F4965" s="2">
        <v>1.1967283906484592</v>
      </c>
      <c r="G4965" s="2">
        <v>0.4207592381053582</v>
      </c>
      <c r="H4965" s="2">
        <v>7.6281054500000001E-2</v>
      </c>
    </row>
    <row r="4966" spans="1:8" x14ac:dyDescent="0.3">
      <c r="A4966">
        <v>2018</v>
      </c>
      <c r="B4966" t="s">
        <v>1293</v>
      </c>
      <c r="C4966" t="s">
        <v>1294</v>
      </c>
      <c r="D4966">
        <v>3674</v>
      </c>
      <c r="E4966">
        <v>45</v>
      </c>
      <c r="F4966" s="2">
        <v>1.1831683728768019</v>
      </c>
      <c r="G4966" s="2">
        <v>1.0473068967314374</v>
      </c>
      <c r="H4966" s="2">
        <v>0.11060314099999999</v>
      </c>
    </row>
    <row r="4967" spans="1:8" x14ac:dyDescent="0.3">
      <c r="A4967">
        <v>2018</v>
      </c>
      <c r="B4967" t="s">
        <v>637</v>
      </c>
      <c r="C4967" t="s">
        <v>638</v>
      </c>
      <c r="D4967">
        <v>7311</v>
      </c>
      <c r="E4967">
        <v>50</v>
      </c>
      <c r="F4967" s="2">
        <v>1.159009227780476</v>
      </c>
      <c r="G4967" s="2">
        <v>0.63461725258714097</v>
      </c>
      <c r="H4967" s="2">
        <v>0.102903787</v>
      </c>
    </row>
    <row r="4968" spans="1:8" x14ac:dyDescent="0.3">
      <c r="A4968">
        <v>2018</v>
      </c>
      <c r="B4968" t="s">
        <v>59</v>
      </c>
      <c r="C4968" t="s">
        <v>60</v>
      </c>
      <c r="D4968">
        <v>2836</v>
      </c>
      <c r="E4968">
        <v>35</v>
      </c>
      <c r="F4968" s="2">
        <v>1.1418417199660937</v>
      </c>
      <c r="G4968" s="2">
        <v>0.25055506389313925</v>
      </c>
      <c r="H4968" s="2">
        <v>9.2391982000000011E-2</v>
      </c>
    </row>
    <row r="4969" spans="1:8" x14ac:dyDescent="0.3">
      <c r="A4969">
        <v>2018</v>
      </c>
      <c r="B4969" t="s">
        <v>1191</v>
      </c>
      <c r="C4969" t="s">
        <v>1192</v>
      </c>
      <c r="D4969">
        <v>7370</v>
      </c>
      <c r="E4969">
        <v>50</v>
      </c>
      <c r="F4969" s="2">
        <v>1.1323334428103979</v>
      </c>
      <c r="G4969" s="2">
        <v>0.37239469083337157</v>
      </c>
      <c r="H4969" s="2">
        <v>0.102903787</v>
      </c>
    </row>
    <row r="4970" spans="1:8" x14ac:dyDescent="0.3">
      <c r="A4970">
        <v>2018</v>
      </c>
      <c r="B4970" t="s">
        <v>1017</v>
      </c>
      <c r="C4970" t="s">
        <v>1018</v>
      </c>
      <c r="D4970">
        <v>7363</v>
      </c>
      <c r="E4970">
        <v>20</v>
      </c>
      <c r="F4970" s="2">
        <v>1.1272511074171776</v>
      </c>
      <c r="G4970" s="2">
        <v>0.97724206288478976</v>
      </c>
      <c r="H4970" s="2">
        <v>0.102903787</v>
      </c>
    </row>
    <row r="4971" spans="1:8" x14ac:dyDescent="0.3">
      <c r="A4971">
        <v>2018</v>
      </c>
      <c r="B4971" t="s">
        <v>661</v>
      </c>
      <c r="C4971" t="s">
        <v>662</v>
      </c>
      <c r="D4971">
        <v>2834</v>
      </c>
      <c r="E4971">
        <v>35</v>
      </c>
      <c r="F4971" s="2">
        <v>1.1217751060820367</v>
      </c>
      <c r="G4971" s="2">
        <v>0.22922416370355764</v>
      </c>
      <c r="H4971" s="2">
        <v>9.2391982000000011E-2</v>
      </c>
    </row>
    <row r="4972" spans="1:8" x14ac:dyDescent="0.3">
      <c r="A4972">
        <v>2018</v>
      </c>
      <c r="B4972" t="s">
        <v>1155</v>
      </c>
      <c r="C4972" t="s">
        <v>1156</v>
      </c>
      <c r="D4972">
        <v>3674</v>
      </c>
      <c r="E4972">
        <v>45</v>
      </c>
      <c r="F4972" s="2">
        <v>1.0928263821532493</v>
      </c>
      <c r="G4972" s="2">
        <v>0.87656889170762653</v>
      </c>
      <c r="H4972" s="2">
        <v>0.11060314099999999</v>
      </c>
    </row>
    <row r="4973" spans="1:8" x14ac:dyDescent="0.3">
      <c r="A4973">
        <v>2018</v>
      </c>
      <c r="B4973" t="s">
        <v>1267</v>
      </c>
      <c r="C4973" t="s">
        <v>1268</v>
      </c>
      <c r="D4973">
        <v>6099</v>
      </c>
      <c r="E4973">
        <v>45</v>
      </c>
      <c r="F4973" s="2">
        <v>1.0926136735361467</v>
      </c>
      <c r="G4973" s="2">
        <v>0.56606595927731573</v>
      </c>
      <c r="H4973" s="2">
        <v>8.595612150000001E-2</v>
      </c>
    </row>
    <row r="4974" spans="1:8" x14ac:dyDescent="0.3">
      <c r="A4974">
        <v>2018</v>
      </c>
      <c r="B4974" t="s">
        <v>1025</v>
      </c>
      <c r="C4974" t="s">
        <v>1026</v>
      </c>
      <c r="D4974">
        <v>7340</v>
      </c>
      <c r="E4974">
        <v>20</v>
      </c>
      <c r="F4974" s="2">
        <v>1.0765985331669834</v>
      </c>
      <c r="G4974" s="2">
        <v>0.48568222136678496</v>
      </c>
      <c r="H4974" s="2">
        <v>0.102903787</v>
      </c>
    </row>
    <row r="4975" spans="1:8" x14ac:dyDescent="0.3">
      <c r="A4975">
        <v>2018</v>
      </c>
      <c r="B4975" t="s">
        <v>16</v>
      </c>
      <c r="C4975" t="s">
        <v>17</v>
      </c>
      <c r="D4975">
        <v>3841</v>
      </c>
      <c r="E4975">
        <v>35</v>
      </c>
      <c r="F4975" s="2">
        <v>1.0672300609633798</v>
      </c>
      <c r="G4975" s="2">
        <v>0.88631027341925428</v>
      </c>
      <c r="H4975" s="2">
        <v>8.633137099999999E-2</v>
      </c>
    </row>
    <row r="4976" spans="1:8" x14ac:dyDescent="0.3">
      <c r="A4976">
        <v>2018</v>
      </c>
      <c r="B4976" t="s">
        <v>149</v>
      </c>
      <c r="C4976" t="s">
        <v>150</v>
      </c>
      <c r="D4976">
        <v>7374</v>
      </c>
      <c r="E4976">
        <v>45</v>
      </c>
      <c r="F4976" s="2">
        <v>1.0567410883221069</v>
      </c>
      <c r="G4976" s="2">
        <v>0.65402516312322434</v>
      </c>
      <c r="H4976" s="2">
        <v>0.102903787</v>
      </c>
    </row>
    <row r="4977" spans="1:8" x14ac:dyDescent="0.3">
      <c r="A4977">
        <v>2018</v>
      </c>
      <c r="B4977" t="s">
        <v>481</v>
      </c>
      <c r="C4977" t="s">
        <v>482</v>
      </c>
      <c r="D4977">
        <v>7370</v>
      </c>
      <c r="E4977">
        <v>50</v>
      </c>
      <c r="F4977" s="2">
        <v>1.0561800586937014</v>
      </c>
      <c r="G4977" s="2">
        <v>0.93861347397073835</v>
      </c>
      <c r="H4977" s="2">
        <v>0.102903787</v>
      </c>
    </row>
    <row r="4978" spans="1:8" x14ac:dyDescent="0.3">
      <c r="A4978">
        <v>2018</v>
      </c>
      <c r="B4978" t="s">
        <v>1125</v>
      </c>
      <c r="C4978" t="s">
        <v>1126</v>
      </c>
      <c r="D4978">
        <v>7372</v>
      </c>
      <c r="E4978">
        <v>50</v>
      </c>
      <c r="F4978" s="2">
        <v>1.0383340484605841</v>
      </c>
      <c r="G4978" s="2">
        <v>0.15275909078912811</v>
      </c>
      <c r="H4978" s="2">
        <v>0.102903787</v>
      </c>
    </row>
    <row r="4979" spans="1:8" x14ac:dyDescent="0.3">
      <c r="A4979">
        <v>2018</v>
      </c>
      <c r="B4979" t="s">
        <v>1067</v>
      </c>
      <c r="C4979" t="s">
        <v>1068</v>
      </c>
      <c r="D4979">
        <v>2851</v>
      </c>
      <c r="E4979">
        <v>15</v>
      </c>
      <c r="F4979" s="2">
        <v>0.98334681902892551</v>
      </c>
      <c r="G4979" s="2">
        <v>0.22481080490438118</v>
      </c>
      <c r="H4979" s="2">
        <v>9.2391982000000011E-2</v>
      </c>
    </row>
    <row r="4980" spans="1:8" x14ac:dyDescent="0.3">
      <c r="A4980">
        <v>2018</v>
      </c>
      <c r="B4980" t="s">
        <v>67</v>
      </c>
      <c r="C4980" t="s">
        <v>68</v>
      </c>
      <c r="D4980">
        <v>3420</v>
      </c>
      <c r="E4980">
        <v>20</v>
      </c>
      <c r="F4980" s="2">
        <v>0.98032709359605918</v>
      </c>
      <c r="G4980" s="2">
        <v>0.39501323354932921</v>
      </c>
      <c r="H4980" s="2">
        <v>9.2649068000000001E-2</v>
      </c>
    </row>
    <row r="4981" spans="1:8" x14ac:dyDescent="0.3">
      <c r="A4981">
        <v>2018</v>
      </c>
      <c r="B4981" t="s">
        <v>499</v>
      </c>
      <c r="C4981" t="s">
        <v>500</v>
      </c>
      <c r="D4981">
        <v>7374</v>
      </c>
      <c r="E4981">
        <v>45</v>
      </c>
      <c r="F4981" s="2">
        <v>0.96753709710302338</v>
      </c>
      <c r="G4981" s="2">
        <v>0.20291630351794804</v>
      </c>
      <c r="H4981" s="2">
        <v>0.102903787</v>
      </c>
    </row>
    <row r="4982" spans="1:8" x14ac:dyDescent="0.3">
      <c r="A4982">
        <v>2018</v>
      </c>
      <c r="B4982" t="s">
        <v>877</v>
      </c>
      <c r="C4982" t="s">
        <v>878</v>
      </c>
      <c r="D4982">
        <v>7372</v>
      </c>
      <c r="E4982">
        <v>45</v>
      </c>
      <c r="F4982" s="2">
        <v>0.95762743280815565</v>
      </c>
      <c r="G4982" s="2">
        <v>0.12261908030199038</v>
      </c>
      <c r="H4982" s="2">
        <v>0.102903787</v>
      </c>
    </row>
    <row r="4983" spans="1:8" x14ac:dyDescent="0.3">
      <c r="A4983">
        <v>2018</v>
      </c>
      <c r="B4983" t="s">
        <v>601</v>
      </c>
      <c r="C4983" t="s">
        <v>602</v>
      </c>
      <c r="D4983">
        <v>9997</v>
      </c>
      <c r="E4983">
        <v>20</v>
      </c>
      <c r="F4983" s="2">
        <v>0.92628452777952563</v>
      </c>
      <c r="G4983" s="2">
        <v>0.42943204868154161</v>
      </c>
      <c r="H4983" s="2">
        <v>9.7823064469387752E-2</v>
      </c>
    </row>
    <row r="4984" spans="1:8" x14ac:dyDescent="0.3">
      <c r="A4984">
        <v>2018</v>
      </c>
      <c r="B4984" t="s">
        <v>679</v>
      </c>
      <c r="C4984" t="s">
        <v>680</v>
      </c>
      <c r="D4984">
        <v>3825</v>
      </c>
      <c r="E4984">
        <v>45</v>
      </c>
      <c r="F4984" s="2">
        <v>0.90336028751123099</v>
      </c>
      <c r="G4984" s="2">
        <v>9.7276404494382046E-2</v>
      </c>
      <c r="H4984" s="2">
        <v>8.633137099999999E-2</v>
      </c>
    </row>
    <row r="4985" spans="1:8" x14ac:dyDescent="0.3">
      <c r="A4985">
        <v>2018</v>
      </c>
      <c r="B4985" t="s">
        <v>293</v>
      </c>
      <c r="C4985" t="s">
        <v>294</v>
      </c>
      <c r="D4985">
        <v>7372</v>
      </c>
      <c r="E4985">
        <v>45</v>
      </c>
      <c r="F4985" s="2">
        <v>0.89978726828726807</v>
      </c>
      <c r="G4985" s="2">
        <v>0.70192155484995722</v>
      </c>
      <c r="H4985" s="2">
        <v>0.102903787</v>
      </c>
    </row>
    <row r="4986" spans="1:8" x14ac:dyDescent="0.3">
      <c r="A4986">
        <v>2018</v>
      </c>
      <c r="B4986" t="s">
        <v>845</v>
      </c>
      <c r="C4986" t="s">
        <v>846</v>
      </c>
      <c r="D4986">
        <v>3572</v>
      </c>
      <c r="E4986">
        <v>45</v>
      </c>
      <c r="F4986" s="2">
        <v>0.8945772131798333</v>
      </c>
      <c r="G4986" s="2">
        <v>0.79246826516220026</v>
      </c>
      <c r="H4986" s="2">
        <v>0.108185858</v>
      </c>
    </row>
    <row r="4987" spans="1:8" x14ac:dyDescent="0.3">
      <c r="A4987">
        <v>2018</v>
      </c>
      <c r="B4987" t="s">
        <v>229</v>
      </c>
      <c r="C4987" t="s">
        <v>230</v>
      </c>
      <c r="D4987">
        <v>7372</v>
      </c>
      <c r="E4987">
        <v>45</v>
      </c>
      <c r="F4987" s="2">
        <v>0.88687069568740107</v>
      </c>
      <c r="G4987" s="2">
        <v>0.50425598263638061</v>
      </c>
      <c r="H4987" s="2">
        <v>0.102903787</v>
      </c>
    </row>
    <row r="4988" spans="1:8" x14ac:dyDescent="0.3">
      <c r="A4988">
        <v>2018</v>
      </c>
      <c r="B4988" t="s">
        <v>705</v>
      </c>
      <c r="C4988" t="s">
        <v>706</v>
      </c>
      <c r="D4988">
        <v>8071</v>
      </c>
      <c r="E4988">
        <v>35</v>
      </c>
      <c r="F4988" s="2">
        <v>0.87933423159229596</v>
      </c>
      <c r="G4988" s="2">
        <v>0.17586036524830881</v>
      </c>
      <c r="H4988" s="2">
        <v>9.0447219499999995E-2</v>
      </c>
    </row>
    <row r="4989" spans="1:8" x14ac:dyDescent="0.3">
      <c r="A4989">
        <v>2018</v>
      </c>
      <c r="B4989" t="s">
        <v>1189</v>
      </c>
      <c r="C4989" t="s">
        <v>1190</v>
      </c>
      <c r="D4989">
        <v>4888</v>
      </c>
      <c r="E4989">
        <v>50</v>
      </c>
      <c r="F4989" s="2">
        <v>0.87202117358466202</v>
      </c>
      <c r="G4989" s="2">
        <v>0.34219778934440609</v>
      </c>
      <c r="H4989" s="2">
        <v>9.9537492000000005E-2</v>
      </c>
    </row>
    <row r="4990" spans="1:8" x14ac:dyDescent="0.3">
      <c r="A4990">
        <v>2018</v>
      </c>
      <c r="B4990" t="s">
        <v>543</v>
      </c>
      <c r="C4990" t="s">
        <v>544</v>
      </c>
      <c r="D4990">
        <v>2040</v>
      </c>
      <c r="E4990">
        <v>30</v>
      </c>
      <c r="F4990" s="2">
        <v>0.85695275577307972</v>
      </c>
      <c r="G4990" s="2">
        <v>0.20614571230280965</v>
      </c>
      <c r="H4990" s="2">
        <v>7.6281054500000001E-2</v>
      </c>
    </row>
    <row r="4991" spans="1:8" x14ac:dyDescent="0.3">
      <c r="A4991">
        <v>2018</v>
      </c>
      <c r="B4991" t="s">
        <v>939</v>
      </c>
      <c r="C4991" t="s">
        <v>940</v>
      </c>
      <c r="D4991">
        <v>2080</v>
      </c>
      <c r="E4991">
        <v>30</v>
      </c>
      <c r="F4991" s="2">
        <v>0.83856765834932823</v>
      </c>
      <c r="G4991" s="2">
        <v>0.27583998186120995</v>
      </c>
      <c r="H4991" s="2">
        <v>7.6281054500000001E-2</v>
      </c>
    </row>
    <row r="4992" spans="1:8" x14ac:dyDescent="0.3">
      <c r="A4992">
        <v>2018</v>
      </c>
      <c r="B4992" t="s">
        <v>207</v>
      </c>
      <c r="C4992" t="s">
        <v>208</v>
      </c>
      <c r="D4992">
        <v>3845</v>
      </c>
      <c r="E4992">
        <v>35</v>
      </c>
      <c r="F4992" s="2">
        <v>0.83515365042082601</v>
      </c>
      <c r="G4992" s="2">
        <v>0.20301735235054838</v>
      </c>
      <c r="H4992" s="2">
        <v>8.633137099999999E-2</v>
      </c>
    </row>
    <row r="4993" spans="1:8" x14ac:dyDescent="0.3">
      <c r="A4993">
        <v>2018</v>
      </c>
      <c r="B4993" t="s">
        <v>649</v>
      </c>
      <c r="C4993" t="s">
        <v>650</v>
      </c>
      <c r="D4993">
        <v>3845</v>
      </c>
      <c r="E4993">
        <v>35</v>
      </c>
      <c r="F4993" s="2">
        <v>0.83103135071784329</v>
      </c>
      <c r="G4993" s="2">
        <v>0.80504581467447456</v>
      </c>
      <c r="H4993" s="2">
        <v>8.633137099999999E-2</v>
      </c>
    </row>
    <row r="4994" spans="1:8" x14ac:dyDescent="0.3">
      <c r="A4994">
        <v>2018</v>
      </c>
      <c r="B4994" t="s">
        <v>1079</v>
      </c>
      <c r="C4994" t="s">
        <v>1080</v>
      </c>
      <c r="D4994">
        <v>2033</v>
      </c>
      <c r="E4994">
        <v>30</v>
      </c>
      <c r="F4994" s="2">
        <v>0.82916939287079927</v>
      </c>
      <c r="G4994" s="2">
        <v>9.7722054547971754E-2</v>
      </c>
      <c r="H4994" s="2">
        <v>7.6281054500000001E-2</v>
      </c>
    </row>
    <row r="4995" spans="1:8" x14ac:dyDescent="0.3">
      <c r="A4995">
        <v>2018</v>
      </c>
      <c r="B4995" t="s">
        <v>18</v>
      </c>
      <c r="C4995" t="s">
        <v>19</v>
      </c>
      <c r="D4995">
        <v>8742</v>
      </c>
      <c r="E4995">
        <v>45</v>
      </c>
      <c r="F4995" s="2">
        <v>0.82560973600497423</v>
      </c>
      <c r="G4995" s="2">
        <v>0.66761248403708895</v>
      </c>
      <c r="H4995" s="2">
        <v>9.3149453999999993E-2</v>
      </c>
    </row>
    <row r="4996" spans="1:8" x14ac:dyDescent="0.3">
      <c r="A4996">
        <v>2018</v>
      </c>
      <c r="B4996" t="s">
        <v>707</v>
      </c>
      <c r="C4996" t="s">
        <v>708</v>
      </c>
      <c r="D4996">
        <v>3559</v>
      </c>
      <c r="E4996">
        <v>45</v>
      </c>
      <c r="F4996" s="2">
        <v>0.8180044502867474</v>
      </c>
      <c r="G4996" s="2">
        <v>0.65739104687213534</v>
      </c>
      <c r="H4996" s="2">
        <v>0.108185858</v>
      </c>
    </row>
    <row r="4997" spans="1:8" x14ac:dyDescent="0.3">
      <c r="A4997">
        <v>2018</v>
      </c>
      <c r="B4997" t="s">
        <v>107</v>
      </c>
      <c r="C4997" t="s">
        <v>108</v>
      </c>
      <c r="D4997">
        <v>3823</v>
      </c>
      <c r="E4997">
        <v>20</v>
      </c>
      <c r="F4997" s="2">
        <v>0.8142843739579152</v>
      </c>
      <c r="G4997" s="2">
        <v>0.22423434631019407</v>
      </c>
      <c r="H4997" s="2">
        <v>8.633137099999999E-2</v>
      </c>
    </row>
    <row r="4998" spans="1:8" x14ac:dyDescent="0.3">
      <c r="A4998">
        <v>2018</v>
      </c>
      <c r="B4998" t="s">
        <v>829</v>
      </c>
      <c r="C4998" t="s">
        <v>830</v>
      </c>
      <c r="D4998">
        <v>3663</v>
      </c>
      <c r="E4998">
        <v>45</v>
      </c>
      <c r="F4998" s="2">
        <v>0.77595878649112759</v>
      </c>
      <c r="G4998" s="2">
        <v>0.39542161692263111</v>
      </c>
      <c r="H4998" s="2">
        <v>0.11060314099999999</v>
      </c>
    </row>
    <row r="4999" spans="1:8" x14ac:dyDescent="0.3">
      <c r="A4999">
        <v>2018</v>
      </c>
      <c r="B4999" t="s">
        <v>791</v>
      </c>
      <c r="C4999" t="s">
        <v>792</v>
      </c>
      <c r="D4999">
        <v>3845</v>
      </c>
      <c r="E4999">
        <v>35</v>
      </c>
      <c r="F4999" s="2">
        <v>0.76635064640508055</v>
      </c>
      <c r="G4999" s="2">
        <v>0.19752086263478669</v>
      </c>
      <c r="H4999" s="2">
        <v>8.633137099999999E-2</v>
      </c>
    </row>
    <row r="5000" spans="1:8" x14ac:dyDescent="0.3">
      <c r="A5000">
        <v>2018</v>
      </c>
      <c r="B5000" t="s">
        <v>941</v>
      </c>
      <c r="C5000" t="s">
        <v>942</v>
      </c>
      <c r="D5000">
        <v>3826</v>
      </c>
      <c r="E5000">
        <v>35</v>
      </c>
      <c r="F5000" s="2">
        <v>0.75748031823013551</v>
      </c>
      <c r="G5000" s="2">
        <v>0.1486346605446956</v>
      </c>
      <c r="H5000" s="2">
        <v>8.633137099999999E-2</v>
      </c>
    </row>
    <row r="5001" spans="1:8" x14ac:dyDescent="0.3">
      <c r="A5001">
        <v>2018</v>
      </c>
      <c r="B5001" t="s">
        <v>971</v>
      </c>
      <c r="C5001" t="s">
        <v>972</v>
      </c>
      <c r="D5001">
        <v>2840</v>
      </c>
      <c r="E5001">
        <v>30</v>
      </c>
      <c r="F5001" s="2">
        <v>0.74780483022320998</v>
      </c>
      <c r="G5001" s="2">
        <v>0.19596994200767787</v>
      </c>
      <c r="H5001" s="2">
        <v>9.2391982000000011E-2</v>
      </c>
    </row>
    <row r="5002" spans="1:8" x14ac:dyDescent="0.3">
      <c r="A5002">
        <v>2018</v>
      </c>
      <c r="B5002" t="s">
        <v>1255</v>
      </c>
      <c r="C5002" t="s">
        <v>1256</v>
      </c>
      <c r="D5002">
        <v>3826</v>
      </c>
      <c r="E5002">
        <v>35</v>
      </c>
      <c r="F5002" s="2">
        <v>0.73795961559730971</v>
      </c>
      <c r="G5002" s="2">
        <v>0.558616117820803</v>
      </c>
      <c r="H5002" s="2">
        <v>8.633137099999999E-2</v>
      </c>
    </row>
    <row r="5003" spans="1:8" x14ac:dyDescent="0.3">
      <c r="A5003">
        <v>2018</v>
      </c>
      <c r="B5003" t="s">
        <v>993</v>
      </c>
      <c r="C5003" t="s">
        <v>994</v>
      </c>
      <c r="D5003">
        <v>8071</v>
      </c>
      <c r="E5003">
        <v>35</v>
      </c>
      <c r="F5003" s="2">
        <v>0.72565712314591235</v>
      </c>
      <c r="G5003" s="2">
        <v>0.4305607655502392</v>
      </c>
      <c r="H5003" s="2">
        <v>9.0447219499999995E-2</v>
      </c>
    </row>
    <row r="5004" spans="1:8" x14ac:dyDescent="0.3">
      <c r="A5004">
        <v>2018</v>
      </c>
      <c r="B5004" t="s">
        <v>625</v>
      </c>
      <c r="C5004" t="s">
        <v>626</v>
      </c>
      <c r="D5004">
        <v>3560</v>
      </c>
      <c r="E5004">
        <v>20</v>
      </c>
      <c r="F5004" s="2">
        <v>0.721866527632951</v>
      </c>
      <c r="G5004" s="2">
        <v>0.48133940070404396</v>
      </c>
      <c r="H5004" s="2">
        <v>0.108185858</v>
      </c>
    </row>
    <row r="5005" spans="1:8" x14ac:dyDescent="0.3">
      <c r="A5005">
        <v>2018</v>
      </c>
      <c r="B5005" t="s">
        <v>297</v>
      </c>
      <c r="C5005" t="s">
        <v>298</v>
      </c>
      <c r="D5005">
        <v>2842</v>
      </c>
      <c r="E5005">
        <v>30</v>
      </c>
      <c r="F5005" s="2">
        <v>0.71645508982035933</v>
      </c>
      <c r="G5005" s="2">
        <v>0.36500104362346064</v>
      </c>
      <c r="H5005" s="2">
        <v>9.2391982000000011E-2</v>
      </c>
    </row>
    <row r="5006" spans="1:8" x14ac:dyDescent="0.3">
      <c r="A5006">
        <v>2018</v>
      </c>
      <c r="B5006" t="s">
        <v>1187</v>
      </c>
      <c r="C5006" t="s">
        <v>1188</v>
      </c>
      <c r="D5006">
        <v>7370</v>
      </c>
      <c r="E5006">
        <v>50</v>
      </c>
      <c r="F5006" s="2">
        <v>0.71377777777777773</v>
      </c>
      <c r="G5006" s="2">
        <v>0.28583430571761959</v>
      </c>
      <c r="H5006" s="2">
        <v>0.102903787</v>
      </c>
    </row>
    <row r="5007" spans="1:8" x14ac:dyDescent="0.3">
      <c r="A5007">
        <v>2018</v>
      </c>
      <c r="B5007" t="s">
        <v>703</v>
      </c>
      <c r="C5007" t="s">
        <v>704</v>
      </c>
      <c r="D5007">
        <v>3812</v>
      </c>
      <c r="E5007">
        <v>20</v>
      </c>
      <c r="F5007" s="2">
        <v>0.71294717668488161</v>
      </c>
      <c r="G5007" s="2">
        <v>0.45302755433852471</v>
      </c>
      <c r="H5007" s="2">
        <v>8.633137099999999E-2</v>
      </c>
    </row>
    <row r="5008" spans="1:8" x14ac:dyDescent="0.3">
      <c r="A5008">
        <v>2018</v>
      </c>
      <c r="B5008" t="s">
        <v>1121</v>
      </c>
      <c r="C5008" t="s">
        <v>1122</v>
      </c>
      <c r="D5008">
        <v>7372</v>
      </c>
      <c r="E5008">
        <v>45</v>
      </c>
      <c r="F5008" s="2">
        <v>0.6890214882369704</v>
      </c>
      <c r="G5008" s="2">
        <v>0.24695909663780519</v>
      </c>
      <c r="H5008" s="2">
        <v>0.102903787</v>
      </c>
    </row>
    <row r="5009" spans="1:8" x14ac:dyDescent="0.3">
      <c r="A5009">
        <v>2018</v>
      </c>
      <c r="B5009" t="s">
        <v>931</v>
      </c>
      <c r="C5009" t="s">
        <v>932</v>
      </c>
      <c r="D5009">
        <v>3561</v>
      </c>
      <c r="E5009">
        <v>20</v>
      </c>
      <c r="F5009" s="2">
        <v>0.68281690140845053</v>
      </c>
      <c r="G5009" s="2">
        <v>0.22440704665388955</v>
      </c>
      <c r="H5009" s="2">
        <v>0.108185858</v>
      </c>
    </row>
    <row r="5010" spans="1:8" x14ac:dyDescent="0.3">
      <c r="A5010">
        <v>2018</v>
      </c>
      <c r="B5010" t="s">
        <v>237</v>
      </c>
      <c r="C5010" t="s">
        <v>238</v>
      </c>
      <c r="D5010">
        <v>2300</v>
      </c>
      <c r="E5010">
        <v>25</v>
      </c>
      <c r="F5010" s="2">
        <v>0.67341063935387802</v>
      </c>
      <c r="G5010" s="2">
        <v>0.20816326530612247</v>
      </c>
      <c r="H5010" s="2">
        <v>8.5938743999999997E-2</v>
      </c>
    </row>
    <row r="5011" spans="1:8" x14ac:dyDescent="0.3">
      <c r="A5011">
        <v>2018</v>
      </c>
      <c r="B5011" t="s">
        <v>435</v>
      </c>
      <c r="C5011" t="s">
        <v>436</v>
      </c>
      <c r="D5011">
        <v>3842</v>
      </c>
      <c r="E5011">
        <v>35</v>
      </c>
      <c r="F5011" s="2">
        <v>0.66292289988492525</v>
      </c>
      <c r="G5011" s="2">
        <v>0.48854788010791284</v>
      </c>
      <c r="H5011" s="2">
        <v>8.633137099999999E-2</v>
      </c>
    </row>
    <row r="5012" spans="1:8" x14ac:dyDescent="0.3">
      <c r="A5012">
        <v>2018</v>
      </c>
      <c r="B5012" t="s">
        <v>1127</v>
      </c>
      <c r="C5012" t="s">
        <v>1128</v>
      </c>
      <c r="D5012">
        <v>3100</v>
      </c>
      <c r="E5012">
        <v>25</v>
      </c>
      <c r="F5012" s="2">
        <v>0.65507184322121115</v>
      </c>
      <c r="G5012" s="2">
        <v>0.2940963665086887</v>
      </c>
      <c r="H5012" s="2">
        <v>0.12670886909477558</v>
      </c>
    </row>
    <row r="5013" spans="1:8" x14ac:dyDescent="0.3">
      <c r="A5013">
        <v>2018</v>
      </c>
      <c r="B5013" t="s">
        <v>309</v>
      </c>
      <c r="C5013" t="s">
        <v>310</v>
      </c>
      <c r="D5013">
        <v>2844</v>
      </c>
      <c r="E5013">
        <v>30</v>
      </c>
      <c r="F5013" s="2">
        <v>0.64311198772737233</v>
      </c>
      <c r="G5013" s="2">
        <v>0.41718835963515272</v>
      </c>
      <c r="H5013" s="2">
        <v>9.2391982000000011E-2</v>
      </c>
    </row>
    <row r="5014" spans="1:8" x14ac:dyDescent="0.3">
      <c r="A5014">
        <v>2018</v>
      </c>
      <c r="B5014" t="s">
        <v>589</v>
      </c>
      <c r="C5014" t="s">
        <v>590</v>
      </c>
      <c r="D5014">
        <v>3571</v>
      </c>
      <c r="E5014">
        <v>45</v>
      </c>
      <c r="F5014" s="2">
        <v>0.64087275095660667</v>
      </c>
      <c r="G5014" s="2">
        <v>0.41030736842105264</v>
      </c>
      <c r="H5014" s="2">
        <v>0.108185858</v>
      </c>
    </row>
    <row r="5015" spans="1:8" x14ac:dyDescent="0.3">
      <c r="A5015">
        <v>2018</v>
      </c>
      <c r="B5015" t="s">
        <v>689</v>
      </c>
      <c r="C5015" t="s">
        <v>690</v>
      </c>
      <c r="D5015">
        <v>3827</v>
      </c>
      <c r="E5015">
        <v>45</v>
      </c>
      <c r="F5015" s="2">
        <v>0.63701864857974244</v>
      </c>
      <c r="G5015" s="2">
        <v>0.68744557572995535</v>
      </c>
      <c r="H5015" s="2">
        <v>8.633137099999999E-2</v>
      </c>
    </row>
    <row r="5016" spans="1:8" x14ac:dyDescent="0.3">
      <c r="A5016">
        <v>2018</v>
      </c>
      <c r="B5016" t="s">
        <v>619</v>
      </c>
      <c r="C5016" t="s">
        <v>620</v>
      </c>
      <c r="D5016">
        <v>2835</v>
      </c>
      <c r="E5016">
        <v>35</v>
      </c>
      <c r="F5016" s="2">
        <v>0.63640065926050182</v>
      </c>
      <c r="G5016" s="2">
        <v>0.54296991329351108</v>
      </c>
      <c r="H5016" s="2">
        <v>9.2391982000000011E-2</v>
      </c>
    </row>
    <row r="5017" spans="1:8" x14ac:dyDescent="0.3">
      <c r="A5017">
        <v>2018</v>
      </c>
      <c r="B5017" t="s">
        <v>209</v>
      </c>
      <c r="C5017" t="s">
        <v>210</v>
      </c>
      <c r="D5017">
        <v>2834</v>
      </c>
      <c r="E5017">
        <v>35</v>
      </c>
      <c r="F5017" s="2">
        <v>0.63035464953923492</v>
      </c>
      <c r="G5017" s="2">
        <v>0.50575496069917003</v>
      </c>
      <c r="H5017" s="2">
        <v>9.2391982000000011E-2</v>
      </c>
    </row>
    <row r="5018" spans="1:8" x14ac:dyDescent="0.3">
      <c r="A5018">
        <v>2018</v>
      </c>
      <c r="B5018" t="s">
        <v>319</v>
      </c>
      <c r="C5018" t="s">
        <v>320</v>
      </c>
      <c r="D5018">
        <v>2000</v>
      </c>
      <c r="E5018">
        <v>30</v>
      </c>
      <c r="F5018" s="2">
        <v>0.62120529801324509</v>
      </c>
      <c r="G5018" s="2">
        <v>0.21746482470211734</v>
      </c>
      <c r="H5018" s="2">
        <v>7.6281054500000001E-2</v>
      </c>
    </row>
    <row r="5019" spans="1:8" x14ac:dyDescent="0.3">
      <c r="A5019">
        <v>2018</v>
      </c>
      <c r="B5019" t="s">
        <v>133</v>
      </c>
      <c r="C5019" t="s">
        <v>134</v>
      </c>
      <c r="D5019">
        <v>3559</v>
      </c>
      <c r="E5019">
        <v>45</v>
      </c>
      <c r="F5019" s="2">
        <v>0.62086158827232674</v>
      </c>
      <c r="G5019" s="2">
        <v>0.6086857905270181</v>
      </c>
      <c r="H5019" s="2">
        <v>0.108185858</v>
      </c>
    </row>
    <row r="5020" spans="1:8" x14ac:dyDescent="0.3">
      <c r="A5020">
        <v>2018</v>
      </c>
      <c r="B5020" t="s">
        <v>737</v>
      </c>
      <c r="C5020" t="s">
        <v>738</v>
      </c>
      <c r="D5020">
        <v>3760</v>
      </c>
      <c r="E5020">
        <v>20</v>
      </c>
      <c r="F5020" s="2">
        <v>0.61017540568426976</v>
      </c>
      <c r="G5020" s="2">
        <v>0.40163448585541084</v>
      </c>
      <c r="H5020" s="2">
        <v>0.10267612500000001</v>
      </c>
    </row>
    <row r="5021" spans="1:8" x14ac:dyDescent="0.3">
      <c r="A5021">
        <v>2018</v>
      </c>
      <c r="B5021" t="s">
        <v>805</v>
      </c>
      <c r="C5021" t="s">
        <v>806</v>
      </c>
      <c r="D5021">
        <v>3674</v>
      </c>
      <c r="E5021">
        <v>45</v>
      </c>
      <c r="F5021" s="2">
        <v>0.60777378778240621</v>
      </c>
      <c r="G5021" s="2">
        <v>0.57498646539289877</v>
      </c>
      <c r="H5021" s="2">
        <v>0.11060314099999999</v>
      </c>
    </row>
    <row r="5022" spans="1:8" x14ac:dyDescent="0.3">
      <c r="A5022">
        <v>2018</v>
      </c>
      <c r="B5022" t="s">
        <v>1179</v>
      </c>
      <c r="C5022" t="s">
        <v>1180</v>
      </c>
      <c r="D5022">
        <v>3585</v>
      </c>
      <c r="E5022">
        <v>20</v>
      </c>
      <c r="F5022" s="2">
        <v>0.60658629441624357</v>
      </c>
      <c r="G5022" s="2">
        <v>0.19978893090844591</v>
      </c>
      <c r="H5022" s="2">
        <v>0.108185858</v>
      </c>
    </row>
    <row r="5023" spans="1:8" x14ac:dyDescent="0.3">
      <c r="A5023">
        <v>2018</v>
      </c>
      <c r="B5023" t="s">
        <v>1297</v>
      </c>
      <c r="C5023" t="s">
        <v>1298</v>
      </c>
      <c r="D5023">
        <v>3561</v>
      </c>
      <c r="E5023">
        <v>20</v>
      </c>
      <c r="F5023" s="2">
        <v>0.60143046357615892</v>
      </c>
      <c r="G5023" s="2">
        <v>0.23296105804555475</v>
      </c>
      <c r="H5023" s="2">
        <v>0.108185858</v>
      </c>
    </row>
    <row r="5024" spans="1:8" x14ac:dyDescent="0.3">
      <c r="A5024">
        <v>2018</v>
      </c>
      <c r="B5024" t="s">
        <v>817</v>
      </c>
      <c r="C5024" t="s">
        <v>818</v>
      </c>
      <c r="D5024">
        <v>2052</v>
      </c>
      <c r="E5024">
        <v>30</v>
      </c>
      <c r="F5024" s="2">
        <v>0.59915118538670809</v>
      </c>
      <c r="G5024" s="2">
        <v>0.1386296629289725</v>
      </c>
      <c r="H5024" s="2">
        <v>7.6281054500000001E-2</v>
      </c>
    </row>
    <row r="5025" spans="1:8" x14ac:dyDescent="0.3">
      <c r="A5025">
        <v>2018</v>
      </c>
      <c r="B5025" t="s">
        <v>833</v>
      </c>
      <c r="C5025" t="s">
        <v>834</v>
      </c>
      <c r="D5025">
        <v>2834</v>
      </c>
      <c r="E5025">
        <v>35</v>
      </c>
      <c r="F5025" s="2">
        <v>0.59863266335278442</v>
      </c>
      <c r="G5025" s="2">
        <v>7.0819738585605752E-2</v>
      </c>
      <c r="H5025" s="2">
        <v>9.2391982000000011E-2</v>
      </c>
    </row>
    <row r="5026" spans="1:8" x14ac:dyDescent="0.3">
      <c r="A5026">
        <v>2018</v>
      </c>
      <c r="B5026" t="s">
        <v>111</v>
      </c>
      <c r="C5026" t="s">
        <v>112</v>
      </c>
      <c r="D5026">
        <v>3678</v>
      </c>
      <c r="E5026">
        <v>45</v>
      </c>
      <c r="F5026" s="2">
        <v>0.59551699334652053</v>
      </c>
      <c r="G5026" s="2">
        <v>0.43517703222384302</v>
      </c>
      <c r="H5026" s="2">
        <v>0.11060314099999999</v>
      </c>
    </row>
    <row r="5027" spans="1:8" x14ac:dyDescent="0.3">
      <c r="A5027">
        <v>2018</v>
      </c>
      <c r="B5027" t="s">
        <v>1003</v>
      </c>
      <c r="C5027" t="s">
        <v>1004</v>
      </c>
      <c r="D5027">
        <v>3812</v>
      </c>
      <c r="E5027">
        <v>20</v>
      </c>
      <c r="F5027" s="2">
        <v>0.59321651147444832</v>
      </c>
      <c r="G5027" s="2">
        <v>0.53512175648702598</v>
      </c>
      <c r="H5027" s="2">
        <v>8.633137099999999E-2</v>
      </c>
    </row>
    <row r="5028" spans="1:8" x14ac:dyDescent="0.3">
      <c r="A5028">
        <v>2018</v>
      </c>
      <c r="B5028" t="s">
        <v>1111</v>
      </c>
      <c r="C5028" t="s">
        <v>1112</v>
      </c>
      <c r="D5028">
        <v>3842</v>
      </c>
      <c r="E5028">
        <v>35</v>
      </c>
      <c r="F5028" s="2">
        <v>0.59208887669729804</v>
      </c>
      <c r="G5028" s="2">
        <v>0.22965152405743555</v>
      </c>
      <c r="H5028" s="2">
        <v>8.633137099999999E-2</v>
      </c>
    </row>
    <row r="5029" spans="1:8" x14ac:dyDescent="0.3">
      <c r="A5029">
        <v>2018</v>
      </c>
      <c r="B5029" t="s">
        <v>875</v>
      </c>
      <c r="C5029" t="s">
        <v>876</v>
      </c>
      <c r="D5029">
        <v>3812</v>
      </c>
      <c r="E5029">
        <v>20</v>
      </c>
      <c r="F5029" s="2">
        <v>0.58808283921973026</v>
      </c>
      <c r="G5029" s="2">
        <v>0.41423721089210441</v>
      </c>
      <c r="H5029" s="2">
        <v>8.633137099999999E-2</v>
      </c>
    </row>
    <row r="5030" spans="1:8" x14ac:dyDescent="0.3">
      <c r="A5030">
        <v>2018</v>
      </c>
      <c r="B5030" t="s">
        <v>1075</v>
      </c>
      <c r="C5030" t="s">
        <v>1076</v>
      </c>
      <c r="D5030">
        <v>3630</v>
      </c>
      <c r="E5030">
        <v>20</v>
      </c>
      <c r="F5030" s="2">
        <v>0.58763703850997562</v>
      </c>
      <c r="G5030" s="2">
        <v>0.37513476860484835</v>
      </c>
      <c r="H5030" s="2">
        <v>0.11060314099999999</v>
      </c>
    </row>
    <row r="5031" spans="1:8" x14ac:dyDescent="0.3">
      <c r="A5031">
        <v>2018</v>
      </c>
      <c r="B5031" t="s">
        <v>953</v>
      </c>
      <c r="C5031" t="s">
        <v>954</v>
      </c>
      <c r="D5031">
        <v>2111</v>
      </c>
      <c r="E5031">
        <v>30</v>
      </c>
      <c r="F5031" s="2">
        <v>0.58691583899634081</v>
      </c>
      <c r="G5031" s="2">
        <v>0.47822968825714746</v>
      </c>
      <c r="H5031" s="2">
        <v>9.4881787211490487E-2</v>
      </c>
    </row>
    <row r="5032" spans="1:8" x14ac:dyDescent="0.3">
      <c r="A5032">
        <v>2018</v>
      </c>
      <c r="B5032" t="s">
        <v>1081</v>
      </c>
      <c r="C5032" t="s">
        <v>1082</v>
      </c>
      <c r="D5032">
        <v>3420</v>
      </c>
      <c r="E5032">
        <v>20</v>
      </c>
      <c r="F5032" s="2">
        <v>0.58396514851485148</v>
      </c>
      <c r="G5032" s="2">
        <v>0.4987089918979945</v>
      </c>
      <c r="H5032" s="2">
        <v>9.2649068000000001E-2</v>
      </c>
    </row>
    <row r="5033" spans="1:8" x14ac:dyDescent="0.3">
      <c r="A5033">
        <v>2018</v>
      </c>
      <c r="B5033" t="s">
        <v>799</v>
      </c>
      <c r="C5033" t="s">
        <v>800</v>
      </c>
      <c r="D5033">
        <v>3826</v>
      </c>
      <c r="E5033">
        <v>35</v>
      </c>
      <c r="F5033" s="2">
        <v>0.57822328796615541</v>
      </c>
      <c r="G5033" s="2">
        <v>0.40846152554935394</v>
      </c>
      <c r="H5033" s="2">
        <v>8.633137099999999E-2</v>
      </c>
    </row>
    <row r="5034" spans="1:8" x14ac:dyDescent="0.3">
      <c r="A5034">
        <v>2018</v>
      </c>
      <c r="B5034" t="s">
        <v>1073</v>
      </c>
      <c r="C5034" t="s">
        <v>1074</v>
      </c>
      <c r="D5034">
        <v>3674</v>
      </c>
      <c r="E5034">
        <v>45</v>
      </c>
      <c r="F5034" s="2">
        <v>0.57755559080095165</v>
      </c>
      <c r="G5034" s="2">
        <v>0.54880176569669503</v>
      </c>
      <c r="H5034" s="2">
        <v>0.11060314099999999</v>
      </c>
    </row>
    <row r="5035" spans="1:8" x14ac:dyDescent="0.3">
      <c r="A5035">
        <v>2018</v>
      </c>
      <c r="B5035" t="s">
        <v>1235</v>
      </c>
      <c r="C5035" t="s">
        <v>1236</v>
      </c>
      <c r="D5035">
        <v>2320</v>
      </c>
      <c r="E5035">
        <v>25</v>
      </c>
      <c r="F5035" s="2">
        <v>0.57051241626212479</v>
      </c>
      <c r="G5035" s="2">
        <v>0.29641635436589631</v>
      </c>
      <c r="H5035" s="2">
        <v>8.5938743999999997E-2</v>
      </c>
    </row>
    <row r="5036" spans="1:8" x14ac:dyDescent="0.3">
      <c r="A5036">
        <v>2018</v>
      </c>
      <c r="B5036" t="s">
        <v>627</v>
      </c>
      <c r="C5036" t="s">
        <v>628</v>
      </c>
      <c r="D5036">
        <v>3826</v>
      </c>
      <c r="E5036">
        <v>35</v>
      </c>
      <c r="F5036" s="2">
        <v>0.568898426323319</v>
      </c>
      <c r="G5036" s="2">
        <v>0.44367579908675797</v>
      </c>
      <c r="H5036" s="2">
        <v>8.633137099999999E-2</v>
      </c>
    </row>
    <row r="5037" spans="1:8" x14ac:dyDescent="0.3">
      <c r="A5037">
        <v>2018</v>
      </c>
      <c r="B5037" t="s">
        <v>307</v>
      </c>
      <c r="C5037" t="s">
        <v>308</v>
      </c>
      <c r="D5037">
        <v>7370</v>
      </c>
      <c r="E5037">
        <v>45</v>
      </c>
      <c r="F5037" s="2">
        <v>0.56880265509318351</v>
      </c>
      <c r="G5037" s="2">
        <v>0.42081490542956618</v>
      </c>
      <c r="H5037" s="2">
        <v>0.102903787</v>
      </c>
    </row>
    <row r="5038" spans="1:8" x14ac:dyDescent="0.3">
      <c r="A5038">
        <v>2018</v>
      </c>
      <c r="B5038" t="s">
        <v>1007</v>
      </c>
      <c r="C5038" t="s">
        <v>1008</v>
      </c>
      <c r="D5038">
        <v>7372</v>
      </c>
      <c r="E5038">
        <v>45</v>
      </c>
      <c r="F5038" s="2">
        <v>0.56616164558752247</v>
      </c>
      <c r="G5038" s="2">
        <v>0.39900241043598034</v>
      </c>
      <c r="H5038" s="2">
        <v>0.102903787</v>
      </c>
    </row>
    <row r="5039" spans="1:8" x14ac:dyDescent="0.3">
      <c r="A5039">
        <v>2018</v>
      </c>
      <c r="B5039" t="s">
        <v>585</v>
      </c>
      <c r="C5039" t="s">
        <v>586</v>
      </c>
      <c r="D5039">
        <v>2060</v>
      </c>
      <c r="E5039">
        <v>30</v>
      </c>
      <c r="F5039" s="2">
        <v>0.55901826913061947</v>
      </c>
      <c r="G5039" s="2">
        <v>0.39322425409047163</v>
      </c>
      <c r="H5039" s="2">
        <v>7.6281054500000001E-2</v>
      </c>
    </row>
    <row r="5040" spans="1:8" x14ac:dyDescent="0.3">
      <c r="A5040">
        <v>2018</v>
      </c>
      <c r="B5040" t="s">
        <v>659</v>
      </c>
      <c r="C5040" t="s">
        <v>660</v>
      </c>
      <c r="D5040">
        <v>1600</v>
      </c>
      <c r="E5040">
        <v>20</v>
      </c>
      <c r="F5040" s="2">
        <v>0.55876866948852688</v>
      </c>
      <c r="G5040" s="2">
        <v>0.48817702005616526</v>
      </c>
      <c r="H5040" s="2">
        <v>0.105799435</v>
      </c>
    </row>
    <row r="5041" spans="1:8" x14ac:dyDescent="0.3">
      <c r="A5041">
        <v>2018</v>
      </c>
      <c r="B5041" t="s">
        <v>1195</v>
      </c>
      <c r="C5041" t="s">
        <v>1196</v>
      </c>
      <c r="D5041">
        <v>2011</v>
      </c>
      <c r="E5041">
        <v>30</v>
      </c>
      <c r="F5041" s="2">
        <v>0.5527384237963815</v>
      </c>
      <c r="G5041" s="2">
        <v>0.17080447589065861</v>
      </c>
      <c r="H5041" s="2">
        <v>7.6281054500000001E-2</v>
      </c>
    </row>
    <row r="5042" spans="1:8" x14ac:dyDescent="0.3">
      <c r="A5042">
        <v>2018</v>
      </c>
      <c r="B5042" t="s">
        <v>773</v>
      </c>
      <c r="C5042" t="s">
        <v>774</v>
      </c>
      <c r="D5042">
        <v>3674</v>
      </c>
      <c r="E5042">
        <v>45</v>
      </c>
      <c r="F5042" s="2">
        <v>0.54645057370344763</v>
      </c>
      <c r="G5042" s="2">
        <v>0.49339799784181737</v>
      </c>
      <c r="H5042" s="2">
        <v>0.11060314099999999</v>
      </c>
    </row>
    <row r="5043" spans="1:8" x14ac:dyDescent="0.3">
      <c r="A5043">
        <v>2018</v>
      </c>
      <c r="B5043" t="s">
        <v>61</v>
      </c>
      <c r="C5043" t="s">
        <v>62</v>
      </c>
      <c r="D5043">
        <v>3843</v>
      </c>
      <c r="E5043">
        <v>35</v>
      </c>
      <c r="F5043" s="2">
        <v>0.54562698896541273</v>
      </c>
      <c r="G5043" s="2">
        <v>0.5098831829948709</v>
      </c>
      <c r="H5043" s="2">
        <v>8.633137099999999E-2</v>
      </c>
    </row>
    <row r="5044" spans="1:8" x14ac:dyDescent="0.3">
      <c r="A5044">
        <v>2018</v>
      </c>
      <c r="B5044" t="s">
        <v>1131</v>
      </c>
      <c r="C5044" t="s">
        <v>1132</v>
      </c>
      <c r="D5044">
        <v>3678</v>
      </c>
      <c r="E5044">
        <v>45</v>
      </c>
      <c r="F5044" s="2">
        <v>0.54068674467676958</v>
      </c>
      <c r="G5044" s="2">
        <v>0.26421683606984619</v>
      </c>
      <c r="H5044" s="2">
        <v>0.11060314099999999</v>
      </c>
    </row>
    <row r="5045" spans="1:8" x14ac:dyDescent="0.3">
      <c r="A5045">
        <v>2018</v>
      </c>
      <c r="B5045" t="s">
        <v>639</v>
      </c>
      <c r="C5045" t="s">
        <v>640</v>
      </c>
      <c r="D5045">
        <v>7370</v>
      </c>
      <c r="E5045">
        <v>45</v>
      </c>
      <c r="F5045" s="2">
        <v>0.53733913632691355</v>
      </c>
      <c r="G5045" s="2">
        <v>0.38758256460812618</v>
      </c>
      <c r="H5045" s="2">
        <v>0.102903787</v>
      </c>
    </row>
    <row r="5046" spans="1:8" x14ac:dyDescent="0.3">
      <c r="A5046">
        <v>2018</v>
      </c>
      <c r="B5046" t="s">
        <v>1009</v>
      </c>
      <c r="C5046" t="s">
        <v>1010</v>
      </c>
      <c r="D5046">
        <v>2834</v>
      </c>
      <c r="E5046">
        <v>35</v>
      </c>
      <c r="F5046" s="2">
        <v>0.53458154531900448</v>
      </c>
      <c r="G5046" s="2">
        <v>0.50150155037163979</v>
      </c>
      <c r="H5046" s="2">
        <v>9.2391982000000011E-2</v>
      </c>
    </row>
    <row r="5047" spans="1:8" x14ac:dyDescent="0.3">
      <c r="A5047">
        <v>2018</v>
      </c>
      <c r="B5047" t="s">
        <v>1057</v>
      </c>
      <c r="C5047" t="s">
        <v>1058</v>
      </c>
      <c r="D5047">
        <v>3572</v>
      </c>
      <c r="E5047">
        <v>45</v>
      </c>
      <c r="F5047" s="2">
        <v>0.5336907953529938</v>
      </c>
      <c r="G5047" s="2">
        <v>0.54642683519688873</v>
      </c>
      <c r="H5047" s="2">
        <v>0.108185858</v>
      </c>
    </row>
    <row r="5048" spans="1:8" x14ac:dyDescent="0.3">
      <c r="A5048">
        <v>2018</v>
      </c>
      <c r="B5048" t="s">
        <v>471</v>
      </c>
      <c r="C5048" t="s">
        <v>472</v>
      </c>
      <c r="D5048">
        <v>4700</v>
      </c>
      <c r="E5048">
        <v>25</v>
      </c>
      <c r="F5048" s="2">
        <v>0.52449579610477992</v>
      </c>
      <c r="G5048" s="2">
        <v>9.4179753889976542E-2</v>
      </c>
      <c r="H5048" s="2">
        <v>8.9143757000000004E-2</v>
      </c>
    </row>
    <row r="5049" spans="1:8" x14ac:dyDescent="0.3">
      <c r="A5049">
        <v>2018</v>
      </c>
      <c r="B5049" t="s">
        <v>1231</v>
      </c>
      <c r="C5049" t="s">
        <v>1232</v>
      </c>
      <c r="D5049">
        <v>4812</v>
      </c>
      <c r="E5049">
        <v>50</v>
      </c>
      <c r="F5049" s="2">
        <v>0.51937133815985037</v>
      </c>
      <c r="G5049" s="2">
        <v>0.14135767655352696</v>
      </c>
      <c r="H5049" s="2">
        <v>9.9537492000000005E-2</v>
      </c>
    </row>
    <row r="5050" spans="1:8" x14ac:dyDescent="0.3">
      <c r="A5050">
        <v>2018</v>
      </c>
      <c r="B5050" t="s">
        <v>981</v>
      </c>
      <c r="C5050" t="s">
        <v>982</v>
      </c>
      <c r="D5050">
        <v>2300</v>
      </c>
      <c r="E5050">
        <v>25</v>
      </c>
      <c r="F5050" s="2">
        <v>0.51337389348634699</v>
      </c>
      <c r="G5050" s="2">
        <v>0.12361628665531671</v>
      </c>
      <c r="H5050" s="2">
        <v>8.5938743999999997E-2</v>
      </c>
    </row>
    <row r="5051" spans="1:8" x14ac:dyDescent="0.3">
      <c r="A5051">
        <v>2018</v>
      </c>
      <c r="B5051" t="s">
        <v>447</v>
      </c>
      <c r="C5051" t="s">
        <v>448</v>
      </c>
      <c r="D5051">
        <v>3823</v>
      </c>
      <c r="E5051">
        <v>20</v>
      </c>
      <c r="F5051" s="2">
        <v>0.51103092783505155</v>
      </c>
      <c r="G5051" s="2">
        <v>0.27314909346945959</v>
      </c>
      <c r="H5051" s="2">
        <v>8.633137099999999E-2</v>
      </c>
    </row>
    <row r="5052" spans="1:8" x14ac:dyDescent="0.3">
      <c r="A5052">
        <v>2018</v>
      </c>
      <c r="B5052" t="s">
        <v>391</v>
      </c>
      <c r="C5052" t="s">
        <v>392</v>
      </c>
      <c r="D5052">
        <v>4888</v>
      </c>
      <c r="E5052">
        <v>50</v>
      </c>
      <c r="F5052" s="2">
        <v>0.50940896164783644</v>
      </c>
      <c r="G5052" s="2">
        <v>0.30116961176318846</v>
      </c>
      <c r="H5052" s="2">
        <v>9.9537492000000005E-2</v>
      </c>
    </row>
    <row r="5053" spans="1:8" x14ac:dyDescent="0.3">
      <c r="A5053">
        <v>2018</v>
      </c>
      <c r="B5053" t="s">
        <v>507</v>
      </c>
      <c r="C5053" t="s">
        <v>508</v>
      </c>
      <c r="D5053">
        <v>2870</v>
      </c>
      <c r="E5053">
        <v>15</v>
      </c>
      <c r="F5053" s="2">
        <v>0.50676715126173</v>
      </c>
      <c r="G5053" s="2">
        <v>0.19861212593080593</v>
      </c>
      <c r="H5053" s="2">
        <v>9.2391982000000011E-2</v>
      </c>
    </row>
    <row r="5054" spans="1:8" x14ac:dyDescent="0.3">
      <c r="A5054">
        <v>2018</v>
      </c>
      <c r="B5054" t="s">
        <v>401</v>
      </c>
      <c r="C5054" t="s">
        <v>402</v>
      </c>
      <c r="D5054">
        <v>3585</v>
      </c>
      <c r="E5054">
        <v>20</v>
      </c>
      <c r="F5054" s="2">
        <v>0.50618917081342063</v>
      </c>
      <c r="G5054" s="2">
        <v>0.22338514775827126</v>
      </c>
      <c r="H5054" s="2">
        <v>0.108185858</v>
      </c>
    </row>
    <row r="5055" spans="1:8" x14ac:dyDescent="0.3">
      <c r="A5055">
        <v>2018</v>
      </c>
      <c r="B5055" t="s">
        <v>419</v>
      </c>
      <c r="C5055" t="s">
        <v>420</v>
      </c>
      <c r="D5055">
        <v>7370</v>
      </c>
      <c r="E5055">
        <v>45</v>
      </c>
      <c r="F5055" s="2">
        <v>0.50406441533469526</v>
      </c>
      <c r="G5055" s="2">
        <v>0.17586998706338938</v>
      </c>
      <c r="H5055" s="2">
        <v>0.102903787</v>
      </c>
    </row>
    <row r="5056" spans="1:8" x14ac:dyDescent="0.3">
      <c r="A5056">
        <v>2018</v>
      </c>
      <c r="B5056" t="s">
        <v>517</v>
      </c>
      <c r="C5056" t="s">
        <v>518</v>
      </c>
      <c r="D5056">
        <v>3577</v>
      </c>
      <c r="E5056">
        <v>45</v>
      </c>
      <c r="F5056" s="2">
        <v>0.49543666883856552</v>
      </c>
      <c r="G5056" s="2">
        <v>0.30570597347861023</v>
      </c>
      <c r="H5056" s="2">
        <v>0.108185858</v>
      </c>
    </row>
    <row r="5057" spans="1:8" x14ac:dyDescent="0.3">
      <c r="A5057">
        <v>2018</v>
      </c>
      <c r="B5057" t="s">
        <v>1265</v>
      </c>
      <c r="C5057" t="s">
        <v>1266</v>
      </c>
      <c r="D5057">
        <v>3572</v>
      </c>
      <c r="E5057">
        <v>45</v>
      </c>
      <c r="F5057" s="2">
        <v>0.49388403175560242</v>
      </c>
      <c r="G5057" s="2">
        <v>0.23546773833444962</v>
      </c>
      <c r="H5057" s="2">
        <v>0.108185858</v>
      </c>
    </row>
    <row r="5058" spans="1:8" x14ac:dyDescent="0.3">
      <c r="A5058">
        <v>2018</v>
      </c>
      <c r="B5058" t="s">
        <v>1305</v>
      </c>
      <c r="C5058" t="s">
        <v>1306</v>
      </c>
      <c r="D5058">
        <v>2834</v>
      </c>
      <c r="E5058">
        <v>35</v>
      </c>
      <c r="F5058" s="2">
        <v>0.48710142794052702</v>
      </c>
      <c r="G5058" s="2">
        <v>0.30499406410763752</v>
      </c>
      <c r="H5058" s="2">
        <v>9.2391982000000011E-2</v>
      </c>
    </row>
    <row r="5059" spans="1:8" x14ac:dyDescent="0.3">
      <c r="A5059">
        <v>2018</v>
      </c>
      <c r="B5059" t="s">
        <v>763</v>
      </c>
      <c r="C5059" t="s">
        <v>764</v>
      </c>
      <c r="D5059">
        <v>3430</v>
      </c>
      <c r="E5059">
        <v>20</v>
      </c>
      <c r="F5059" s="2">
        <v>0.48496618357487925</v>
      </c>
      <c r="G5059" s="2">
        <v>0.38424704536789933</v>
      </c>
      <c r="H5059" s="2">
        <v>9.2649068000000001E-2</v>
      </c>
    </row>
    <row r="5060" spans="1:8" x14ac:dyDescent="0.3">
      <c r="A5060">
        <v>2018</v>
      </c>
      <c r="B5060" t="s">
        <v>235</v>
      </c>
      <c r="C5060" t="s">
        <v>236</v>
      </c>
      <c r="D5060">
        <v>2030</v>
      </c>
      <c r="E5060">
        <v>30</v>
      </c>
      <c r="F5060" s="2">
        <v>0.48243669204887552</v>
      </c>
      <c r="G5060" s="2">
        <v>0.18762936956189896</v>
      </c>
      <c r="H5060" s="2">
        <v>7.6281054500000001E-2</v>
      </c>
    </row>
    <row r="5061" spans="1:8" x14ac:dyDescent="0.3">
      <c r="A5061">
        <v>2018</v>
      </c>
      <c r="B5061" t="s">
        <v>925</v>
      </c>
      <c r="C5061" t="s">
        <v>926</v>
      </c>
      <c r="D5061">
        <v>7374</v>
      </c>
      <c r="E5061">
        <v>45</v>
      </c>
      <c r="F5061" s="2">
        <v>0.4801050788091068</v>
      </c>
      <c r="G5061" s="2">
        <v>0.37999060415296437</v>
      </c>
      <c r="H5061" s="2">
        <v>0.102903787</v>
      </c>
    </row>
    <row r="5062" spans="1:8" x14ac:dyDescent="0.3">
      <c r="A5062">
        <v>2018</v>
      </c>
      <c r="B5062" t="s">
        <v>345</v>
      </c>
      <c r="C5062" t="s">
        <v>346</v>
      </c>
      <c r="D5062">
        <v>2844</v>
      </c>
      <c r="E5062">
        <v>30</v>
      </c>
      <c r="F5062" s="2">
        <v>0.47990416727167129</v>
      </c>
      <c r="G5062" s="2">
        <v>5.0334773218142545E-2</v>
      </c>
      <c r="H5062" s="2">
        <v>9.2391982000000011E-2</v>
      </c>
    </row>
    <row r="5063" spans="1:8" x14ac:dyDescent="0.3">
      <c r="A5063">
        <v>2018</v>
      </c>
      <c r="B5063" t="s">
        <v>257</v>
      </c>
      <c r="C5063" t="s">
        <v>258</v>
      </c>
      <c r="D5063">
        <v>6324</v>
      </c>
      <c r="E5063">
        <v>35</v>
      </c>
      <c r="F5063" s="2">
        <v>0.47969890361642942</v>
      </c>
      <c r="G5063" s="2">
        <v>0.24675910519504529</v>
      </c>
      <c r="H5063" s="2">
        <v>0.118040626</v>
      </c>
    </row>
    <row r="5064" spans="1:8" x14ac:dyDescent="0.3">
      <c r="A5064">
        <v>2018</v>
      </c>
      <c r="B5064" t="s">
        <v>83</v>
      </c>
      <c r="C5064" t="s">
        <v>84</v>
      </c>
      <c r="D5064">
        <v>7370</v>
      </c>
      <c r="E5064">
        <v>50</v>
      </c>
      <c r="F5064" s="2">
        <v>0.47934815299117361</v>
      </c>
      <c r="G5064" s="2">
        <v>0.45444212941993539</v>
      </c>
      <c r="H5064" s="2">
        <v>0.102903787</v>
      </c>
    </row>
    <row r="5065" spans="1:8" x14ac:dyDescent="0.3">
      <c r="A5065">
        <v>2018</v>
      </c>
      <c r="B5065" t="s">
        <v>473</v>
      </c>
      <c r="C5065" t="s">
        <v>474</v>
      </c>
      <c r="D5065">
        <v>4731</v>
      </c>
      <c r="E5065">
        <v>20</v>
      </c>
      <c r="F5065" s="2">
        <v>0.47787041327918101</v>
      </c>
      <c r="G5065" s="2">
        <v>0.45494964107942809</v>
      </c>
      <c r="H5065" s="2">
        <v>8.9143757000000004E-2</v>
      </c>
    </row>
    <row r="5066" spans="1:8" x14ac:dyDescent="0.3">
      <c r="A5066">
        <v>2018</v>
      </c>
      <c r="B5066" t="s">
        <v>535</v>
      </c>
      <c r="C5066" t="s">
        <v>536</v>
      </c>
      <c r="D5066">
        <v>3812</v>
      </c>
      <c r="E5066">
        <v>25</v>
      </c>
      <c r="F5066" s="2">
        <v>0.47452974884441967</v>
      </c>
      <c r="G5066" s="2">
        <v>0.43016194080400622</v>
      </c>
      <c r="H5066" s="2">
        <v>8.633137099999999E-2</v>
      </c>
    </row>
    <row r="5067" spans="1:8" x14ac:dyDescent="0.3">
      <c r="A5067">
        <v>2018</v>
      </c>
      <c r="B5067" t="s">
        <v>34</v>
      </c>
      <c r="C5067" t="s">
        <v>35</v>
      </c>
      <c r="D5067">
        <v>3674</v>
      </c>
      <c r="E5067">
        <v>45</v>
      </c>
      <c r="F5067" s="2">
        <v>0.47112349117920144</v>
      </c>
      <c r="G5067" s="2">
        <v>0.34175152749490834</v>
      </c>
      <c r="H5067" s="2">
        <v>0.11060314099999999</v>
      </c>
    </row>
    <row r="5068" spans="1:8" x14ac:dyDescent="0.3">
      <c r="A5068">
        <v>2018</v>
      </c>
      <c r="B5068" t="s">
        <v>603</v>
      </c>
      <c r="C5068" t="s">
        <v>604</v>
      </c>
      <c r="D5068">
        <v>2011</v>
      </c>
      <c r="E5068">
        <v>30</v>
      </c>
      <c r="F5068" s="2">
        <v>0.47022531440429965</v>
      </c>
      <c r="G5068" s="2">
        <v>0.27221995424716278</v>
      </c>
      <c r="H5068" s="2">
        <v>7.6281054500000001E-2</v>
      </c>
    </row>
    <row r="5069" spans="1:8" x14ac:dyDescent="0.3">
      <c r="A5069">
        <v>2018</v>
      </c>
      <c r="B5069" t="s">
        <v>337</v>
      </c>
      <c r="C5069" t="s">
        <v>338</v>
      </c>
      <c r="D5069">
        <v>5010</v>
      </c>
      <c r="E5069">
        <v>20</v>
      </c>
      <c r="F5069" s="2">
        <v>0.46696564352468256</v>
      </c>
      <c r="G5069" s="2">
        <v>0.43629863342001934</v>
      </c>
      <c r="H5069" s="2">
        <v>0.105583303</v>
      </c>
    </row>
    <row r="5070" spans="1:8" x14ac:dyDescent="0.3">
      <c r="A5070">
        <v>2018</v>
      </c>
      <c r="B5070" t="s">
        <v>287</v>
      </c>
      <c r="C5070" t="s">
        <v>288</v>
      </c>
      <c r="D5070">
        <v>7200</v>
      </c>
      <c r="E5070">
        <v>20</v>
      </c>
      <c r="F5070" s="2">
        <v>0.46161468231027369</v>
      </c>
      <c r="G5070" s="2">
        <v>0.29826184612731649</v>
      </c>
      <c r="H5070" s="2">
        <v>9.1565246302600073E-2</v>
      </c>
    </row>
    <row r="5071" spans="1:8" x14ac:dyDescent="0.3">
      <c r="A5071">
        <v>2018</v>
      </c>
      <c r="B5071" t="s">
        <v>807</v>
      </c>
      <c r="C5071" t="s">
        <v>808</v>
      </c>
      <c r="D5071">
        <v>7372</v>
      </c>
      <c r="E5071">
        <v>45</v>
      </c>
      <c r="F5071" s="2">
        <v>0.45083001856271543</v>
      </c>
      <c r="G5071" s="2">
        <v>0.22931877838423395</v>
      </c>
      <c r="H5071" s="2">
        <v>0.102903787</v>
      </c>
    </row>
    <row r="5072" spans="1:8" x14ac:dyDescent="0.3">
      <c r="A5072">
        <v>2018</v>
      </c>
      <c r="B5072" t="s">
        <v>8</v>
      </c>
      <c r="C5072" t="s">
        <v>9</v>
      </c>
      <c r="D5072">
        <v>2670</v>
      </c>
      <c r="E5072">
        <v>20</v>
      </c>
      <c r="F5072" s="2">
        <v>0.45076002176673319</v>
      </c>
      <c r="G5072" s="2">
        <v>0.34048867566662949</v>
      </c>
      <c r="H5072" s="2">
        <v>9.6010903500000008E-2</v>
      </c>
    </row>
    <row r="5073" spans="1:8" x14ac:dyDescent="0.3">
      <c r="A5073">
        <v>2018</v>
      </c>
      <c r="B5073" t="s">
        <v>727</v>
      </c>
      <c r="C5073" t="s">
        <v>728</v>
      </c>
      <c r="D5073">
        <v>2834</v>
      </c>
      <c r="E5073">
        <v>35</v>
      </c>
      <c r="F5073" s="2">
        <v>0.4356848985103729</v>
      </c>
      <c r="G5073" s="2">
        <v>0.31424996052219434</v>
      </c>
      <c r="H5073" s="2">
        <v>9.2391982000000011E-2</v>
      </c>
    </row>
    <row r="5074" spans="1:8" x14ac:dyDescent="0.3">
      <c r="A5074">
        <v>2018</v>
      </c>
      <c r="B5074" t="s">
        <v>521</v>
      </c>
      <c r="C5074" t="s">
        <v>522</v>
      </c>
      <c r="D5074">
        <v>2430</v>
      </c>
      <c r="E5074">
        <v>20</v>
      </c>
      <c r="F5074" s="2">
        <v>0.43292503372518798</v>
      </c>
      <c r="G5074" s="2">
        <v>0.20099033515476217</v>
      </c>
      <c r="H5074" s="2">
        <v>0.116429962</v>
      </c>
    </row>
    <row r="5075" spans="1:8" x14ac:dyDescent="0.3">
      <c r="A5075">
        <v>2018</v>
      </c>
      <c r="B5075" t="s">
        <v>635</v>
      </c>
      <c r="C5075" t="s">
        <v>636</v>
      </c>
      <c r="D5075">
        <v>3674</v>
      </c>
      <c r="E5075">
        <v>45</v>
      </c>
      <c r="F5075" s="2">
        <v>0.43075151119098187</v>
      </c>
      <c r="G5075" s="2">
        <v>0.3003057764626102</v>
      </c>
      <c r="H5075" s="2">
        <v>0.11060314099999999</v>
      </c>
    </row>
    <row r="5076" spans="1:8" x14ac:dyDescent="0.3">
      <c r="A5076">
        <v>2018</v>
      </c>
      <c r="B5076" t="s">
        <v>669</v>
      </c>
      <c r="C5076" t="s">
        <v>670</v>
      </c>
      <c r="D5076">
        <v>3576</v>
      </c>
      <c r="E5076">
        <v>45</v>
      </c>
      <c r="F5076" s="2">
        <v>0.42667720372748524</v>
      </c>
      <c r="G5076" s="2">
        <v>0.39949650672671633</v>
      </c>
      <c r="H5076" s="2">
        <v>0.108185858</v>
      </c>
    </row>
    <row r="5077" spans="1:8" x14ac:dyDescent="0.3">
      <c r="A5077">
        <v>2018</v>
      </c>
      <c r="B5077" t="s">
        <v>501</v>
      </c>
      <c r="C5077" t="s">
        <v>502</v>
      </c>
      <c r="D5077">
        <v>3812</v>
      </c>
      <c r="E5077">
        <v>45</v>
      </c>
      <c r="F5077" s="2">
        <v>0.42624849122878905</v>
      </c>
      <c r="G5077" s="2">
        <v>0.35978009854972243</v>
      </c>
      <c r="H5077" s="2">
        <v>8.633137099999999E-2</v>
      </c>
    </row>
    <row r="5078" spans="1:8" x14ac:dyDescent="0.3">
      <c r="A5078">
        <v>2018</v>
      </c>
      <c r="B5078" t="s">
        <v>51</v>
      </c>
      <c r="C5078" t="s">
        <v>52</v>
      </c>
      <c r="D5078">
        <v>7370</v>
      </c>
      <c r="E5078">
        <v>45</v>
      </c>
      <c r="F5078" s="2">
        <v>0.42546947968409304</v>
      </c>
      <c r="G5078" s="2">
        <v>0.32121396358263171</v>
      </c>
      <c r="H5078" s="2">
        <v>0.102903787</v>
      </c>
    </row>
    <row r="5079" spans="1:8" x14ac:dyDescent="0.3">
      <c r="A5079">
        <v>2018</v>
      </c>
      <c r="B5079" t="s">
        <v>1103</v>
      </c>
      <c r="C5079" t="s">
        <v>1104</v>
      </c>
      <c r="D5079">
        <v>5812</v>
      </c>
      <c r="E5079">
        <v>25</v>
      </c>
      <c r="F5079" s="2">
        <v>0.42480265308982201</v>
      </c>
      <c r="G5079" s="2">
        <v>0.43873351660561122</v>
      </c>
      <c r="H5079" s="2">
        <v>7.8644718000000002E-2</v>
      </c>
    </row>
    <row r="5080" spans="1:8" x14ac:dyDescent="0.3">
      <c r="A5080">
        <v>2018</v>
      </c>
      <c r="B5080" t="s">
        <v>713</v>
      </c>
      <c r="C5080" t="s">
        <v>714</v>
      </c>
      <c r="D5080">
        <v>2844</v>
      </c>
      <c r="E5080">
        <v>30</v>
      </c>
      <c r="F5080" s="2">
        <v>0.42294416243654825</v>
      </c>
      <c r="G5080" s="2">
        <v>0.31293678104414513</v>
      </c>
      <c r="H5080" s="2">
        <v>9.2391982000000011E-2</v>
      </c>
    </row>
    <row r="5081" spans="1:8" x14ac:dyDescent="0.3">
      <c r="A5081">
        <v>2018</v>
      </c>
      <c r="B5081" t="s">
        <v>701</v>
      </c>
      <c r="C5081" t="s">
        <v>702</v>
      </c>
      <c r="D5081">
        <v>3812</v>
      </c>
      <c r="E5081">
        <v>20</v>
      </c>
      <c r="F5081" s="2">
        <v>0.42267335004177109</v>
      </c>
      <c r="G5081" s="2">
        <v>0.29655599822930501</v>
      </c>
      <c r="H5081" s="2">
        <v>8.633137099999999E-2</v>
      </c>
    </row>
    <row r="5082" spans="1:8" x14ac:dyDescent="0.3">
      <c r="A5082">
        <v>2018</v>
      </c>
      <c r="B5082" t="s">
        <v>10</v>
      </c>
      <c r="C5082" t="s">
        <v>11</v>
      </c>
      <c r="D5082">
        <v>3845</v>
      </c>
      <c r="E5082">
        <v>35</v>
      </c>
      <c r="F5082" s="2">
        <v>0.42173715425974168</v>
      </c>
      <c r="G5082" s="2">
        <v>0.13822557122022361</v>
      </c>
      <c r="H5082" s="2">
        <v>8.633137099999999E-2</v>
      </c>
    </row>
    <row r="5083" spans="1:8" x14ac:dyDescent="0.3">
      <c r="A5083">
        <v>2018</v>
      </c>
      <c r="B5083" t="s">
        <v>355</v>
      </c>
      <c r="C5083" t="s">
        <v>356</v>
      </c>
      <c r="D5083">
        <v>5912</v>
      </c>
      <c r="E5083">
        <v>35</v>
      </c>
      <c r="F5083" s="2">
        <v>0.42005973572913424</v>
      </c>
      <c r="G5083" s="2">
        <v>0.16728915548300144</v>
      </c>
      <c r="H5083" s="2">
        <v>0.1044182635</v>
      </c>
    </row>
    <row r="5084" spans="1:8" x14ac:dyDescent="0.3">
      <c r="A5084">
        <v>2018</v>
      </c>
      <c r="B5084" t="s">
        <v>1013</v>
      </c>
      <c r="C5084" t="s">
        <v>1014</v>
      </c>
      <c r="D5084">
        <v>3845</v>
      </c>
      <c r="E5084">
        <v>35</v>
      </c>
      <c r="F5084" s="2">
        <v>0.41764179055564532</v>
      </c>
      <c r="G5084" s="2">
        <v>0.32199892365377059</v>
      </c>
      <c r="H5084" s="2">
        <v>8.633137099999999E-2</v>
      </c>
    </row>
    <row r="5085" spans="1:8" x14ac:dyDescent="0.3">
      <c r="A5085">
        <v>2018</v>
      </c>
      <c r="B5085" t="s">
        <v>1099</v>
      </c>
      <c r="C5085" t="s">
        <v>1100</v>
      </c>
      <c r="D5085">
        <v>3540</v>
      </c>
      <c r="E5085">
        <v>20</v>
      </c>
      <c r="F5085" s="2">
        <v>0.41739409205404165</v>
      </c>
      <c r="G5085" s="2">
        <v>0.19506588482455089</v>
      </c>
      <c r="H5085" s="2">
        <v>0.108185858</v>
      </c>
    </row>
    <row r="5086" spans="1:8" x14ac:dyDescent="0.3">
      <c r="A5086">
        <v>2018</v>
      </c>
      <c r="B5086" t="s">
        <v>793</v>
      </c>
      <c r="C5086" t="s">
        <v>794</v>
      </c>
      <c r="D5086">
        <v>2834</v>
      </c>
      <c r="E5086">
        <v>35</v>
      </c>
      <c r="F5086" s="2">
        <v>0.41478559797358422</v>
      </c>
      <c r="G5086" s="2">
        <v>0.19472145783648259</v>
      </c>
      <c r="H5086" s="2">
        <v>9.2391982000000011E-2</v>
      </c>
    </row>
    <row r="5087" spans="1:8" x14ac:dyDescent="0.3">
      <c r="A5087">
        <v>2018</v>
      </c>
      <c r="B5087" t="s">
        <v>1159</v>
      </c>
      <c r="C5087" t="s">
        <v>1160</v>
      </c>
      <c r="D5087">
        <v>3826</v>
      </c>
      <c r="E5087">
        <v>35</v>
      </c>
      <c r="F5087" s="2">
        <v>0.41402151027143919</v>
      </c>
      <c r="G5087" s="2">
        <v>0.12851833045597644</v>
      </c>
      <c r="H5087" s="2">
        <v>8.633137099999999E-2</v>
      </c>
    </row>
    <row r="5088" spans="1:8" x14ac:dyDescent="0.3">
      <c r="A5088">
        <v>2018</v>
      </c>
      <c r="B5088" t="s">
        <v>217</v>
      </c>
      <c r="C5088" t="s">
        <v>218</v>
      </c>
      <c r="D5088">
        <v>2085</v>
      </c>
      <c r="E5088">
        <v>30</v>
      </c>
      <c r="F5088" s="2">
        <v>0.4122664282521234</v>
      </c>
      <c r="G5088" s="2">
        <v>0.3021522970421649</v>
      </c>
      <c r="H5088" s="2">
        <v>7.6281054500000001E-2</v>
      </c>
    </row>
    <row r="5089" spans="1:8" x14ac:dyDescent="0.3">
      <c r="A5089">
        <v>2018</v>
      </c>
      <c r="B5089" t="s">
        <v>1029</v>
      </c>
      <c r="C5089" t="s">
        <v>1030</v>
      </c>
      <c r="D5089">
        <v>5651</v>
      </c>
      <c r="E5089">
        <v>25</v>
      </c>
      <c r="F5089" s="2">
        <v>0.41069832443509469</v>
      </c>
      <c r="G5089" s="2">
        <v>0.39177667645028835</v>
      </c>
      <c r="H5089" s="2">
        <v>9.7593540999999992E-2</v>
      </c>
    </row>
    <row r="5090" spans="1:8" x14ac:dyDescent="0.3">
      <c r="A5090">
        <v>2018</v>
      </c>
      <c r="B5090" t="s">
        <v>1303</v>
      </c>
      <c r="C5090" t="s">
        <v>1304</v>
      </c>
      <c r="D5090">
        <v>3842</v>
      </c>
      <c r="E5090">
        <v>35</v>
      </c>
      <c r="F5090" s="2">
        <v>0.40390159954518218</v>
      </c>
      <c r="G5090" s="2">
        <v>0.10420528436939573</v>
      </c>
      <c r="H5090" s="2">
        <v>8.633137099999999E-2</v>
      </c>
    </row>
    <row r="5091" spans="1:8" x14ac:dyDescent="0.3">
      <c r="A5091">
        <v>2018</v>
      </c>
      <c r="B5091" t="s">
        <v>431</v>
      </c>
      <c r="C5091" t="s">
        <v>432</v>
      </c>
      <c r="D5091">
        <v>2842</v>
      </c>
      <c r="E5091">
        <v>15</v>
      </c>
      <c r="F5091" s="2">
        <v>0.40235946489221597</v>
      </c>
      <c r="G5091" s="2">
        <v>0.19559581941231902</v>
      </c>
      <c r="H5091" s="2">
        <v>9.2391982000000011E-2</v>
      </c>
    </row>
    <row r="5092" spans="1:8" x14ac:dyDescent="0.3">
      <c r="A5092">
        <v>2018</v>
      </c>
      <c r="B5092" t="s">
        <v>363</v>
      </c>
      <c r="C5092" t="s">
        <v>364</v>
      </c>
      <c r="D5092">
        <v>8090</v>
      </c>
      <c r="E5092">
        <v>35</v>
      </c>
      <c r="F5092" s="2">
        <v>0.40208182771186474</v>
      </c>
      <c r="G5092" s="2">
        <v>0.33676213091984408</v>
      </c>
      <c r="H5092" s="2">
        <v>9.0447219499999995E-2</v>
      </c>
    </row>
    <row r="5093" spans="1:8" x14ac:dyDescent="0.3">
      <c r="A5093">
        <v>2018</v>
      </c>
      <c r="B5093" t="s">
        <v>651</v>
      </c>
      <c r="C5093" t="s">
        <v>652</v>
      </c>
      <c r="D5093">
        <v>3674</v>
      </c>
      <c r="E5093">
        <v>45</v>
      </c>
      <c r="F5093" s="2">
        <v>0.40039416017356955</v>
      </c>
      <c r="G5093" s="2">
        <v>0.36958099255964538</v>
      </c>
      <c r="H5093" s="2">
        <v>0.11060314099999999</v>
      </c>
    </row>
    <row r="5094" spans="1:8" x14ac:dyDescent="0.3">
      <c r="A5094">
        <v>2018</v>
      </c>
      <c r="B5094" t="s">
        <v>815</v>
      </c>
      <c r="C5094" t="s">
        <v>816</v>
      </c>
      <c r="D5094">
        <v>2082</v>
      </c>
      <c r="E5094">
        <v>30</v>
      </c>
      <c r="F5094" s="2">
        <v>0.39718965857509381</v>
      </c>
      <c r="G5094" s="2">
        <v>7.3778017655209638E-2</v>
      </c>
      <c r="H5094" s="2">
        <v>7.6281054500000001E-2</v>
      </c>
    </row>
    <row r="5095" spans="1:8" x14ac:dyDescent="0.3">
      <c r="A5095">
        <v>2018</v>
      </c>
      <c r="B5095" t="s">
        <v>1291</v>
      </c>
      <c r="C5095" t="s">
        <v>1292</v>
      </c>
      <c r="D5095">
        <v>3577</v>
      </c>
      <c r="E5095">
        <v>45</v>
      </c>
      <c r="F5095" s="2">
        <v>0.39482484076433122</v>
      </c>
      <c r="G5095" s="2">
        <v>0.32254186346071273</v>
      </c>
      <c r="H5095" s="2">
        <v>0.108185858</v>
      </c>
    </row>
    <row r="5096" spans="1:8" x14ac:dyDescent="0.3">
      <c r="A5096">
        <v>2018</v>
      </c>
      <c r="B5096" t="s">
        <v>539</v>
      </c>
      <c r="C5096" t="s">
        <v>540</v>
      </c>
      <c r="D5096">
        <v>3721</v>
      </c>
      <c r="E5096">
        <v>20</v>
      </c>
      <c r="F5096" s="2">
        <v>0.39259282600703743</v>
      </c>
      <c r="G5096" s="2">
        <v>0.28316627492607477</v>
      </c>
      <c r="H5096" s="2">
        <v>0.10267612500000001</v>
      </c>
    </row>
    <row r="5097" spans="1:8" x14ac:dyDescent="0.3">
      <c r="A5097">
        <v>2018</v>
      </c>
      <c r="B5097" t="s">
        <v>675</v>
      </c>
      <c r="C5097" t="s">
        <v>676</v>
      </c>
      <c r="D5097">
        <v>2040</v>
      </c>
      <c r="E5097">
        <v>30</v>
      </c>
      <c r="F5097" s="2">
        <v>0.39191956979191023</v>
      </c>
      <c r="G5097" s="2">
        <v>0.21548580717769164</v>
      </c>
      <c r="H5097" s="2">
        <v>7.6281054500000001E-2</v>
      </c>
    </row>
    <row r="5098" spans="1:8" x14ac:dyDescent="0.3">
      <c r="A5098">
        <v>2018</v>
      </c>
      <c r="B5098" t="s">
        <v>965</v>
      </c>
      <c r="C5098" t="s">
        <v>966</v>
      </c>
      <c r="D5098">
        <v>2851</v>
      </c>
      <c r="E5098">
        <v>15</v>
      </c>
      <c r="F5098" s="2">
        <v>0.38930415977610994</v>
      </c>
      <c r="G5098" s="2">
        <v>0.22924756221801776</v>
      </c>
      <c r="H5098" s="2">
        <v>9.2391982000000011E-2</v>
      </c>
    </row>
    <row r="5099" spans="1:8" x14ac:dyDescent="0.3">
      <c r="A5099">
        <v>2018</v>
      </c>
      <c r="B5099" t="s">
        <v>157</v>
      </c>
      <c r="C5099" t="s">
        <v>158</v>
      </c>
      <c r="D5099">
        <v>2670</v>
      </c>
      <c r="E5099">
        <v>15</v>
      </c>
      <c r="F5099" s="2">
        <v>0.38807945554141532</v>
      </c>
      <c r="G5099" s="2">
        <v>0.29836944203719756</v>
      </c>
      <c r="H5099" s="2">
        <v>9.6010903500000008E-2</v>
      </c>
    </row>
    <row r="5100" spans="1:8" x14ac:dyDescent="0.3">
      <c r="A5100">
        <v>2018</v>
      </c>
      <c r="B5100" t="s">
        <v>179</v>
      </c>
      <c r="C5100" t="s">
        <v>180</v>
      </c>
      <c r="D5100">
        <v>3841</v>
      </c>
      <c r="E5100">
        <v>35</v>
      </c>
      <c r="F5100" s="2">
        <v>0.38723921490485208</v>
      </c>
      <c r="G5100" s="2">
        <v>8.8613892695267218E-2</v>
      </c>
      <c r="H5100" s="2">
        <v>8.633137099999999E-2</v>
      </c>
    </row>
    <row r="5101" spans="1:8" x14ac:dyDescent="0.3">
      <c r="A5101">
        <v>2018</v>
      </c>
      <c r="B5101" t="s">
        <v>427</v>
      </c>
      <c r="C5101" t="s">
        <v>428</v>
      </c>
      <c r="D5101">
        <v>3620</v>
      </c>
      <c r="E5101">
        <v>20</v>
      </c>
      <c r="F5101" s="2">
        <v>0.38665037026385796</v>
      </c>
      <c r="G5101" s="2">
        <v>0.21231973355537054</v>
      </c>
      <c r="H5101" s="2">
        <v>0.11060314099999999</v>
      </c>
    </row>
    <row r="5102" spans="1:8" x14ac:dyDescent="0.3">
      <c r="A5102">
        <v>2018</v>
      </c>
      <c r="B5102" t="s">
        <v>571</v>
      </c>
      <c r="C5102" t="s">
        <v>572</v>
      </c>
      <c r="D5102">
        <v>3944</v>
      </c>
      <c r="E5102">
        <v>25</v>
      </c>
      <c r="F5102" s="2">
        <v>0.37749996772582578</v>
      </c>
      <c r="G5102" s="2">
        <v>0.27603842048443589</v>
      </c>
      <c r="H5102" s="2">
        <v>8.8845830000000015E-2</v>
      </c>
    </row>
    <row r="5103" spans="1:8" x14ac:dyDescent="0.3">
      <c r="A5103">
        <v>2018</v>
      </c>
      <c r="B5103" t="s">
        <v>375</v>
      </c>
      <c r="C5103" t="s">
        <v>376</v>
      </c>
      <c r="D5103">
        <v>3843</v>
      </c>
      <c r="E5103">
        <v>35</v>
      </c>
      <c r="F5103" s="2">
        <v>0.37213794508685244</v>
      </c>
      <c r="G5103" s="2">
        <v>6.8403103572717422E-2</v>
      </c>
      <c r="H5103" s="2">
        <v>8.633137099999999E-2</v>
      </c>
    </row>
    <row r="5104" spans="1:8" x14ac:dyDescent="0.3">
      <c r="A5104">
        <v>2018</v>
      </c>
      <c r="B5104" t="s">
        <v>267</v>
      </c>
      <c r="C5104" t="s">
        <v>268</v>
      </c>
      <c r="D5104">
        <v>7373</v>
      </c>
      <c r="E5104">
        <v>35</v>
      </c>
      <c r="F5104" s="2">
        <v>0.36821946168045783</v>
      </c>
      <c r="G5104" s="2">
        <v>0.19785376979104269</v>
      </c>
      <c r="H5104" s="2">
        <v>0.102903787</v>
      </c>
    </row>
    <row r="5105" spans="1:8" x14ac:dyDescent="0.3">
      <c r="A5105">
        <v>2018</v>
      </c>
      <c r="B5105" t="s">
        <v>327</v>
      </c>
      <c r="C5105" t="s">
        <v>328</v>
      </c>
      <c r="D5105">
        <v>2082</v>
      </c>
      <c r="E5105">
        <v>30</v>
      </c>
      <c r="F5105" s="2">
        <v>0.36348907827941374</v>
      </c>
      <c r="G5105" s="2">
        <v>0.26552040090001866</v>
      </c>
      <c r="H5105" s="2">
        <v>7.6281054500000001E-2</v>
      </c>
    </row>
    <row r="5106" spans="1:8" x14ac:dyDescent="0.3">
      <c r="A5106">
        <v>2018</v>
      </c>
      <c r="B5106" t="s">
        <v>599</v>
      </c>
      <c r="C5106" t="s">
        <v>600</v>
      </c>
      <c r="D5106">
        <v>5211</v>
      </c>
      <c r="E5106">
        <v>25</v>
      </c>
      <c r="F5106" s="2">
        <v>0.36068457374633417</v>
      </c>
      <c r="G5106" s="2">
        <v>0.34825527607103185</v>
      </c>
      <c r="H5106" s="2">
        <v>0.11002582755444869</v>
      </c>
    </row>
    <row r="5107" spans="1:8" x14ac:dyDescent="0.3">
      <c r="A5107">
        <v>2018</v>
      </c>
      <c r="B5107" t="s">
        <v>567</v>
      </c>
      <c r="C5107" t="s">
        <v>568</v>
      </c>
      <c r="D5107">
        <v>3751</v>
      </c>
      <c r="E5107">
        <v>25</v>
      </c>
      <c r="F5107" s="2">
        <v>0.35919070340729936</v>
      </c>
      <c r="G5107" s="2">
        <v>0.33143787779487344</v>
      </c>
      <c r="H5107" s="2">
        <v>0.10267612500000001</v>
      </c>
    </row>
    <row r="5108" spans="1:8" x14ac:dyDescent="0.3">
      <c r="A5108">
        <v>2018</v>
      </c>
      <c r="B5108" t="s">
        <v>485</v>
      </c>
      <c r="C5108" t="s">
        <v>486</v>
      </c>
      <c r="D5108">
        <v>5000</v>
      </c>
      <c r="E5108">
        <v>20</v>
      </c>
      <c r="F5108" s="2">
        <v>0.35574309533789766</v>
      </c>
      <c r="G5108" s="2">
        <v>0.35413423928834847</v>
      </c>
      <c r="H5108" s="2">
        <v>0.105583303</v>
      </c>
    </row>
    <row r="5109" spans="1:8" x14ac:dyDescent="0.3">
      <c r="A5109">
        <v>2018</v>
      </c>
      <c r="B5109" t="s">
        <v>663</v>
      </c>
      <c r="C5109" t="s">
        <v>664</v>
      </c>
      <c r="D5109">
        <v>3585</v>
      </c>
      <c r="E5109">
        <v>20</v>
      </c>
      <c r="F5109" s="2">
        <v>0.35471641038568191</v>
      </c>
      <c r="G5109" s="2">
        <v>0.13461792788060439</v>
      </c>
      <c r="H5109" s="2">
        <v>0.108185858</v>
      </c>
    </row>
    <row r="5110" spans="1:8" x14ac:dyDescent="0.3">
      <c r="A5110">
        <v>2018</v>
      </c>
      <c r="B5110" t="s">
        <v>271</v>
      </c>
      <c r="C5110" t="s">
        <v>272</v>
      </c>
      <c r="D5110">
        <v>4841</v>
      </c>
      <c r="E5110">
        <v>50</v>
      </c>
      <c r="F5110" s="2">
        <v>0.35469788468675145</v>
      </c>
      <c r="G5110" s="2">
        <v>4.7198916503966369E-2</v>
      </c>
      <c r="H5110" s="2">
        <v>9.9537492000000005E-2</v>
      </c>
    </row>
    <row r="5111" spans="1:8" x14ac:dyDescent="0.3">
      <c r="A5111">
        <v>2018</v>
      </c>
      <c r="B5111" t="s">
        <v>135</v>
      </c>
      <c r="C5111" t="s">
        <v>136</v>
      </c>
      <c r="D5111">
        <v>3714</v>
      </c>
      <c r="E5111">
        <v>25</v>
      </c>
      <c r="F5111" s="2">
        <v>0.3505323338838775</v>
      </c>
      <c r="G5111" s="2">
        <v>0.24362533452274754</v>
      </c>
      <c r="H5111" s="2">
        <v>0.10267612500000001</v>
      </c>
    </row>
    <row r="5112" spans="1:8" x14ac:dyDescent="0.3">
      <c r="A5112">
        <v>2018</v>
      </c>
      <c r="B5112" t="s">
        <v>561</v>
      </c>
      <c r="C5112" t="s">
        <v>562</v>
      </c>
      <c r="D5112">
        <v>5000</v>
      </c>
      <c r="E5112">
        <v>20</v>
      </c>
      <c r="F5112" s="2">
        <v>0.35003645410993017</v>
      </c>
      <c r="G5112" s="2">
        <v>0.29022534629608721</v>
      </c>
      <c r="H5112" s="2">
        <v>0.105583303</v>
      </c>
    </row>
    <row r="5113" spans="1:8" x14ac:dyDescent="0.3">
      <c r="A5113">
        <v>2018</v>
      </c>
      <c r="B5113" t="s">
        <v>1169</v>
      </c>
      <c r="C5113" t="s">
        <v>1170</v>
      </c>
      <c r="D5113">
        <v>5651</v>
      </c>
      <c r="E5113">
        <v>25</v>
      </c>
      <c r="F5113" s="2">
        <v>0.34916444854837764</v>
      </c>
      <c r="G5113" s="2">
        <v>0.31396635455283117</v>
      </c>
      <c r="H5113" s="2">
        <v>9.7593540999999992E-2</v>
      </c>
    </row>
    <row r="5114" spans="1:8" x14ac:dyDescent="0.3">
      <c r="A5114">
        <v>2018</v>
      </c>
      <c r="B5114" t="s">
        <v>1019</v>
      </c>
      <c r="C5114" t="s">
        <v>1020</v>
      </c>
      <c r="D5114">
        <v>3620</v>
      </c>
      <c r="E5114">
        <v>20</v>
      </c>
      <c r="F5114" s="2">
        <v>0.3474171101105199</v>
      </c>
      <c r="G5114" s="2">
        <v>0.37387602442109902</v>
      </c>
      <c r="H5114" s="2">
        <v>0.11060314099999999</v>
      </c>
    </row>
    <row r="5115" spans="1:8" x14ac:dyDescent="0.3">
      <c r="A5115">
        <v>2018</v>
      </c>
      <c r="B5115" t="s">
        <v>565</v>
      </c>
      <c r="C5115" t="s">
        <v>566</v>
      </c>
      <c r="D5115">
        <v>2300</v>
      </c>
      <c r="E5115">
        <v>25</v>
      </c>
      <c r="F5115" s="2">
        <v>0.34724510134240444</v>
      </c>
      <c r="G5115" s="2">
        <v>0.21542897897705848</v>
      </c>
      <c r="H5115" s="2">
        <v>8.5938743999999997E-2</v>
      </c>
    </row>
    <row r="5116" spans="1:8" x14ac:dyDescent="0.3">
      <c r="A5116">
        <v>2018</v>
      </c>
      <c r="B5116" t="s">
        <v>865</v>
      </c>
      <c r="C5116" t="s">
        <v>866</v>
      </c>
      <c r="D5116">
        <v>3021</v>
      </c>
      <c r="E5116">
        <v>25</v>
      </c>
      <c r="F5116" s="2">
        <v>0.34483818632055335</v>
      </c>
      <c r="G5116" s="2">
        <v>0.32737650227099163</v>
      </c>
      <c r="H5116" s="2">
        <v>8.5166000000000006E-2</v>
      </c>
    </row>
    <row r="5117" spans="1:8" x14ac:dyDescent="0.3">
      <c r="A5117">
        <v>2018</v>
      </c>
      <c r="B5117" t="s">
        <v>361</v>
      </c>
      <c r="C5117" t="s">
        <v>362</v>
      </c>
      <c r="D5117">
        <v>5812</v>
      </c>
      <c r="E5117">
        <v>25</v>
      </c>
      <c r="F5117" s="2">
        <v>0.33972155417779043</v>
      </c>
      <c r="G5117" s="2">
        <v>0.21568968241428343</v>
      </c>
      <c r="H5117" s="2">
        <v>7.8644718000000002E-2</v>
      </c>
    </row>
    <row r="5118" spans="1:8" x14ac:dyDescent="0.3">
      <c r="A5118">
        <v>2018</v>
      </c>
      <c r="B5118" t="s">
        <v>683</v>
      </c>
      <c r="C5118" t="s">
        <v>684</v>
      </c>
      <c r="D5118">
        <v>2621</v>
      </c>
      <c r="E5118">
        <v>30</v>
      </c>
      <c r="F5118" s="2">
        <v>0.33929506545820748</v>
      </c>
      <c r="G5118" s="2">
        <v>0.29644576327068911</v>
      </c>
      <c r="H5118" s="2">
        <v>9.6010903500000008E-2</v>
      </c>
    </row>
    <row r="5119" spans="1:8" x14ac:dyDescent="0.3">
      <c r="A5119">
        <v>2018</v>
      </c>
      <c r="B5119" t="s">
        <v>73</v>
      </c>
      <c r="C5119" t="s">
        <v>74</v>
      </c>
      <c r="D5119">
        <v>7374</v>
      </c>
      <c r="E5119">
        <v>45</v>
      </c>
      <c r="F5119" s="2">
        <v>0.33050778879223142</v>
      </c>
      <c r="G5119" s="2">
        <v>0.2652519893899204</v>
      </c>
      <c r="H5119" s="2">
        <v>0.102903787</v>
      </c>
    </row>
    <row r="5120" spans="1:8" x14ac:dyDescent="0.3">
      <c r="A5120">
        <v>2018</v>
      </c>
      <c r="B5120" t="s">
        <v>745</v>
      </c>
      <c r="C5120" t="s">
        <v>746</v>
      </c>
      <c r="D5120">
        <v>2820</v>
      </c>
      <c r="E5120">
        <v>15</v>
      </c>
      <c r="F5120" s="2">
        <v>0.32597151920091788</v>
      </c>
      <c r="G5120" s="2">
        <v>0.28548544506141682</v>
      </c>
      <c r="H5120" s="2">
        <v>9.2391982000000011E-2</v>
      </c>
    </row>
    <row r="5121" spans="1:8" x14ac:dyDescent="0.3">
      <c r="A5121">
        <v>2018</v>
      </c>
      <c r="B5121" t="s">
        <v>581</v>
      </c>
      <c r="C5121" t="s">
        <v>582</v>
      </c>
      <c r="D5121">
        <v>5047</v>
      </c>
      <c r="E5121">
        <v>35</v>
      </c>
      <c r="F5121" s="2">
        <v>0.32283775290188932</v>
      </c>
      <c r="G5121" s="2">
        <v>0.22627972570795693</v>
      </c>
      <c r="H5121" s="2">
        <v>0.105583303</v>
      </c>
    </row>
    <row r="5122" spans="1:8" x14ac:dyDescent="0.3">
      <c r="A5122">
        <v>2018</v>
      </c>
      <c r="B5122" t="s">
        <v>919</v>
      </c>
      <c r="C5122" t="s">
        <v>920</v>
      </c>
      <c r="D5122">
        <v>3490</v>
      </c>
      <c r="E5122">
        <v>20</v>
      </c>
      <c r="F5122" s="2">
        <v>0.31982791201055938</v>
      </c>
      <c r="G5122" s="2">
        <v>0.20471375331874719</v>
      </c>
      <c r="H5122" s="2">
        <v>9.2649068000000001E-2</v>
      </c>
    </row>
    <row r="5123" spans="1:8" x14ac:dyDescent="0.3">
      <c r="A5123">
        <v>2018</v>
      </c>
      <c r="B5123" t="s">
        <v>847</v>
      </c>
      <c r="C5123" t="s">
        <v>848</v>
      </c>
      <c r="D5123">
        <v>7841</v>
      </c>
      <c r="E5123">
        <v>50</v>
      </c>
      <c r="F5123" s="2">
        <v>0.31847208937546273</v>
      </c>
      <c r="G5123" s="2">
        <v>0.29696724594244694</v>
      </c>
      <c r="H5123" s="2">
        <v>0.11849814138049278</v>
      </c>
    </row>
    <row r="5124" spans="1:8" x14ac:dyDescent="0.3">
      <c r="A5124">
        <v>2018</v>
      </c>
      <c r="B5124" t="s">
        <v>779</v>
      </c>
      <c r="C5124" t="s">
        <v>780</v>
      </c>
      <c r="D5124">
        <v>5812</v>
      </c>
      <c r="E5124">
        <v>25</v>
      </c>
      <c r="F5124" s="2">
        <v>0.3174266948983635</v>
      </c>
      <c r="G5124" s="2">
        <v>0.29267069316545841</v>
      </c>
      <c r="H5124" s="2">
        <v>7.8644718000000002E-2</v>
      </c>
    </row>
    <row r="5125" spans="1:8" x14ac:dyDescent="0.3">
      <c r="A5125">
        <v>2018</v>
      </c>
      <c r="B5125" t="s">
        <v>641</v>
      </c>
      <c r="C5125" t="s">
        <v>642</v>
      </c>
      <c r="D5125">
        <v>2860</v>
      </c>
      <c r="E5125">
        <v>15</v>
      </c>
      <c r="F5125" s="2">
        <v>0.31675796891461072</v>
      </c>
      <c r="G5125" s="2">
        <v>0.15037833154143754</v>
      </c>
      <c r="H5125" s="2">
        <v>9.2391982000000011E-2</v>
      </c>
    </row>
    <row r="5126" spans="1:8" x14ac:dyDescent="0.3">
      <c r="A5126">
        <v>2018</v>
      </c>
      <c r="B5126" t="s">
        <v>205</v>
      </c>
      <c r="C5126" t="s">
        <v>206</v>
      </c>
      <c r="D5126">
        <v>3714</v>
      </c>
      <c r="E5126">
        <v>25</v>
      </c>
      <c r="F5126" s="2">
        <v>0.31661357290626851</v>
      </c>
      <c r="G5126" s="2">
        <v>0.23734813287142706</v>
      </c>
      <c r="H5126" s="2">
        <v>0.10267612500000001</v>
      </c>
    </row>
    <row r="5127" spans="1:8" x14ac:dyDescent="0.3">
      <c r="A5127">
        <v>2018</v>
      </c>
      <c r="B5127" t="s">
        <v>715</v>
      </c>
      <c r="C5127" t="s">
        <v>716</v>
      </c>
      <c r="D5127">
        <v>2510</v>
      </c>
      <c r="E5127">
        <v>25</v>
      </c>
      <c r="F5127" s="2">
        <v>0.31561414790996789</v>
      </c>
      <c r="G5127" s="2">
        <v>0.24350850850850853</v>
      </c>
      <c r="H5127" s="2">
        <v>0.12827581099999999</v>
      </c>
    </row>
    <row r="5128" spans="1:8" x14ac:dyDescent="0.3">
      <c r="A5128">
        <v>2018</v>
      </c>
      <c r="B5128" t="s">
        <v>1269</v>
      </c>
      <c r="C5128" t="s">
        <v>1270</v>
      </c>
      <c r="D5128">
        <v>2650</v>
      </c>
      <c r="E5128">
        <v>15</v>
      </c>
      <c r="F5128" s="2">
        <v>0.31445195640932339</v>
      </c>
      <c r="G5128" s="2">
        <v>9.6359998615389936E-2</v>
      </c>
      <c r="H5128" s="2">
        <v>9.6010903500000008E-2</v>
      </c>
    </row>
    <row r="5129" spans="1:8" x14ac:dyDescent="0.3">
      <c r="A5129">
        <v>2018</v>
      </c>
      <c r="B5129" t="s">
        <v>699</v>
      </c>
      <c r="C5129" t="s">
        <v>700</v>
      </c>
      <c r="D5129">
        <v>5600</v>
      </c>
      <c r="E5129">
        <v>25</v>
      </c>
      <c r="F5129" s="2">
        <v>0.30988654781199354</v>
      </c>
      <c r="G5129" s="2">
        <v>0.24200640813169816</v>
      </c>
      <c r="H5129" s="2">
        <v>9.7593540999999992E-2</v>
      </c>
    </row>
    <row r="5130" spans="1:8" x14ac:dyDescent="0.3">
      <c r="A5130">
        <v>2018</v>
      </c>
      <c r="B5130" t="s">
        <v>615</v>
      </c>
      <c r="C5130" t="s">
        <v>616</v>
      </c>
      <c r="D5130">
        <v>3730</v>
      </c>
      <c r="E5130">
        <v>20</v>
      </c>
      <c r="F5130" s="2">
        <v>0.30863941661869121</v>
      </c>
      <c r="G5130" s="2">
        <v>0.23257731958762887</v>
      </c>
      <c r="H5130" s="2">
        <v>0.10267612500000001</v>
      </c>
    </row>
    <row r="5131" spans="1:8" x14ac:dyDescent="0.3">
      <c r="A5131">
        <v>2018</v>
      </c>
      <c r="B5131" t="s">
        <v>991</v>
      </c>
      <c r="C5131" t="s">
        <v>992</v>
      </c>
      <c r="D5131">
        <v>1731</v>
      </c>
      <c r="E5131">
        <v>20</v>
      </c>
      <c r="F5131" s="2">
        <v>0.29560184896539932</v>
      </c>
      <c r="G5131" s="2">
        <v>0.24229800219971029</v>
      </c>
      <c r="H5131" s="2">
        <v>0.11457513193036931</v>
      </c>
    </row>
    <row r="5132" spans="1:8" x14ac:dyDescent="0.3">
      <c r="A5132">
        <v>2018</v>
      </c>
      <c r="B5132" t="s">
        <v>1197</v>
      </c>
      <c r="C5132" t="s">
        <v>1198</v>
      </c>
      <c r="D5132">
        <v>5990</v>
      </c>
      <c r="E5132">
        <v>25</v>
      </c>
      <c r="F5132" s="2">
        <v>0.29493001797610385</v>
      </c>
      <c r="G5132" s="2">
        <v>0.29121026045163445</v>
      </c>
      <c r="H5132" s="2">
        <v>0.1044182635</v>
      </c>
    </row>
    <row r="5133" spans="1:8" x14ac:dyDescent="0.3">
      <c r="A5133">
        <v>2018</v>
      </c>
      <c r="B5133" t="s">
        <v>1249</v>
      </c>
      <c r="C5133" t="s">
        <v>1250</v>
      </c>
      <c r="D5133">
        <v>5912</v>
      </c>
      <c r="E5133">
        <v>30</v>
      </c>
      <c r="F5133" s="2">
        <v>0.29459031190452312</v>
      </c>
      <c r="G5133" s="2">
        <v>0.16336217552533994</v>
      </c>
      <c r="H5133" s="2">
        <v>0.1044182635</v>
      </c>
    </row>
    <row r="5134" spans="1:8" x14ac:dyDescent="0.3">
      <c r="A5134">
        <v>2018</v>
      </c>
      <c r="B5134" t="s">
        <v>709</v>
      </c>
      <c r="C5134" t="s">
        <v>710</v>
      </c>
      <c r="D5134">
        <v>2030</v>
      </c>
      <c r="E5134">
        <v>30</v>
      </c>
      <c r="F5134" s="2">
        <v>0.2915188827589883</v>
      </c>
      <c r="G5134" s="2">
        <v>0.28010161042944792</v>
      </c>
      <c r="H5134" s="2">
        <v>7.6281054500000001E-2</v>
      </c>
    </row>
    <row r="5135" spans="1:8" x14ac:dyDescent="0.3">
      <c r="A5135">
        <v>2018</v>
      </c>
      <c r="B5135" t="s">
        <v>393</v>
      </c>
      <c r="C5135" t="s">
        <v>394</v>
      </c>
      <c r="D5135">
        <v>5331</v>
      </c>
      <c r="E5135">
        <v>25</v>
      </c>
      <c r="F5135" s="2">
        <v>0.28571137544674235</v>
      </c>
      <c r="G5135" s="2">
        <v>0.22528801689258007</v>
      </c>
      <c r="H5135" s="2">
        <v>8.586774400000001E-2</v>
      </c>
    </row>
    <row r="5136" spans="1:8" x14ac:dyDescent="0.3">
      <c r="A5136">
        <v>2018</v>
      </c>
      <c r="B5136" t="s">
        <v>573</v>
      </c>
      <c r="C5136" t="s">
        <v>574</v>
      </c>
      <c r="D5136">
        <v>8062</v>
      </c>
      <c r="E5136">
        <v>35</v>
      </c>
      <c r="F5136" s="2">
        <v>0.2852914004914005</v>
      </c>
      <c r="G5136" s="2">
        <v>0.27077338171330217</v>
      </c>
      <c r="H5136" s="2">
        <v>9.0447219499999995E-2</v>
      </c>
    </row>
    <row r="5137" spans="1:8" x14ac:dyDescent="0.3">
      <c r="A5137">
        <v>2018</v>
      </c>
      <c r="B5137" t="s">
        <v>1059</v>
      </c>
      <c r="C5137" t="s">
        <v>1060</v>
      </c>
      <c r="D5137">
        <v>3081</v>
      </c>
      <c r="E5137">
        <v>15</v>
      </c>
      <c r="F5137" s="2">
        <v>0.28066929924369188</v>
      </c>
      <c r="G5137" s="2">
        <v>0.26228634307372539</v>
      </c>
      <c r="H5137" s="2">
        <v>8.5166000000000006E-2</v>
      </c>
    </row>
    <row r="5138" spans="1:8" x14ac:dyDescent="0.3">
      <c r="A5138">
        <v>2018</v>
      </c>
      <c r="B5138" t="s">
        <v>613</v>
      </c>
      <c r="C5138" t="s">
        <v>614</v>
      </c>
      <c r="D5138">
        <v>4213</v>
      </c>
      <c r="E5138">
        <v>20</v>
      </c>
      <c r="F5138" s="2">
        <v>0.27640340188525214</v>
      </c>
      <c r="G5138" s="2">
        <v>0.2453631681161868</v>
      </c>
      <c r="H5138" s="2">
        <v>9.6429053000000001E-2</v>
      </c>
    </row>
    <row r="5139" spans="1:8" x14ac:dyDescent="0.3">
      <c r="A5139">
        <v>2018</v>
      </c>
      <c r="B5139" t="s">
        <v>253</v>
      </c>
      <c r="C5139" t="s">
        <v>254</v>
      </c>
      <c r="D5139">
        <v>2860</v>
      </c>
      <c r="E5139">
        <v>15</v>
      </c>
      <c r="F5139" s="2">
        <v>0.27321523901965544</v>
      </c>
      <c r="G5139" s="2">
        <v>0.28380896799922189</v>
      </c>
      <c r="H5139" s="2">
        <v>9.2391982000000011E-2</v>
      </c>
    </row>
    <row r="5140" spans="1:8" x14ac:dyDescent="0.3">
      <c r="A5140">
        <v>2018</v>
      </c>
      <c r="B5140" t="s">
        <v>631</v>
      </c>
      <c r="C5140" t="s">
        <v>632</v>
      </c>
      <c r="D5140">
        <v>2836</v>
      </c>
      <c r="E5140">
        <v>35</v>
      </c>
      <c r="F5140" s="2">
        <v>0.27210058185780545</v>
      </c>
      <c r="G5140" s="2">
        <v>0.18743003588955559</v>
      </c>
      <c r="H5140" s="2">
        <v>9.2391982000000011E-2</v>
      </c>
    </row>
    <row r="5141" spans="1:8" x14ac:dyDescent="0.3">
      <c r="A5141">
        <v>2018</v>
      </c>
      <c r="B5141" t="s">
        <v>395</v>
      </c>
      <c r="C5141" t="s">
        <v>396</v>
      </c>
      <c r="D5141">
        <v>5331</v>
      </c>
      <c r="E5141">
        <v>25</v>
      </c>
      <c r="F5141" s="2">
        <v>0.27190472323724457</v>
      </c>
      <c r="G5141" s="2">
        <v>0.1478556485872968</v>
      </c>
      <c r="H5141" s="2">
        <v>8.586774400000001E-2</v>
      </c>
    </row>
    <row r="5142" spans="1:8" x14ac:dyDescent="0.3">
      <c r="A5142">
        <v>2018</v>
      </c>
      <c r="B5142" t="s">
        <v>511</v>
      </c>
      <c r="C5142" t="s">
        <v>512</v>
      </c>
      <c r="D5142">
        <v>5661</v>
      </c>
      <c r="E5142">
        <v>25</v>
      </c>
      <c r="F5142" s="2">
        <v>0.27015666425644735</v>
      </c>
      <c r="G5142" s="2">
        <v>0.2572577366162187</v>
      </c>
      <c r="H5142" s="2">
        <v>9.7593540999999992E-2</v>
      </c>
    </row>
    <row r="5143" spans="1:8" x14ac:dyDescent="0.3">
      <c r="A5143">
        <v>2018</v>
      </c>
      <c r="B5143" t="s">
        <v>887</v>
      </c>
      <c r="C5143" t="s">
        <v>888</v>
      </c>
      <c r="D5143">
        <v>3312</v>
      </c>
      <c r="E5143">
        <v>15</v>
      </c>
      <c r="F5143" s="2">
        <v>0.26929355772724406</v>
      </c>
      <c r="G5143" s="2">
        <v>0.23530823932337533</v>
      </c>
      <c r="H5143" s="2">
        <v>0.12309822299999998</v>
      </c>
    </row>
    <row r="5144" spans="1:8" x14ac:dyDescent="0.3">
      <c r="A5144">
        <v>2018</v>
      </c>
      <c r="B5144" t="s">
        <v>1005</v>
      </c>
      <c r="C5144" t="s">
        <v>1006</v>
      </c>
      <c r="D5144">
        <v>3724</v>
      </c>
      <c r="E5144">
        <v>20</v>
      </c>
      <c r="F5144" s="2">
        <v>0.26518463185677649</v>
      </c>
      <c r="G5144" s="2">
        <v>0.13027021217137083</v>
      </c>
      <c r="H5144" s="2">
        <v>0.10267612500000001</v>
      </c>
    </row>
    <row r="5145" spans="1:8" x14ac:dyDescent="0.3">
      <c r="A5145">
        <v>2018</v>
      </c>
      <c r="B5145" t="s">
        <v>1123</v>
      </c>
      <c r="C5145" t="s">
        <v>1124</v>
      </c>
      <c r="D5145">
        <v>5140</v>
      </c>
      <c r="E5145">
        <v>30</v>
      </c>
      <c r="F5145" s="2">
        <v>0.25853356291758917</v>
      </c>
      <c r="G5145" s="2">
        <v>0.23176934678857714</v>
      </c>
      <c r="H5145" s="2">
        <v>9.2158356999999996E-2</v>
      </c>
    </row>
    <row r="5146" spans="1:8" x14ac:dyDescent="0.3">
      <c r="A5146">
        <v>2018</v>
      </c>
      <c r="B5146" t="s">
        <v>249</v>
      </c>
      <c r="C5146" t="s">
        <v>250</v>
      </c>
      <c r="D5146">
        <v>3531</v>
      </c>
      <c r="E5146">
        <v>20</v>
      </c>
      <c r="F5146" s="2">
        <v>0.25830551222911757</v>
      </c>
      <c r="G5146" s="2">
        <v>0.23411346584177967</v>
      </c>
      <c r="H5146" s="2">
        <v>0.108185858</v>
      </c>
    </row>
    <row r="5147" spans="1:8" x14ac:dyDescent="0.3">
      <c r="A5147">
        <v>2018</v>
      </c>
      <c r="B5147" t="s">
        <v>999</v>
      </c>
      <c r="C5147" t="s">
        <v>1000</v>
      </c>
      <c r="D5147">
        <v>2320</v>
      </c>
      <c r="E5147">
        <v>25</v>
      </c>
      <c r="F5147" s="2">
        <v>0.25426995543396724</v>
      </c>
      <c r="G5147" s="2">
        <v>0.2394414757488279</v>
      </c>
      <c r="H5147" s="2">
        <v>8.5938743999999997E-2</v>
      </c>
    </row>
    <row r="5148" spans="1:8" x14ac:dyDescent="0.3">
      <c r="A5148">
        <v>2018</v>
      </c>
      <c r="B5148" t="s">
        <v>227</v>
      </c>
      <c r="C5148" t="s">
        <v>228</v>
      </c>
      <c r="D5148">
        <v>1311</v>
      </c>
      <c r="E5148">
        <v>10</v>
      </c>
      <c r="F5148" s="2">
        <v>0.24492862672163515</v>
      </c>
      <c r="G5148" s="2">
        <v>0.26339921612635037</v>
      </c>
      <c r="H5148" s="2">
        <v>0.11235869550000002</v>
      </c>
    </row>
    <row r="5149" spans="1:8" x14ac:dyDescent="0.3">
      <c r="A5149">
        <v>2018</v>
      </c>
      <c r="B5149" t="s">
        <v>913</v>
      </c>
      <c r="C5149" t="s">
        <v>914</v>
      </c>
      <c r="D5149">
        <v>2650</v>
      </c>
      <c r="E5149">
        <v>15</v>
      </c>
      <c r="F5149" s="2">
        <v>0.24285448170063553</v>
      </c>
      <c r="G5149" s="2">
        <v>0.2052136496212752</v>
      </c>
      <c r="H5149" s="2">
        <v>9.6010903500000008E-2</v>
      </c>
    </row>
    <row r="5150" spans="1:8" x14ac:dyDescent="0.3">
      <c r="A5150">
        <v>2018</v>
      </c>
      <c r="B5150" t="s">
        <v>153</v>
      </c>
      <c r="C5150" t="s">
        <v>154</v>
      </c>
      <c r="D5150">
        <v>5531</v>
      </c>
      <c r="E5150">
        <v>25</v>
      </c>
      <c r="F5150" s="2">
        <v>0.24229984153326636</v>
      </c>
      <c r="G5150" s="2">
        <v>0.21229371012616483</v>
      </c>
      <c r="H5150" s="2">
        <v>9.6362584000000015E-2</v>
      </c>
    </row>
    <row r="5151" spans="1:8" x14ac:dyDescent="0.3">
      <c r="A5151">
        <v>2018</v>
      </c>
      <c r="B5151" t="s">
        <v>1205</v>
      </c>
      <c r="C5151" t="s">
        <v>1206</v>
      </c>
      <c r="D5151">
        <v>4210</v>
      </c>
      <c r="E5151">
        <v>20</v>
      </c>
      <c r="F5151" s="2">
        <v>0.24201464035646084</v>
      </c>
      <c r="G5151" s="2">
        <v>0.21844213484042976</v>
      </c>
      <c r="H5151" s="2">
        <v>9.6429053000000001E-2</v>
      </c>
    </row>
    <row r="5152" spans="1:8" x14ac:dyDescent="0.3">
      <c r="A5152">
        <v>2018</v>
      </c>
      <c r="B5152" t="s">
        <v>43</v>
      </c>
      <c r="C5152" t="s">
        <v>44</v>
      </c>
      <c r="D5152">
        <v>3826</v>
      </c>
      <c r="E5152">
        <v>35</v>
      </c>
      <c r="F5152" s="2">
        <v>0.23943499197431778</v>
      </c>
      <c r="G5152" s="2">
        <v>0.17764921946740125</v>
      </c>
      <c r="H5152" s="2">
        <v>8.633137099999999E-2</v>
      </c>
    </row>
    <row r="5153" spans="1:8" x14ac:dyDescent="0.3">
      <c r="A5153">
        <v>2018</v>
      </c>
      <c r="B5153" t="s">
        <v>333</v>
      </c>
      <c r="C5153" t="s">
        <v>334</v>
      </c>
      <c r="D5153">
        <v>3851</v>
      </c>
      <c r="E5153">
        <v>35</v>
      </c>
      <c r="F5153" s="2">
        <v>0.23940342816752078</v>
      </c>
      <c r="G5153" s="2">
        <v>0.13652917665867306</v>
      </c>
      <c r="H5153" s="2">
        <v>8.633137099999999E-2</v>
      </c>
    </row>
    <row r="5154" spans="1:8" x14ac:dyDescent="0.3">
      <c r="A5154">
        <v>2018</v>
      </c>
      <c r="B5154" t="s">
        <v>285</v>
      </c>
      <c r="C5154" t="s">
        <v>286</v>
      </c>
      <c r="D5154">
        <v>1311</v>
      </c>
      <c r="E5154">
        <v>10</v>
      </c>
      <c r="F5154" s="2">
        <v>0.23786387455276817</v>
      </c>
      <c r="G5154" s="2">
        <v>0.26625428062011941</v>
      </c>
      <c r="H5154" s="2">
        <v>0.11235869550000002</v>
      </c>
    </row>
    <row r="5155" spans="1:8" x14ac:dyDescent="0.3">
      <c r="A5155">
        <v>2018</v>
      </c>
      <c r="B5155" t="s">
        <v>353</v>
      </c>
      <c r="C5155" t="s">
        <v>354</v>
      </c>
      <c r="D5155">
        <v>3510</v>
      </c>
      <c r="E5155">
        <v>20</v>
      </c>
      <c r="F5155" s="2">
        <v>0.23545636000725823</v>
      </c>
      <c r="G5155" s="2">
        <v>0.17150888465013553</v>
      </c>
      <c r="H5155" s="2">
        <v>0.108185858</v>
      </c>
    </row>
    <row r="5156" spans="1:8" x14ac:dyDescent="0.3">
      <c r="A5156">
        <v>2018</v>
      </c>
      <c r="B5156" t="s">
        <v>595</v>
      </c>
      <c r="C5156" t="s">
        <v>596</v>
      </c>
      <c r="D5156">
        <v>2911</v>
      </c>
      <c r="E5156">
        <v>10</v>
      </c>
      <c r="F5156" s="2">
        <v>0.23277040336681126</v>
      </c>
      <c r="G5156" s="2">
        <v>0.21410510638908198</v>
      </c>
      <c r="H5156" s="2">
        <v>0.136420652</v>
      </c>
    </row>
    <row r="5157" spans="1:8" x14ac:dyDescent="0.3">
      <c r="A5157">
        <v>2018</v>
      </c>
      <c r="B5157" t="s">
        <v>423</v>
      </c>
      <c r="C5157" t="s">
        <v>424</v>
      </c>
      <c r="D5157">
        <v>2821</v>
      </c>
      <c r="E5157">
        <v>15</v>
      </c>
      <c r="F5157" s="2">
        <v>0.23115401805667293</v>
      </c>
      <c r="G5157" s="2">
        <v>0.12900799833800769</v>
      </c>
      <c r="H5157" s="2">
        <v>9.2391982000000011E-2</v>
      </c>
    </row>
    <row r="5158" spans="1:8" x14ac:dyDescent="0.3">
      <c r="A5158">
        <v>2018</v>
      </c>
      <c r="B5158" t="s">
        <v>909</v>
      </c>
      <c r="C5158" t="s">
        <v>910</v>
      </c>
      <c r="D5158">
        <v>5531</v>
      </c>
      <c r="E5158">
        <v>25</v>
      </c>
      <c r="F5158" s="2">
        <v>0.22994979802376442</v>
      </c>
      <c r="G5158" s="2">
        <v>0.2249996365513191</v>
      </c>
      <c r="H5158" s="2">
        <v>9.6362584000000015E-2</v>
      </c>
    </row>
    <row r="5159" spans="1:8" x14ac:dyDescent="0.3">
      <c r="A5159">
        <v>2018</v>
      </c>
      <c r="B5159" t="s">
        <v>417</v>
      </c>
      <c r="C5159" t="s">
        <v>418</v>
      </c>
      <c r="D5159">
        <v>2860</v>
      </c>
      <c r="E5159">
        <v>15</v>
      </c>
      <c r="F5159" s="2">
        <v>0.22925360261616415</v>
      </c>
      <c r="G5159" s="2">
        <v>0.10507611702525348</v>
      </c>
      <c r="H5159" s="2">
        <v>9.2391982000000011E-2</v>
      </c>
    </row>
    <row r="5160" spans="1:8" x14ac:dyDescent="0.3">
      <c r="A5160">
        <v>2018</v>
      </c>
      <c r="B5160" t="s">
        <v>1207</v>
      </c>
      <c r="C5160" t="s">
        <v>1208</v>
      </c>
      <c r="D5160">
        <v>7350</v>
      </c>
      <c r="E5160">
        <v>20</v>
      </c>
      <c r="F5160" s="2">
        <v>0.22835107451295442</v>
      </c>
      <c r="G5160" s="2">
        <v>0.18886867811943603</v>
      </c>
      <c r="H5160" s="2">
        <v>0.102903787</v>
      </c>
    </row>
    <row r="5161" spans="1:8" x14ac:dyDescent="0.3">
      <c r="A5161">
        <v>2018</v>
      </c>
      <c r="B5161" t="s">
        <v>547</v>
      </c>
      <c r="C5161" t="s">
        <v>548</v>
      </c>
      <c r="D5161">
        <v>5013</v>
      </c>
      <c r="E5161">
        <v>25</v>
      </c>
      <c r="F5161" s="2">
        <v>0.22459289315538714</v>
      </c>
      <c r="G5161" s="2">
        <v>0.14725444486443201</v>
      </c>
      <c r="H5161" s="2">
        <v>0.105583303</v>
      </c>
    </row>
    <row r="5162" spans="1:8" x14ac:dyDescent="0.3">
      <c r="A5162">
        <v>2018</v>
      </c>
      <c r="B5162" t="s">
        <v>1253</v>
      </c>
      <c r="C5162" t="s">
        <v>1254</v>
      </c>
      <c r="D5162">
        <v>4953</v>
      </c>
      <c r="E5162">
        <v>20</v>
      </c>
      <c r="F5162" s="2">
        <v>0.2208331326751746</v>
      </c>
      <c r="G5162" s="2">
        <v>0.18579559118236474</v>
      </c>
      <c r="H5162" s="2">
        <v>5.7139308000000007E-2</v>
      </c>
    </row>
    <row r="5163" spans="1:8" x14ac:dyDescent="0.3">
      <c r="A5163">
        <v>2018</v>
      </c>
      <c r="B5163" t="s">
        <v>533</v>
      </c>
      <c r="C5163" t="s">
        <v>534</v>
      </c>
      <c r="D5163">
        <v>5651</v>
      </c>
      <c r="E5163">
        <v>25</v>
      </c>
      <c r="F5163" s="2">
        <v>0.22029070375405208</v>
      </c>
      <c r="G5163" s="2">
        <v>0.22295055821371609</v>
      </c>
      <c r="H5163" s="2">
        <v>9.7593540999999992E-2</v>
      </c>
    </row>
    <row r="5164" spans="1:8" x14ac:dyDescent="0.3">
      <c r="A5164">
        <v>2018</v>
      </c>
      <c r="B5164" t="s">
        <v>1175</v>
      </c>
      <c r="C5164" t="s">
        <v>1176</v>
      </c>
      <c r="D5164">
        <v>5200</v>
      </c>
      <c r="E5164">
        <v>25</v>
      </c>
      <c r="F5164" s="2">
        <v>0.21840128667069988</v>
      </c>
      <c r="G5164" s="2">
        <v>0.21298949324955332</v>
      </c>
      <c r="H5164" s="2">
        <v>0.11002582755444869</v>
      </c>
    </row>
    <row r="5165" spans="1:8" x14ac:dyDescent="0.3">
      <c r="A5165">
        <v>2018</v>
      </c>
      <c r="B5165" t="s">
        <v>175</v>
      </c>
      <c r="C5165" t="s">
        <v>176</v>
      </c>
      <c r="D5165">
        <v>2834</v>
      </c>
      <c r="E5165">
        <v>35</v>
      </c>
      <c r="F5165" s="2">
        <v>0.21840015010319594</v>
      </c>
      <c r="G5165" s="2">
        <v>0.14603080568720378</v>
      </c>
      <c r="H5165" s="2">
        <v>9.2391982000000011E-2</v>
      </c>
    </row>
    <row r="5166" spans="1:8" x14ac:dyDescent="0.3">
      <c r="A5166">
        <v>2018</v>
      </c>
      <c r="B5166" t="s">
        <v>1271</v>
      </c>
      <c r="C5166" t="s">
        <v>1272</v>
      </c>
      <c r="D5166">
        <v>3630</v>
      </c>
      <c r="E5166">
        <v>25</v>
      </c>
      <c r="F5166" s="2">
        <v>0.21514436172144544</v>
      </c>
      <c r="G5166" s="2">
        <v>0.13428171380565668</v>
      </c>
      <c r="H5166" s="2">
        <v>0.11060314099999999</v>
      </c>
    </row>
    <row r="5167" spans="1:8" x14ac:dyDescent="0.3">
      <c r="A5167">
        <v>2018</v>
      </c>
      <c r="B5167" t="s">
        <v>55</v>
      </c>
      <c r="C5167" t="s">
        <v>56</v>
      </c>
      <c r="D5167">
        <v>2810</v>
      </c>
      <c r="E5167">
        <v>15</v>
      </c>
      <c r="F5167" s="2">
        <v>0.2121956450734708</v>
      </c>
      <c r="G5167" s="2">
        <v>0.17569559726049899</v>
      </c>
      <c r="H5167" s="2">
        <v>9.2391982000000011E-2</v>
      </c>
    </row>
    <row r="5168" spans="1:8" x14ac:dyDescent="0.3">
      <c r="A5168">
        <v>2018</v>
      </c>
      <c r="B5168" t="s">
        <v>1213</v>
      </c>
      <c r="C5168" t="s">
        <v>1214</v>
      </c>
      <c r="D5168">
        <v>8062</v>
      </c>
      <c r="E5168">
        <v>35</v>
      </c>
      <c r="F5168" s="2">
        <v>0.21210042695624762</v>
      </c>
      <c r="G5168" s="2">
        <v>0.19184562358546717</v>
      </c>
      <c r="H5168" s="2">
        <v>9.0447219499999995E-2</v>
      </c>
    </row>
    <row r="5169" spans="1:8" x14ac:dyDescent="0.3">
      <c r="A5169">
        <v>2018</v>
      </c>
      <c r="B5169" t="s">
        <v>735</v>
      </c>
      <c r="C5169" t="s">
        <v>736</v>
      </c>
      <c r="D5169">
        <v>5010</v>
      </c>
      <c r="E5169">
        <v>25</v>
      </c>
      <c r="F5169" s="2">
        <v>0.21196023253380272</v>
      </c>
      <c r="G5169" s="2">
        <v>0.15743520060966415</v>
      </c>
      <c r="H5169" s="2">
        <v>0.105583303</v>
      </c>
    </row>
    <row r="5170" spans="1:8" x14ac:dyDescent="0.3">
      <c r="A5170">
        <v>2018</v>
      </c>
      <c r="B5170" t="s">
        <v>911</v>
      </c>
      <c r="C5170" t="s">
        <v>912</v>
      </c>
      <c r="D5170">
        <v>3711</v>
      </c>
      <c r="E5170">
        <v>20</v>
      </c>
      <c r="F5170" s="2">
        <v>0.21050848729250679</v>
      </c>
      <c r="G5170" s="2">
        <v>0.19645177398274433</v>
      </c>
      <c r="H5170" s="2">
        <v>0.10267612500000001</v>
      </c>
    </row>
    <row r="5171" spans="1:8" x14ac:dyDescent="0.3">
      <c r="A5171">
        <v>2018</v>
      </c>
      <c r="B5171" t="s">
        <v>645</v>
      </c>
      <c r="C5171" t="s">
        <v>646</v>
      </c>
      <c r="D5171">
        <v>2631</v>
      </c>
      <c r="E5171">
        <v>15</v>
      </c>
      <c r="F5171" s="2">
        <v>0.21018039828192114</v>
      </c>
      <c r="G5171" s="2">
        <v>0.16036962445207914</v>
      </c>
      <c r="H5171" s="2">
        <v>9.6010903500000008E-2</v>
      </c>
    </row>
    <row r="5172" spans="1:8" x14ac:dyDescent="0.3">
      <c r="A5172">
        <v>2018</v>
      </c>
      <c r="B5172" t="s">
        <v>239</v>
      </c>
      <c r="C5172" t="s">
        <v>240</v>
      </c>
      <c r="D5172">
        <v>5122</v>
      </c>
      <c r="E5172">
        <v>35</v>
      </c>
      <c r="F5172" s="2">
        <v>0.20986214843583287</v>
      </c>
      <c r="G5172" s="2">
        <v>8.5413001121804333E-2</v>
      </c>
      <c r="H5172" s="2">
        <v>9.2158356999999996E-2</v>
      </c>
    </row>
    <row r="5173" spans="1:8" x14ac:dyDescent="0.3">
      <c r="A5173">
        <v>2018</v>
      </c>
      <c r="B5173" t="s">
        <v>185</v>
      </c>
      <c r="C5173" t="s">
        <v>186</v>
      </c>
      <c r="D5173">
        <v>5731</v>
      </c>
      <c r="E5173">
        <v>25</v>
      </c>
      <c r="F5173" s="2">
        <v>0.20691745314369267</v>
      </c>
      <c r="G5173" s="2">
        <v>0.19662880451835579</v>
      </c>
      <c r="H5173" s="2">
        <v>0.124965944</v>
      </c>
    </row>
    <row r="5174" spans="1:8" x14ac:dyDescent="0.3">
      <c r="A5174">
        <v>2018</v>
      </c>
      <c r="B5174" t="s">
        <v>1011</v>
      </c>
      <c r="C5174" t="s">
        <v>1012</v>
      </c>
      <c r="D5174">
        <v>4953</v>
      </c>
      <c r="E5174">
        <v>20</v>
      </c>
      <c r="F5174" s="2">
        <v>0.20503565486094602</v>
      </c>
      <c r="G5174" s="2">
        <v>0.18741547671622746</v>
      </c>
      <c r="H5174" s="2">
        <v>5.7139308000000007E-2</v>
      </c>
    </row>
    <row r="5175" spans="1:8" x14ac:dyDescent="0.3">
      <c r="A5175">
        <v>2018</v>
      </c>
      <c r="B5175" t="s">
        <v>563</v>
      </c>
      <c r="C5175" t="s">
        <v>564</v>
      </c>
      <c r="D5175">
        <v>1389</v>
      </c>
      <c r="E5175">
        <v>10</v>
      </c>
      <c r="F5175" s="2">
        <v>0.20344663278271921</v>
      </c>
      <c r="G5175" s="2">
        <v>0.17320552494527891</v>
      </c>
      <c r="H5175" s="2">
        <v>0.11235869550000002</v>
      </c>
    </row>
    <row r="5176" spans="1:8" x14ac:dyDescent="0.3">
      <c r="A5176">
        <v>2018</v>
      </c>
      <c r="B5176" t="s">
        <v>105</v>
      </c>
      <c r="C5176" t="s">
        <v>106</v>
      </c>
      <c r="D5176">
        <v>5122</v>
      </c>
      <c r="E5176">
        <v>35</v>
      </c>
      <c r="F5176" s="2">
        <v>0.19832890039560858</v>
      </c>
      <c r="G5176" s="2">
        <v>8.4427007007978394E-2</v>
      </c>
      <c r="H5176" s="2">
        <v>9.2158356999999996E-2</v>
      </c>
    </row>
    <row r="5177" spans="1:8" x14ac:dyDescent="0.3">
      <c r="A5177">
        <v>2018</v>
      </c>
      <c r="B5177" t="s">
        <v>955</v>
      </c>
      <c r="C5177" t="s">
        <v>956</v>
      </c>
      <c r="D5177">
        <v>2911</v>
      </c>
      <c r="E5177">
        <v>10</v>
      </c>
      <c r="F5177" s="2">
        <v>0.19682519191313769</v>
      </c>
      <c r="G5177" s="2">
        <v>0.16032625270399659</v>
      </c>
      <c r="H5177" s="2">
        <v>0.136420652</v>
      </c>
    </row>
    <row r="5178" spans="1:8" x14ac:dyDescent="0.3">
      <c r="A5178">
        <v>2018</v>
      </c>
      <c r="B5178" t="s">
        <v>165</v>
      </c>
      <c r="C5178" t="s">
        <v>166</v>
      </c>
      <c r="D5178">
        <v>3411</v>
      </c>
      <c r="E5178">
        <v>15</v>
      </c>
      <c r="F5178" s="2">
        <v>0.19288429752066114</v>
      </c>
      <c r="G5178" s="2">
        <v>0.11670100608470389</v>
      </c>
      <c r="H5178" s="2">
        <v>9.2649068000000001E-2</v>
      </c>
    </row>
    <row r="5179" spans="1:8" x14ac:dyDescent="0.3">
      <c r="A5179">
        <v>2018</v>
      </c>
      <c r="B5179" t="s">
        <v>1287</v>
      </c>
      <c r="C5179" t="s">
        <v>1288</v>
      </c>
      <c r="D5179">
        <v>7990</v>
      </c>
      <c r="E5179">
        <v>25</v>
      </c>
      <c r="F5179" s="2">
        <v>0.19132238795662312</v>
      </c>
      <c r="G5179" s="2">
        <v>0.13111993101628569</v>
      </c>
      <c r="H5179" s="2">
        <v>9.1880790000000018E-2</v>
      </c>
    </row>
    <row r="5180" spans="1:8" x14ac:dyDescent="0.3">
      <c r="A5180">
        <v>2018</v>
      </c>
      <c r="B5180" t="s">
        <v>143</v>
      </c>
      <c r="C5180" t="s">
        <v>144</v>
      </c>
      <c r="D5180">
        <v>4812</v>
      </c>
      <c r="E5180">
        <v>50</v>
      </c>
      <c r="F5180" s="2">
        <v>0.18825154505866468</v>
      </c>
      <c r="G5180" s="2">
        <v>9.3741881346596723E-2</v>
      </c>
      <c r="H5180" s="2">
        <v>9.9537492000000005E-2</v>
      </c>
    </row>
    <row r="5181" spans="1:8" x14ac:dyDescent="0.3">
      <c r="A5181">
        <v>2018</v>
      </c>
      <c r="B5181" t="s">
        <v>201</v>
      </c>
      <c r="C5181" t="s">
        <v>202</v>
      </c>
      <c r="D5181">
        <v>3721</v>
      </c>
      <c r="E5181">
        <v>20</v>
      </c>
      <c r="F5181" s="2">
        <v>0.18803429505573815</v>
      </c>
      <c r="G5181" s="2">
        <v>0.13916561529847044</v>
      </c>
      <c r="H5181" s="2">
        <v>0.10267612500000001</v>
      </c>
    </row>
    <row r="5182" spans="1:8" x14ac:dyDescent="0.3">
      <c r="A5182">
        <v>2018</v>
      </c>
      <c r="B5182" t="s">
        <v>1161</v>
      </c>
      <c r="C5182" t="s">
        <v>1162</v>
      </c>
      <c r="D5182">
        <v>5944</v>
      </c>
      <c r="E5182">
        <v>25</v>
      </c>
      <c r="F5182" s="2">
        <v>0.18739908935185864</v>
      </c>
      <c r="G5182" s="2">
        <v>0.17665924276169268</v>
      </c>
      <c r="H5182" s="2">
        <v>0.1044182635</v>
      </c>
    </row>
    <row r="5183" spans="1:8" x14ac:dyDescent="0.3">
      <c r="A5183">
        <v>2018</v>
      </c>
      <c r="B5183" t="s">
        <v>277</v>
      </c>
      <c r="C5183" t="s">
        <v>278</v>
      </c>
      <c r="D5183">
        <v>5812</v>
      </c>
      <c r="E5183">
        <v>25</v>
      </c>
      <c r="F5183" s="2">
        <v>0.18668611562285134</v>
      </c>
      <c r="G5183" s="2">
        <v>0.17394558976312802</v>
      </c>
      <c r="H5183" s="2">
        <v>7.8644718000000002E-2</v>
      </c>
    </row>
    <row r="5184" spans="1:8" x14ac:dyDescent="0.3">
      <c r="A5184">
        <v>2018</v>
      </c>
      <c r="B5184" t="s">
        <v>987</v>
      </c>
      <c r="C5184" t="s">
        <v>988</v>
      </c>
      <c r="D5184">
        <v>3674</v>
      </c>
      <c r="E5184">
        <v>45</v>
      </c>
      <c r="F5184" s="2">
        <v>0.18449696411699945</v>
      </c>
      <c r="G5184" s="2">
        <v>9.9996736484668655E-2</v>
      </c>
      <c r="H5184" s="2">
        <v>0.11060314099999999</v>
      </c>
    </row>
    <row r="5185" spans="1:8" x14ac:dyDescent="0.3">
      <c r="A5185">
        <v>2018</v>
      </c>
      <c r="B5185" t="s">
        <v>607</v>
      </c>
      <c r="C5185" t="s">
        <v>608</v>
      </c>
      <c r="D5185">
        <v>3728</v>
      </c>
      <c r="E5185">
        <v>20</v>
      </c>
      <c r="F5185" s="2">
        <v>0.18268370607028753</v>
      </c>
      <c r="G5185" s="2">
        <v>0.13012764084507042</v>
      </c>
      <c r="H5185" s="2">
        <v>0.10267612500000001</v>
      </c>
    </row>
    <row r="5186" spans="1:8" x14ac:dyDescent="0.3">
      <c r="A5186">
        <v>2018</v>
      </c>
      <c r="B5186" t="s">
        <v>503</v>
      </c>
      <c r="C5186" t="s">
        <v>504</v>
      </c>
      <c r="D5186">
        <v>3561</v>
      </c>
      <c r="E5186">
        <v>20</v>
      </c>
      <c r="F5186" s="2">
        <v>0.1821650941649173</v>
      </c>
      <c r="G5186" s="2">
        <v>0.14769905883273443</v>
      </c>
      <c r="H5186" s="2">
        <v>0.108185858</v>
      </c>
    </row>
    <row r="5187" spans="1:8" x14ac:dyDescent="0.3">
      <c r="A5187">
        <v>2018</v>
      </c>
      <c r="B5187" t="s">
        <v>943</v>
      </c>
      <c r="C5187" t="s">
        <v>944</v>
      </c>
      <c r="D5187">
        <v>2834</v>
      </c>
      <c r="E5187">
        <v>35</v>
      </c>
      <c r="F5187" s="2">
        <v>0.17528457591449714</v>
      </c>
      <c r="G5187" s="2">
        <v>6.960344548920433E-2</v>
      </c>
      <c r="H5187" s="2">
        <v>9.2391982000000011E-2</v>
      </c>
    </row>
    <row r="5188" spans="1:8" x14ac:dyDescent="0.3">
      <c r="A5188">
        <v>2018</v>
      </c>
      <c r="B5188" t="s">
        <v>1245</v>
      </c>
      <c r="C5188" t="s">
        <v>1246</v>
      </c>
      <c r="D5188">
        <v>1400</v>
      </c>
      <c r="E5188">
        <v>15</v>
      </c>
      <c r="F5188" s="2">
        <v>0.17438261842058644</v>
      </c>
      <c r="G5188" s="2">
        <v>0.12929877162153519</v>
      </c>
      <c r="H5188" s="2">
        <v>0.11421337399999999</v>
      </c>
    </row>
    <row r="5189" spans="1:8" x14ac:dyDescent="0.3">
      <c r="A5189">
        <v>2018</v>
      </c>
      <c r="B5189" t="s">
        <v>541</v>
      </c>
      <c r="C5189" t="s">
        <v>542</v>
      </c>
      <c r="D5189">
        <v>9997</v>
      </c>
      <c r="E5189">
        <v>20</v>
      </c>
      <c r="F5189" s="2">
        <v>0.17274315341445978</v>
      </c>
      <c r="G5189" s="2">
        <v>8.7356566385706297E-2</v>
      </c>
      <c r="H5189" s="2">
        <v>9.7823064469387752E-2</v>
      </c>
    </row>
    <row r="5190" spans="1:8" x14ac:dyDescent="0.3">
      <c r="A5190">
        <v>2018</v>
      </c>
      <c r="B5190" t="s">
        <v>263</v>
      </c>
      <c r="C5190" t="s">
        <v>264</v>
      </c>
      <c r="D5190">
        <v>4813</v>
      </c>
      <c r="E5190">
        <v>50</v>
      </c>
      <c r="F5190" s="2">
        <v>0.17085912641018225</v>
      </c>
      <c r="G5190" s="2">
        <v>0.1094884006759871</v>
      </c>
      <c r="H5190" s="2">
        <v>9.9537492000000005E-2</v>
      </c>
    </row>
    <row r="5191" spans="1:8" x14ac:dyDescent="0.3">
      <c r="A5191">
        <v>2018</v>
      </c>
      <c r="B5191" t="s">
        <v>245</v>
      </c>
      <c r="C5191" t="s">
        <v>246</v>
      </c>
      <c r="D5191">
        <v>5500</v>
      </c>
      <c r="E5191">
        <v>25</v>
      </c>
      <c r="F5191" s="2">
        <v>0.17052999076038255</v>
      </c>
      <c r="G5191" s="2">
        <v>0.16807809704510179</v>
      </c>
      <c r="H5191" s="2">
        <v>9.6362584000000015E-2</v>
      </c>
    </row>
    <row r="5192" spans="1:8" x14ac:dyDescent="0.3">
      <c r="A5192">
        <v>2018</v>
      </c>
      <c r="B5192" t="s">
        <v>1225</v>
      </c>
      <c r="C5192" t="s">
        <v>1226</v>
      </c>
      <c r="D5192">
        <v>3845</v>
      </c>
      <c r="E5192">
        <v>35</v>
      </c>
      <c r="F5192" s="2">
        <v>0.16918792729698179</v>
      </c>
      <c r="G5192" s="2">
        <v>0.19208434712084349</v>
      </c>
      <c r="H5192" s="2">
        <v>8.633137099999999E-2</v>
      </c>
    </row>
    <row r="5193" spans="1:8" x14ac:dyDescent="0.3">
      <c r="A5193">
        <v>2018</v>
      </c>
      <c r="B5193" t="s">
        <v>811</v>
      </c>
      <c r="C5193" t="s">
        <v>812</v>
      </c>
      <c r="D5193">
        <v>2273</v>
      </c>
      <c r="E5193">
        <v>25</v>
      </c>
      <c r="F5193" s="2">
        <v>0.16750157577467481</v>
      </c>
      <c r="G5193" s="2">
        <v>0.14351789359887179</v>
      </c>
      <c r="H5193" s="2">
        <v>0.10547412600846731</v>
      </c>
    </row>
    <row r="5194" spans="1:8" x14ac:dyDescent="0.3">
      <c r="A5194">
        <v>2018</v>
      </c>
      <c r="B5194" t="s">
        <v>45</v>
      </c>
      <c r="C5194" t="s">
        <v>46</v>
      </c>
      <c r="D5194">
        <v>2810</v>
      </c>
      <c r="E5194">
        <v>15</v>
      </c>
      <c r="F5194" s="2">
        <v>0.16627506965391786</v>
      </c>
      <c r="G5194" s="2">
        <v>0.13692854501984172</v>
      </c>
      <c r="H5194" s="2">
        <v>9.2391982000000011E-2</v>
      </c>
    </row>
    <row r="5195" spans="1:8" x14ac:dyDescent="0.3">
      <c r="A5195">
        <v>2018</v>
      </c>
      <c r="B5195" t="s">
        <v>93</v>
      </c>
      <c r="C5195" t="s">
        <v>94</v>
      </c>
      <c r="D5195">
        <v>5961</v>
      </c>
      <c r="E5195">
        <v>25</v>
      </c>
      <c r="F5195" s="2">
        <v>0.16414188990285544</v>
      </c>
      <c r="G5195" s="2">
        <v>0.15370377736234303</v>
      </c>
      <c r="H5195" s="2">
        <v>0.1044182635</v>
      </c>
    </row>
    <row r="5196" spans="1:8" x14ac:dyDescent="0.3">
      <c r="A5196">
        <v>2018</v>
      </c>
      <c r="B5196" t="s">
        <v>1043</v>
      </c>
      <c r="C5196" t="s">
        <v>1044</v>
      </c>
      <c r="D5196">
        <v>7372</v>
      </c>
      <c r="E5196">
        <v>45</v>
      </c>
      <c r="F5196" s="2">
        <v>0.16075668356886474</v>
      </c>
      <c r="G5196" s="2">
        <v>7.3702875975979354E-2</v>
      </c>
      <c r="H5196" s="2">
        <v>0.102903787</v>
      </c>
    </row>
    <row r="5197" spans="1:8" x14ac:dyDescent="0.3">
      <c r="A5197">
        <v>2018</v>
      </c>
      <c r="B5197" t="s">
        <v>371</v>
      </c>
      <c r="C5197" t="s">
        <v>372</v>
      </c>
      <c r="D5197">
        <v>4512</v>
      </c>
      <c r="E5197">
        <v>20</v>
      </c>
      <c r="F5197" s="2">
        <v>0.15765991244043237</v>
      </c>
      <c r="G5197" s="2">
        <v>0.14836935596182466</v>
      </c>
      <c r="H5197" s="2">
        <v>0.105471606</v>
      </c>
    </row>
    <row r="5198" spans="1:8" x14ac:dyDescent="0.3">
      <c r="A5198">
        <v>2018</v>
      </c>
      <c r="B5198" t="s">
        <v>527</v>
      </c>
      <c r="C5198" t="s">
        <v>528</v>
      </c>
      <c r="D5198">
        <v>1000</v>
      </c>
      <c r="E5198">
        <v>15</v>
      </c>
      <c r="F5198" s="2">
        <v>0.15683536940081441</v>
      </c>
      <c r="G5198" s="2">
        <v>0.1370270719149643</v>
      </c>
      <c r="H5198" s="2">
        <v>9.0520446518073047E-2</v>
      </c>
    </row>
    <row r="5199" spans="1:8" x14ac:dyDescent="0.3">
      <c r="A5199">
        <v>2018</v>
      </c>
      <c r="B5199" t="s">
        <v>487</v>
      </c>
      <c r="C5199" t="s">
        <v>488</v>
      </c>
      <c r="D5199">
        <v>4513</v>
      </c>
      <c r="E5199">
        <v>20</v>
      </c>
      <c r="F5199" s="2">
        <v>0.15531084750607405</v>
      </c>
      <c r="G5199" s="2">
        <v>0.12887135059947688</v>
      </c>
      <c r="H5199" s="2">
        <v>0.105471606</v>
      </c>
    </row>
    <row r="5200" spans="1:8" x14ac:dyDescent="0.3">
      <c r="A5200">
        <v>2018</v>
      </c>
      <c r="B5200" t="s">
        <v>323</v>
      </c>
      <c r="C5200" t="s">
        <v>324</v>
      </c>
      <c r="D5200">
        <v>1311</v>
      </c>
      <c r="E5200">
        <v>10</v>
      </c>
      <c r="F5200" s="2">
        <v>0.14878938640132669</v>
      </c>
      <c r="G5200" s="2">
        <v>0.12511000770481978</v>
      </c>
      <c r="H5200" s="2">
        <v>0.11235869550000002</v>
      </c>
    </row>
    <row r="5201" spans="1:8" x14ac:dyDescent="0.3">
      <c r="A5201">
        <v>2018</v>
      </c>
      <c r="B5201" t="s">
        <v>1053</v>
      </c>
      <c r="C5201" t="s">
        <v>1054</v>
      </c>
      <c r="D5201">
        <v>1389</v>
      </c>
      <c r="E5201">
        <v>10</v>
      </c>
      <c r="F5201" s="2">
        <v>0.14572409635396191</v>
      </c>
      <c r="G5201" s="2">
        <v>9.0153649167733677E-2</v>
      </c>
      <c r="H5201" s="2">
        <v>0.11235869550000002</v>
      </c>
    </row>
    <row r="5202" spans="1:8" x14ac:dyDescent="0.3">
      <c r="A5202">
        <v>2018</v>
      </c>
      <c r="B5202" t="s">
        <v>781</v>
      </c>
      <c r="C5202" t="s">
        <v>782</v>
      </c>
      <c r="D5202">
        <v>5122</v>
      </c>
      <c r="E5202">
        <v>35</v>
      </c>
      <c r="F5202" s="2">
        <v>0.14470994248151189</v>
      </c>
      <c r="G5202" s="2">
        <v>0.10826022105786515</v>
      </c>
      <c r="H5202" s="2">
        <v>9.2158356999999996E-2</v>
      </c>
    </row>
    <row r="5203" spans="1:8" x14ac:dyDescent="0.3">
      <c r="A5203">
        <v>2018</v>
      </c>
      <c r="B5203" t="s">
        <v>1089</v>
      </c>
      <c r="C5203" t="s">
        <v>1090</v>
      </c>
      <c r="D5203">
        <v>4512</v>
      </c>
      <c r="E5203">
        <v>20</v>
      </c>
      <c r="F5203" s="2">
        <v>0.14120183178822743</v>
      </c>
      <c r="G5203" s="2">
        <v>0.13041229748104446</v>
      </c>
      <c r="H5203" s="2">
        <v>0.105471606</v>
      </c>
    </row>
    <row r="5204" spans="1:8" x14ac:dyDescent="0.3">
      <c r="A5204">
        <v>2018</v>
      </c>
      <c r="B5204" t="s">
        <v>761</v>
      </c>
      <c r="C5204" t="s">
        <v>762</v>
      </c>
      <c r="D5204">
        <v>1400</v>
      </c>
      <c r="E5204">
        <v>15</v>
      </c>
      <c r="F5204" s="2">
        <v>0.13804174770890781</v>
      </c>
      <c r="G5204" s="2">
        <v>0.12310449916266795</v>
      </c>
      <c r="H5204" s="2">
        <v>0.11421337399999999</v>
      </c>
    </row>
    <row r="5205" spans="1:8" x14ac:dyDescent="0.3">
      <c r="A5205">
        <v>2018</v>
      </c>
      <c r="B5205" t="s">
        <v>367</v>
      </c>
      <c r="C5205" t="s">
        <v>368</v>
      </c>
      <c r="D5205">
        <v>3523</v>
      </c>
      <c r="E5205">
        <v>20</v>
      </c>
      <c r="F5205" s="2">
        <v>0.13656653988960457</v>
      </c>
      <c r="G5205" s="2">
        <v>0.1728724212853841</v>
      </c>
      <c r="H5205" s="2">
        <v>0.108185858</v>
      </c>
    </row>
    <row r="5206" spans="1:8" x14ac:dyDescent="0.3">
      <c r="A5206">
        <v>2018</v>
      </c>
      <c r="B5206" t="s">
        <v>1203</v>
      </c>
      <c r="C5206" t="s">
        <v>1204</v>
      </c>
      <c r="D5206">
        <v>4512</v>
      </c>
      <c r="E5206">
        <v>20</v>
      </c>
      <c r="F5206" s="2">
        <v>0.13108933995855881</v>
      </c>
      <c r="G5206" s="2">
        <v>0.11917939323109966</v>
      </c>
      <c r="H5206" s="2">
        <v>0.105471606</v>
      </c>
    </row>
    <row r="5207" spans="1:8" x14ac:dyDescent="0.3">
      <c r="A5207">
        <v>2018</v>
      </c>
      <c r="B5207" t="s">
        <v>729</v>
      </c>
      <c r="C5207" t="s">
        <v>730</v>
      </c>
      <c r="D5207">
        <v>2810</v>
      </c>
      <c r="E5207">
        <v>15</v>
      </c>
      <c r="F5207" s="2">
        <v>0.12936639772187944</v>
      </c>
      <c r="G5207" s="2">
        <v>6.5305721535565187E-2</v>
      </c>
      <c r="H5207" s="2">
        <v>9.2391982000000011E-2</v>
      </c>
    </row>
    <row r="5208" spans="1:8" x14ac:dyDescent="0.3">
      <c r="A5208">
        <v>2018</v>
      </c>
      <c r="B5208" t="s">
        <v>457</v>
      </c>
      <c r="C5208" t="s">
        <v>458</v>
      </c>
      <c r="D5208">
        <v>1311</v>
      </c>
      <c r="E5208">
        <v>10</v>
      </c>
      <c r="F5208" s="2">
        <v>0.12742359075575424</v>
      </c>
      <c r="G5208" s="2">
        <v>0.15988890087063742</v>
      </c>
      <c r="H5208" s="2">
        <v>0.11235869550000002</v>
      </c>
    </row>
    <row r="5209" spans="1:8" x14ac:dyDescent="0.3">
      <c r="A5209">
        <v>2018</v>
      </c>
      <c r="B5209" t="s">
        <v>1157</v>
      </c>
      <c r="C5209" t="s">
        <v>1158</v>
      </c>
      <c r="D5209">
        <v>3721</v>
      </c>
      <c r="E5209">
        <v>20</v>
      </c>
      <c r="F5209" s="2">
        <v>0.12604993429697767</v>
      </c>
      <c r="G5209" s="2">
        <v>0.11844924812030075</v>
      </c>
      <c r="H5209" s="2">
        <v>0.10267612500000001</v>
      </c>
    </row>
    <row r="5210" spans="1:8" x14ac:dyDescent="0.3">
      <c r="A5210">
        <v>2018</v>
      </c>
      <c r="B5210" t="s">
        <v>577</v>
      </c>
      <c r="C5210" t="s">
        <v>578</v>
      </c>
      <c r="D5210">
        <v>1381</v>
      </c>
      <c r="E5210">
        <v>10</v>
      </c>
      <c r="F5210" s="2">
        <v>0.12555774444880902</v>
      </c>
      <c r="G5210" s="2">
        <v>3.911208076865463E-3</v>
      </c>
      <c r="H5210" s="2">
        <v>0.11235869550000002</v>
      </c>
    </row>
    <row r="5211" spans="1:8" x14ac:dyDescent="0.3">
      <c r="A5211">
        <v>2018</v>
      </c>
      <c r="B5211" t="s">
        <v>747</v>
      </c>
      <c r="C5211" t="s">
        <v>748</v>
      </c>
      <c r="D5211">
        <v>5311</v>
      </c>
      <c r="E5211">
        <v>25</v>
      </c>
      <c r="F5211" s="2">
        <v>0.12498753117206983</v>
      </c>
      <c r="G5211" s="2">
        <v>0.10472649212251313</v>
      </c>
      <c r="H5211" s="2">
        <v>8.586774400000001E-2</v>
      </c>
    </row>
    <row r="5212" spans="1:8" x14ac:dyDescent="0.3">
      <c r="A5212">
        <v>2018</v>
      </c>
      <c r="B5212" t="s">
        <v>719</v>
      </c>
      <c r="C5212" t="s">
        <v>720</v>
      </c>
      <c r="D5212">
        <v>1531</v>
      </c>
      <c r="E5212">
        <v>25</v>
      </c>
      <c r="F5212" s="2">
        <v>0.12474523754327393</v>
      </c>
      <c r="G5212" s="2">
        <v>0.13886050447417267</v>
      </c>
      <c r="H5212" s="2">
        <v>0.13602191250000001</v>
      </c>
    </row>
    <row r="5213" spans="1:8" x14ac:dyDescent="0.3">
      <c r="A5213">
        <v>2018</v>
      </c>
      <c r="B5213" t="s">
        <v>357</v>
      </c>
      <c r="C5213" t="s">
        <v>358</v>
      </c>
      <c r="D5213">
        <v>1531</v>
      </c>
      <c r="E5213">
        <v>25</v>
      </c>
      <c r="F5213" s="2">
        <v>0.1244536580862296</v>
      </c>
      <c r="G5213" s="2">
        <v>0.13799581104648739</v>
      </c>
      <c r="H5213" s="2">
        <v>0.13602191250000001</v>
      </c>
    </row>
    <row r="5214" spans="1:8" x14ac:dyDescent="0.3">
      <c r="A5214">
        <v>2018</v>
      </c>
      <c r="B5214" t="s">
        <v>949</v>
      </c>
      <c r="C5214" t="s">
        <v>950</v>
      </c>
      <c r="D5214">
        <v>4931</v>
      </c>
      <c r="E5214">
        <v>55</v>
      </c>
      <c r="F5214" s="2">
        <v>0.124361578023717</v>
      </c>
      <c r="G5214" s="2">
        <v>5.011417873058565E-2</v>
      </c>
      <c r="H5214" s="2">
        <v>5.7139308000000007E-2</v>
      </c>
    </row>
    <row r="5215" spans="1:8" x14ac:dyDescent="0.3">
      <c r="A5215">
        <v>2018</v>
      </c>
      <c r="B5215" t="s">
        <v>885</v>
      </c>
      <c r="C5215" t="s">
        <v>886</v>
      </c>
      <c r="D5215">
        <v>4911</v>
      </c>
      <c r="E5215">
        <v>55</v>
      </c>
      <c r="F5215" s="2">
        <v>0.12423444706941163</v>
      </c>
      <c r="G5215" s="2">
        <v>0.10694920174165456</v>
      </c>
      <c r="H5215" s="2">
        <v>5.7139308000000007E-2</v>
      </c>
    </row>
    <row r="5216" spans="1:8" x14ac:dyDescent="0.3">
      <c r="A5216">
        <v>2018</v>
      </c>
      <c r="B5216" t="s">
        <v>741</v>
      </c>
      <c r="C5216" t="s">
        <v>742</v>
      </c>
      <c r="D5216">
        <v>5211</v>
      </c>
      <c r="E5216">
        <v>25</v>
      </c>
      <c r="F5216" s="2">
        <v>0.12204970253051696</v>
      </c>
      <c r="G5216" s="2">
        <v>0.11616854782874717</v>
      </c>
      <c r="H5216" s="2">
        <v>0.11002582755444869</v>
      </c>
    </row>
    <row r="5217" spans="1:8" x14ac:dyDescent="0.3">
      <c r="A5217">
        <v>2018</v>
      </c>
      <c r="B5217" t="s">
        <v>979</v>
      </c>
      <c r="C5217" t="s">
        <v>980</v>
      </c>
      <c r="D5217">
        <v>1531</v>
      </c>
      <c r="E5217">
        <v>25</v>
      </c>
      <c r="F5217" s="2">
        <v>0.12154715649202295</v>
      </c>
      <c r="G5217" s="2">
        <v>0.15923334330979946</v>
      </c>
      <c r="H5217" s="2">
        <v>0.13602191250000001</v>
      </c>
    </row>
    <row r="5218" spans="1:8" x14ac:dyDescent="0.3">
      <c r="A5218">
        <v>2018</v>
      </c>
      <c r="B5218" t="s">
        <v>1223</v>
      </c>
      <c r="C5218" t="s">
        <v>1224</v>
      </c>
      <c r="D5218">
        <v>2911</v>
      </c>
      <c r="E5218">
        <v>10</v>
      </c>
      <c r="F5218" s="2">
        <v>0.11713836222975493</v>
      </c>
      <c r="G5218" s="2">
        <v>0.10470517184583288</v>
      </c>
      <c r="H5218" s="2">
        <v>0.136420652</v>
      </c>
    </row>
    <row r="5219" spans="1:8" x14ac:dyDescent="0.3">
      <c r="A5219">
        <v>2018</v>
      </c>
      <c r="B5219" t="s">
        <v>757</v>
      </c>
      <c r="C5219" t="s">
        <v>758</v>
      </c>
      <c r="D5219">
        <v>2911</v>
      </c>
      <c r="E5219">
        <v>10</v>
      </c>
      <c r="F5219" s="2">
        <v>0.11223868354949505</v>
      </c>
      <c r="G5219" s="2">
        <v>9.7248577267034342E-2</v>
      </c>
      <c r="H5219" s="2">
        <v>0.136420652</v>
      </c>
    </row>
    <row r="5220" spans="1:8" x14ac:dyDescent="0.3">
      <c r="A5220">
        <v>2018</v>
      </c>
      <c r="B5220" t="s">
        <v>32</v>
      </c>
      <c r="C5220" t="s">
        <v>33</v>
      </c>
      <c r="D5220">
        <v>5531</v>
      </c>
      <c r="E5220">
        <v>25</v>
      </c>
      <c r="F5220" s="2">
        <v>0.1114636185507922</v>
      </c>
      <c r="G5220" s="2">
        <v>9.6202997019311912E-2</v>
      </c>
      <c r="H5220" s="2">
        <v>9.6362584000000015E-2</v>
      </c>
    </row>
    <row r="5221" spans="1:8" x14ac:dyDescent="0.3">
      <c r="A5221">
        <v>2018</v>
      </c>
      <c r="B5221" t="s">
        <v>905</v>
      </c>
      <c r="C5221" t="s">
        <v>906</v>
      </c>
      <c r="D5221">
        <v>4923</v>
      </c>
      <c r="E5221">
        <v>10</v>
      </c>
      <c r="F5221" s="2">
        <v>0.11048970597065406</v>
      </c>
      <c r="G5221" s="2">
        <v>0.12953391046372992</v>
      </c>
      <c r="H5221" s="2">
        <v>5.7139308000000007E-2</v>
      </c>
    </row>
    <row r="5222" spans="1:8" x14ac:dyDescent="0.3">
      <c r="A5222">
        <v>2018</v>
      </c>
      <c r="B5222" t="s">
        <v>137</v>
      </c>
      <c r="C5222" t="s">
        <v>138</v>
      </c>
      <c r="D5222">
        <v>2070</v>
      </c>
      <c r="E5222">
        <v>30</v>
      </c>
      <c r="F5222" s="2">
        <v>0.10939674649796656</v>
      </c>
      <c r="G5222" s="2">
        <v>9.1811689258125634E-2</v>
      </c>
      <c r="H5222" s="2">
        <v>7.6281054500000001E-2</v>
      </c>
    </row>
    <row r="5223" spans="1:8" x14ac:dyDescent="0.3">
      <c r="A5223">
        <v>2018</v>
      </c>
      <c r="B5223" t="s">
        <v>691</v>
      </c>
      <c r="C5223" t="s">
        <v>692</v>
      </c>
      <c r="D5223">
        <v>5311</v>
      </c>
      <c r="E5223">
        <v>25</v>
      </c>
      <c r="F5223" s="2">
        <v>0.10906612133605999</v>
      </c>
      <c r="G5223" s="2">
        <v>9.8028625438833381E-2</v>
      </c>
      <c r="H5223" s="2">
        <v>8.586774400000001E-2</v>
      </c>
    </row>
    <row r="5224" spans="1:8" x14ac:dyDescent="0.3">
      <c r="A5224">
        <v>2018</v>
      </c>
      <c r="B5224" t="s">
        <v>873</v>
      </c>
      <c r="C5224" t="s">
        <v>874</v>
      </c>
      <c r="D5224">
        <v>5651</v>
      </c>
      <c r="E5224">
        <v>25</v>
      </c>
      <c r="F5224" s="2">
        <v>0.10892035141218326</v>
      </c>
      <c r="G5224" s="2">
        <v>0.10227522673712776</v>
      </c>
      <c r="H5224" s="2">
        <v>9.7593540999999992E-2</v>
      </c>
    </row>
    <row r="5225" spans="1:8" x14ac:dyDescent="0.3">
      <c r="A5225">
        <v>2018</v>
      </c>
      <c r="B5225" t="s">
        <v>893</v>
      </c>
      <c r="C5225" t="s">
        <v>894</v>
      </c>
      <c r="D5225">
        <v>1311</v>
      </c>
      <c r="E5225">
        <v>10</v>
      </c>
      <c r="F5225" s="2">
        <v>0.10833826764360496</v>
      </c>
      <c r="G5225" s="2">
        <v>0.11198673157547184</v>
      </c>
      <c r="H5225" s="2">
        <v>0.11235869550000002</v>
      </c>
    </row>
    <row r="5226" spans="1:8" x14ac:dyDescent="0.3">
      <c r="A5226">
        <v>2018</v>
      </c>
      <c r="B5226" t="s">
        <v>879</v>
      </c>
      <c r="C5226" t="s">
        <v>880</v>
      </c>
      <c r="D5226">
        <v>4400</v>
      </c>
      <c r="E5226">
        <v>25</v>
      </c>
      <c r="F5226" s="2">
        <v>0.10399622899948455</v>
      </c>
      <c r="G5226" s="2">
        <v>9.6752206828182405E-2</v>
      </c>
      <c r="H5226" s="2">
        <v>9.7190984112204587E-2</v>
      </c>
    </row>
    <row r="5227" spans="1:8" x14ac:dyDescent="0.3">
      <c r="A5227">
        <v>2018</v>
      </c>
      <c r="B5227" t="s">
        <v>1251</v>
      </c>
      <c r="C5227" t="s">
        <v>1252</v>
      </c>
      <c r="D5227">
        <v>5331</v>
      </c>
      <c r="E5227">
        <v>30</v>
      </c>
      <c r="F5227" s="2">
        <v>0.10037038272881978</v>
      </c>
      <c r="G5227" s="2">
        <v>9.1044006686141876E-2</v>
      </c>
      <c r="H5227" s="2">
        <v>8.586774400000001E-2</v>
      </c>
    </row>
    <row r="5228" spans="1:8" x14ac:dyDescent="0.3">
      <c r="A5228">
        <v>2018</v>
      </c>
      <c r="B5228" t="s">
        <v>1129</v>
      </c>
      <c r="C5228" t="s">
        <v>1130</v>
      </c>
      <c r="D5228">
        <v>5331</v>
      </c>
      <c r="E5228">
        <v>25</v>
      </c>
      <c r="F5228" s="2">
        <v>0.10006620648704817</v>
      </c>
      <c r="G5228" s="2">
        <v>0.10417785802956776</v>
      </c>
      <c r="H5228" s="2">
        <v>8.586774400000001E-2</v>
      </c>
    </row>
    <row r="5229" spans="1:8" x14ac:dyDescent="0.3">
      <c r="A5229">
        <v>2018</v>
      </c>
      <c r="B5229" t="s">
        <v>1133</v>
      </c>
      <c r="C5229" t="s">
        <v>1134</v>
      </c>
      <c r="D5229">
        <v>1389</v>
      </c>
      <c r="E5229">
        <v>10</v>
      </c>
      <c r="F5229" s="2">
        <v>9.8481301790391135E-2</v>
      </c>
      <c r="G5229" s="2">
        <v>8.3350457117979976E-2</v>
      </c>
      <c r="H5229" s="2">
        <v>0.11235869550000002</v>
      </c>
    </row>
    <row r="5230" spans="1:8" x14ac:dyDescent="0.3">
      <c r="A5230">
        <v>2018</v>
      </c>
      <c r="B5230" t="s">
        <v>36</v>
      </c>
      <c r="C5230" t="s">
        <v>37</v>
      </c>
      <c r="D5230">
        <v>4991</v>
      </c>
      <c r="E5230">
        <v>55</v>
      </c>
      <c r="F5230" s="2">
        <v>9.7774411029467462E-2</v>
      </c>
      <c r="G5230" s="2">
        <v>0.10345747484701945</v>
      </c>
      <c r="H5230" s="2">
        <v>5.7139308000000007E-2</v>
      </c>
    </row>
    <row r="5231" spans="1:8" x14ac:dyDescent="0.3">
      <c r="A5231">
        <v>2018</v>
      </c>
      <c r="B5231" t="s">
        <v>959</v>
      </c>
      <c r="C5231" t="s">
        <v>960</v>
      </c>
      <c r="D5231">
        <v>1311</v>
      </c>
      <c r="E5231">
        <v>10</v>
      </c>
      <c r="F5231" s="2">
        <v>9.7452548259429769E-2</v>
      </c>
      <c r="G5231" s="2">
        <v>0.10275244638767436</v>
      </c>
      <c r="H5231" s="2">
        <v>0.11235869550000002</v>
      </c>
    </row>
    <row r="5232" spans="1:8" x14ac:dyDescent="0.3">
      <c r="A5232">
        <v>2018</v>
      </c>
      <c r="B5232" t="s">
        <v>161</v>
      </c>
      <c r="C5232" t="s">
        <v>162</v>
      </c>
      <c r="D5232">
        <v>1389</v>
      </c>
      <c r="E5232">
        <v>10</v>
      </c>
      <c r="F5232" s="2">
        <v>9.4437294924787987E-2</v>
      </c>
      <c r="G5232" s="2">
        <v>4.7961143367574809E-2</v>
      </c>
      <c r="H5232" s="2">
        <v>0.11235869550000002</v>
      </c>
    </row>
    <row r="5233" spans="1:8" x14ac:dyDescent="0.3">
      <c r="A5233">
        <v>2018</v>
      </c>
      <c r="B5233" t="s">
        <v>1199</v>
      </c>
      <c r="C5233" t="s">
        <v>1200</v>
      </c>
      <c r="D5233">
        <v>2300</v>
      </c>
      <c r="E5233">
        <v>25</v>
      </c>
      <c r="F5233" s="2">
        <v>9.4347715071003424E-2</v>
      </c>
      <c r="G5233" s="2">
        <v>7.0170193866265093E-2</v>
      </c>
      <c r="H5233" s="2">
        <v>8.5938743999999997E-2</v>
      </c>
    </row>
    <row r="5234" spans="1:8" x14ac:dyDescent="0.3">
      <c r="A5234">
        <v>2018</v>
      </c>
      <c r="B5234" t="s">
        <v>433</v>
      </c>
      <c r="C5234" t="s">
        <v>434</v>
      </c>
      <c r="D5234">
        <v>4911</v>
      </c>
      <c r="E5234">
        <v>55</v>
      </c>
      <c r="F5234" s="2">
        <v>9.2845905827012049E-2</v>
      </c>
      <c r="G5234" s="2">
        <v>6.0953280083477224E-2</v>
      </c>
      <c r="H5234" s="2">
        <v>5.7139308000000007E-2</v>
      </c>
    </row>
    <row r="5235" spans="1:8" x14ac:dyDescent="0.3">
      <c r="A5235">
        <v>2018</v>
      </c>
      <c r="B5235" t="s">
        <v>867</v>
      </c>
      <c r="C5235" t="s">
        <v>868</v>
      </c>
      <c r="D5235">
        <v>4932</v>
      </c>
      <c r="E5235">
        <v>55</v>
      </c>
      <c r="F5235" s="2">
        <v>9.1886235300212379E-2</v>
      </c>
      <c r="G5235" s="2">
        <v>6.2338941321296658E-2</v>
      </c>
      <c r="H5235" s="2">
        <v>5.7139308000000007E-2</v>
      </c>
    </row>
    <row r="5236" spans="1:8" x14ac:dyDescent="0.3">
      <c r="A5236">
        <v>2018</v>
      </c>
      <c r="B5236" t="s">
        <v>495</v>
      </c>
      <c r="C5236" t="s">
        <v>496</v>
      </c>
      <c r="D5236">
        <v>4911</v>
      </c>
      <c r="E5236">
        <v>55</v>
      </c>
      <c r="F5236" s="2">
        <v>9.1881608491528877E-2</v>
      </c>
      <c r="G5236" s="2">
        <v>9.1438679638869882E-2</v>
      </c>
      <c r="H5236" s="2">
        <v>5.7139308000000007E-2</v>
      </c>
    </row>
    <row r="5237" spans="1:8" x14ac:dyDescent="0.3">
      <c r="A5237">
        <v>2018</v>
      </c>
      <c r="B5237" t="s">
        <v>247</v>
      </c>
      <c r="C5237" t="s">
        <v>248</v>
      </c>
      <c r="D5237">
        <v>4400</v>
      </c>
      <c r="E5237">
        <v>25</v>
      </c>
      <c r="F5237" s="2">
        <v>9.1633231453181446E-2</v>
      </c>
      <c r="G5237" s="2">
        <v>8.8705148205928244E-2</v>
      </c>
      <c r="H5237" s="2">
        <v>9.7190984112204587E-2</v>
      </c>
    </row>
    <row r="5238" spans="1:8" x14ac:dyDescent="0.3">
      <c r="A5238">
        <v>2018</v>
      </c>
      <c r="B5238" t="s">
        <v>53</v>
      </c>
      <c r="C5238" t="s">
        <v>54</v>
      </c>
      <c r="D5238">
        <v>4512</v>
      </c>
      <c r="E5238">
        <v>20</v>
      </c>
      <c r="F5238" s="2">
        <v>9.1394846696415719E-2</v>
      </c>
      <c r="G5238" s="2">
        <v>9.5578869869317129E-2</v>
      </c>
      <c r="H5238" s="2">
        <v>0.105471606</v>
      </c>
    </row>
    <row r="5239" spans="1:8" x14ac:dyDescent="0.3">
      <c r="A5239">
        <v>2018</v>
      </c>
      <c r="B5239" t="s">
        <v>1033</v>
      </c>
      <c r="C5239" t="s">
        <v>1034</v>
      </c>
      <c r="D5239">
        <v>4400</v>
      </c>
      <c r="E5239">
        <v>25</v>
      </c>
      <c r="F5239" s="2">
        <v>9.0806868982193728E-2</v>
      </c>
      <c r="G5239" s="2">
        <v>8.9763441449399767E-2</v>
      </c>
      <c r="H5239" s="2">
        <v>9.7190984112204587E-2</v>
      </c>
    </row>
    <row r="5240" spans="1:8" x14ac:dyDescent="0.3">
      <c r="A5240">
        <v>2018</v>
      </c>
      <c r="B5240" t="s">
        <v>339</v>
      </c>
      <c r="C5240" t="s">
        <v>340</v>
      </c>
      <c r="D5240">
        <v>3679</v>
      </c>
      <c r="E5240">
        <v>45</v>
      </c>
      <c r="F5240" s="2">
        <v>9.052433517310586E-2</v>
      </c>
      <c r="G5240" s="2">
        <v>8.0727878074682125E-2</v>
      </c>
      <c r="H5240" s="2">
        <v>0.11060314099999999</v>
      </c>
    </row>
    <row r="5241" spans="1:8" x14ac:dyDescent="0.3">
      <c r="A5241">
        <v>2018</v>
      </c>
      <c r="B5241" t="s">
        <v>343</v>
      </c>
      <c r="C5241" t="s">
        <v>344</v>
      </c>
      <c r="D5241">
        <v>5399</v>
      </c>
      <c r="E5241">
        <v>30</v>
      </c>
      <c r="F5241" s="2">
        <v>9.0476907210747831E-2</v>
      </c>
      <c r="G5241" s="2">
        <v>8.9083256682554277E-2</v>
      </c>
      <c r="H5241" s="2">
        <v>8.586774400000001E-2</v>
      </c>
    </row>
    <row r="5242" spans="1:8" x14ac:dyDescent="0.3">
      <c r="A5242">
        <v>2018</v>
      </c>
      <c r="B5242" t="s">
        <v>377</v>
      </c>
      <c r="C5242" t="s">
        <v>378</v>
      </c>
      <c r="D5242">
        <v>1311</v>
      </c>
      <c r="E5242">
        <v>10</v>
      </c>
      <c r="F5242" s="2">
        <v>8.9108029011324585E-2</v>
      </c>
      <c r="G5242" s="2">
        <v>8.8877960822883365E-2</v>
      </c>
      <c r="H5242" s="2">
        <v>0.11235869550000002</v>
      </c>
    </row>
    <row r="5243" spans="1:8" x14ac:dyDescent="0.3">
      <c r="A5243">
        <v>2018</v>
      </c>
      <c r="B5243" t="s">
        <v>99</v>
      </c>
      <c r="C5243" t="s">
        <v>100</v>
      </c>
      <c r="D5243">
        <v>4512</v>
      </c>
      <c r="E5243">
        <v>20</v>
      </c>
      <c r="F5243" s="2">
        <v>8.7547798606622138E-2</v>
      </c>
      <c r="G5243" s="2">
        <v>8.0199618241611662E-2</v>
      </c>
      <c r="H5243" s="2">
        <v>0.105471606</v>
      </c>
    </row>
    <row r="5244" spans="1:8" x14ac:dyDescent="0.3">
      <c r="A5244">
        <v>2018</v>
      </c>
      <c r="B5244" t="s">
        <v>557</v>
      </c>
      <c r="C5244" t="s">
        <v>558</v>
      </c>
      <c r="D5244">
        <v>3011</v>
      </c>
      <c r="E5244">
        <v>25</v>
      </c>
      <c r="F5244" s="2">
        <v>8.6740394012653682E-2</v>
      </c>
      <c r="G5244" s="2">
        <v>9.4450261780104725E-2</v>
      </c>
      <c r="H5244" s="2">
        <v>8.5166000000000006E-2</v>
      </c>
    </row>
    <row r="5245" spans="1:8" x14ac:dyDescent="0.3">
      <c r="A5245">
        <v>2018</v>
      </c>
      <c r="B5245" t="s">
        <v>685</v>
      </c>
      <c r="C5245" t="s">
        <v>686</v>
      </c>
      <c r="D5245">
        <v>4923</v>
      </c>
      <c r="E5245">
        <v>10</v>
      </c>
      <c r="F5245" s="2">
        <v>8.6191463920544664E-2</v>
      </c>
      <c r="G5245" s="2">
        <v>8.8975671491688987E-2</v>
      </c>
      <c r="H5245" s="2">
        <v>5.7139308000000007E-2</v>
      </c>
    </row>
    <row r="5246" spans="1:8" x14ac:dyDescent="0.3">
      <c r="A5246">
        <v>2018</v>
      </c>
      <c r="B5246" t="s">
        <v>825</v>
      </c>
      <c r="C5246" t="s">
        <v>826</v>
      </c>
      <c r="D5246">
        <v>2870</v>
      </c>
      <c r="E5246">
        <v>15</v>
      </c>
      <c r="F5246" s="2">
        <v>8.5459680872690777E-2</v>
      </c>
      <c r="G5246" s="2">
        <v>7.0541075187137009E-2</v>
      </c>
      <c r="H5246" s="2">
        <v>9.2391982000000011E-2</v>
      </c>
    </row>
    <row r="5247" spans="1:8" x14ac:dyDescent="0.3">
      <c r="A5247">
        <v>2018</v>
      </c>
      <c r="B5247" t="s">
        <v>545</v>
      </c>
      <c r="C5247" t="s">
        <v>546</v>
      </c>
      <c r="D5247">
        <v>3711</v>
      </c>
      <c r="E5247">
        <v>25</v>
      </c>
      <c r="F5247" s="2">
        <v>8.4737064592492389E-2</v>
      </c>
      <c r="G5247" s="2">
        <v>7.9086116696175809E-2</v>
      </c>
      <c r="H5247" s="2">
        <v>0.10267612500000001</v>
      </c>
    </row>
    <row r="5248" spans="1:8" x14ac:dyDescent="0.3">
      <c r="A5248">
        <v>2018</v>
      </c>
      <c r="B5248" t="s">
        <v>409</v>
      </c>
      <c r="C5248" t="s">
        <v>410</v>
      </c>
      <c r="D5248">
        <v>4931</v>
      </c>
      <c r="E5248">
        <v>55</v>
      </c>
      <c r="F5248" s="2">
        <v>8.4278027890633572E-2</v>
      </c>
      <c r="G5248" s="2">
        <v>7.194450503904716E-2</v>
      </c>
      <c r="H5248" s="2">
        <v>5.7139308000000007E-2</v>
      </c>
    </row>
    <row r="5249" spans="1:8" x14ac:dyDescent="0.3">
      <c r="A5249">
        <v>2018</v>
      </c>
      <c r="B5249" t="s">
        <v>967</v>
      </c>
      <c r="C5249" t="s">
        <v>968</v>
      </c>
      <c r="D5249">
        <v>4911</v>
      </c>
      <c r="E5249">
        <v>55</v>
      </c>
      <c r="F5249" s="2">
        <v>8.4140850749277601E-2</v>
      </c>
      <c r="G5249" s="2">
        <v>8.2206190900468476E-2</v>
      </c>
      <c r="H5249" s="2">
        <v>5.7139308000000007E-2</v>
      </c>
    </row>
    <row r="5250" spans="1:8" x14ac:dyDescent="0.3">
      <c r="A5250">
        <v>2018</v>
      </c>
      <c r="B5250" t="s">
        <v>463</v>
      </c>
      <c r="C5250" t="s">
        <v>464</v>
      </c>
      <c r="D5250">
        <v>4931</v>
      </c>
      <c r="E5250">
        <v>55</v>
      </c>
      <c r="F5250" s="2">
        <v>8.3903339798151441E-2</v>
      </c>
      <c r="G5250" s="2">
        <v>7.7156927407905002E-2</v>
      </c>
      <c r="H5250" s="2">
        <v>5.7139308000000007E-2</v>
      </c>
    </row>
    <row r="5251" spans="1:8" x14ac:dyDescent="0.3">
      <c r="A5251">
        <v>2018</v>
      </c>
      <c r="B5251" t="s">
        <v>1063</v>
      </c>
      <c r="C5251" t="s">
        <v>1064</v>
      </c>
      <c r="D5251">
        <v>4931</v>
      </c>
      <c r="E5251">
        <v>55</v>
      </c>
      <c r="F5251" s="2">
        <v>8.1879944450512582E-2</v>
      </c>
      <c r="G5251" s="2">
        <v>6.531282599973251E-2</v>
      </c>
      <c r="H5251" s="2">
        <v>5.7139308000000007E-2</v>
      </c>
    </row>
    <row r="5252" spans="1:8" x14ac:dyDescent="0.3">
      <c r="A5252">
        <v>2018</v>
      </c>
      <c r="B5252" t="s">
        <v>1275</v>
      </c>
      <c r="C5252" t="s">
        <v>1276</v>
      </c>
      <c r="D5252">
        <v>4922</v>
      </c>
      <c r="E5252">
        <v>10</v>
      </c>
      <c r="F5252" s="2">
        <v>8.1591120064782446E-2</v>
      </c>
      <c r="G5252" s="2">
        <v>6.2302911350997713E-2</v>
      </c>
      <c r="H5252" s="2">
        <v>5.7139308000000007E-2</v>
      </c>
    </row>
    <row r="5253" spans="1:8" x14ac:dyDescent="0.3">
      <c r="A5253">
        <v>2018</v>
      </c>
      <c r="B5253" t="s">
        <v>505</v>
      </c>
      <c r="C5253" t="s">
        <v>506</v>
      </c>
      <c r="D5253">
        <v>1600</v>
      </c>
      <c r="E5253">
        <v>20</v>
      </c>
      <c r="F5253" s="2">
        <v>8.0885139979707504E-2</v>
      </c>
      <c r="G5253" s="2">
        <v>9.3174986853058014E-2</v>
      </c>
      <c r="H5253" s="2">
        <v>0.105799435</v>
      </c>
    </row>
    <row r="5254" spans="1:8" x14ac:dyDescent="0.3">
      <c r="A5254">
        <v>2018</v>
      </c>
      <c r="B5254" t="s">
        <v>453</v>
      </c>
      <c r="C5254" t="s">
        <v>454</v>
      </c>
      <c r="D5254">
        <v>4911</v>
      </c>
      <c r="E5254">
        <v>55</v>
      </c>
      <c r="F5254" s="2">
        <v>8.0884103430807167E-2</v>
      </c>
      <c r="G5254" s="2">
        <v>3.1143782199296064E-2</v>
      </c>
      <c r="H5254" s="2">
        <v>5.7139308000000007E-2</v>
      </c>
    </row>
    <row r="5255" spans="1:8" x14ac:dyDescent="0.3">
      <c r="A5255">
        <v>2018</v>
      </c>
      <c r="B5255" t="s">
        <v>513</v>
      </c>
      <c r="C5255" t="s">
        <v>514</v>
      </c>
      <c r="D5255">
        <v>3711</v>
      </c>
      <c r="E5255">
        <v>25</v>
      </c>
      <c r="F5255" s="2">
        <v>7.9873022191262813E-2</v>
      </c>
      <c r="G5255" s="2">
        <v>7.2276345578032572E-2</v>
      </c>
      <c r="H5255" s="2">
        <v>0.10267612500000001</v>
      </c>
    </row>
    <row r="5256" spans="1:8" x14ac:dyDescent="0.3">
      <c r="A5256">
        <v>2018</v>
      </c>
      <c r="B5256" t="s">
        <v>259</v>
      </c>
      <c r="C5256" t="s">
        <v>260</v>
      </c>
      <c r="D5256">
        <v>4931</v>
      </c>
      <c r="E5256">
        <v>55</v>
      </c>
      <c r="F5256" s="2">
        <v>7.849380548239196E-2</v>
      </c>
      <c r="G5256" s="2">
        <v>6.0038728303348235E-2</v>
      </c>
      <c r="H5256" s="2">
        <v>5.7139308000000007E-2</v>
      </c>
    </row>
    <row r="5257" spans="1:8" x14ac:dyDescent="0.3">
      <c r="A5257">
        <v>2018</v>
      </c>
      <c r="B5257" t="s">
        <v>269</v>
      </c>
      <c r="C5257" t="s">
        <v>270</v>
      </c>
      <c r="D5257">
        <v>2870</v>
      </c>
      <c r="E5257">
        <v>15</v>
      </c>
      <c r="F5257" s="2">
        <v>7.8199961863598802E-2</v>
      </c>
      <c r="G5257" s="2">
        <v>7.3560437228058995E-2</v>
      </c>
      <c r="H5257" s="2">
        <v>9.2391982000000011E-2</v>
      </c>
    </row>
    <row r="5258" spans="1:8" x14ac:dyDescent="0.3">
      <c r="A5258">
        <v>2018</v>
      </c>
      <c r="B5258" t="s">
        <v>397</v>
      </c>
      <c r="C5258" t="s">
        <v>398</v>
      </c>
      <c r="D5258">
        <v>4911</v>
      </c>
      <c r="E5258">
        <v>55</v>
      </c>
      <c r="F5258" s="2">
        <v>7.7763138754389977E-2</v>
      </c>
      <c r="G5258" s="2">
        <v>7.5670528036386894E-2</v>
      </c>
      <c r="H5258" s="2">
        <v>5.7139308000000007E-2</v>
      </c>
    </row>
    <row r="5259" spans="1:8" x14ac:dyDescent="0.3">
      <c r="A5259">
        <v>2018</v>
      </c>
      <c r="B5259" t="s">
        <v>1259</v>
      </c>
      <c r="C5259" t="s">
        <v>1260</v>
      </c>
      <c r="D5259">
        <v>4931</v>
      </c>
      <c r="E5259">
        <v>55</v>
      </c>
      <c r="F5259" s="2">
        <v>7.5388885476061498E-2</v>
      </c>
      <c r="G5259" s="2">
        <v>7.3968252542715371E-2</v>
      </c>
      <c r="H5259" s="2">
        <v>5.7139308000000007E-2</v>
      </c>
    </row>
    <row r="5260" spans="1:8" x14ac:dyDescent="0.3">
      <c r="A5260">
        <v>2018</v>
      </c>
      <c r="B5260" t="s">
        <v>325</v>
      </c>
      <c r="C5260" t="s">
        <v>326</v>
      </c>
      <c r="D5260">
        <v>4931</v>
      </c>
      <c r="E5260">
        <v>55</v>
      </c>
      <c r="F5260" s="2">
        <v>7.4546284270017901E-2</v>
      </c>
      <c r="G5260" s="2">
        <v>6.7128936029168043E-2</v>
      </c>
      <c r="H5260" s="2">
        <v>5.7139308000000007E-2</v>
      </c>
    </row>
    <row r="5261" spans="1:8" x14ac:dyDescent="0.3">
      <c r="A5261">
        <v>2018</v>
      </c>
      <c r="B5261" t="s">
        <v>465</v>
      </c>
      <c r="C5261" t="s">
        <v>466</v>
      </c>
      <c r="D5261">
        <v>4931</v>
      </c>
      <c r="E5261">
        <v>55</v>
      </c>
      <c r="F5261" s="2">
        <v>7.3987307479503467E-2</v>
      </c>
      <c r="G5261" s="2">
        <v>6.5091668988441639E-2</v>
      </c>
      <c r="H5261" s="2">
        <v>5.7139308000000007E-2</v>
      </c>
    </row>
    <row r="5262" spans="1:8" x14ac:dyDescent="0.3">
      <c r="A5262">
        <v>2018</v>
      </c>
      <c r="B5262" t="s">
        <v>1085</v>
      </c>
      <c r="C5262" t="s">
        <v>1086</v>
      </c>
      <c r="D5262">
        <v>4911</v>
      </c>
      <c r="E5262">
        <v>55</v>
      </c>
      <c r="F5262" s="2">
        <v>7.2612495571040506E-2</v>
      </c>
      <c r="G5262" s="2">
        <v>5.9966502368761061E-2</v>
      </c>
      <c r="H5262" s="2">
        <v>5.7139308000000007E-2</v>
      </c>
    </row>
    <row r="5263" spans="1:8" x14ac:dyDescent="0.3">
      <c r="A5263">
        <v>2018</v>
      </c>
      <c r="B5263" t="s">
        <v>381</v>
      </c>
      <c r="C5263" t="s">
        <v>382</v>
      </c>
      <c r="D5263">
        <v>1311</v>
      </c>
      <c r="E5263">
        <v>10</v>
      </c>
      <c r="F5263" s="2">
        <v>7.1916160919878749E-2</v>
      </c>
      <c r="G5263" s="2">
        <v>7.8475891402086037E-2</v>
      </c>
      <c r="H5263" s="2">
        <v>0.11235869550000002</v>
      </c>
    </row>
    <row r="5264" spans="1:8" x14ac:dyDescent="0.3">
      <c r="A5264">
        <v>2018</v>
      </c>
      <c r="B5264" t="s">
        <v>321</v>
      </c>
      <c r="C5264" t="s">
        <v>322</v>
      </c>
      <c r="D5264">
        <v>1311</v>
      </c>
      <c r="E5264">
        <v>10</v>
      </c>
      <c r="F5264" s="2">
        <v>7.1857512710939195E-2</v>
      </c>
      <c r="G5264" s="2">
        <v>9.9122094335364466E-2</v>
      </c>
      <c r="H5264" s="2">
        <v>0.11235869550000002</v>
      </c>
    </row>
    <row r="5265" spans="1:8" x14ac:dyDescent="0.3">
      <c r="A5265">
        <v>2018</v>
      </c>
      <c r="B5265" t="s">
        <v>103</v>
      </c>
      <c r="C5265" t="s">
        <v>104</v>
      </c>
      <c r="D5265">
        <v>4941</v>
      </c>
      <c r="E5265">
        <v>55</v>
      </c>
      <c r="F5265" s="2">
        <v>7.1479217133848583E-2</v>
      </c>
      <c r="G5265" s="2">
        <v>7.1479515621523701E-2</v>
      </c>
      <c r="H5265" s="2">
        <v>5.7139308000000007E-2</v>
      </c>
    </row>
    <row r="5266" spans="1:8" x14ac:dyDescent="0.3">
      <c r="A5266">
        <v>2018</v>
      </c>
      <c r="B5266" t="s">
        <v>75</v>
      </c>
      <c r="C5266" t="s">
        <v>76</v>
      </c>
      <c r="D5266">
        <v>4931</v>
      </c>
      <c r="E5266">
        <v>55</v>
      </c>
      <c r="F5266" s="2">
        <v>7.0837637641832638E-2</v>
      </c>
      <c r="G5266" s="2">
        <v>6.3889471602730549E-2</v>
      </c>
      <c r="H5266" s="2">
        <v>5.7139308000000007E-2</v>
      </c>
    </row>
    <row r="5267" spans="1:8" x14ac:dyDescent="0.3">
      <c r="A5267">
        <v>2018</v>
      </c>
      <c r="B5267" t="s">
        <v>469</v>
      </c>
      <c r="C5267" t="s">
        <v>470</v>
      </c>
      <c r="D5267">
        <v>4911</v>
      </c>
      <c r="E5267">
        <v>55</v>
      </c>
      <c r="F5267" s="2">
        <v>6.9730693917028047E-2</v>
      </c>
      <c r="G5267" s="2">
        <v>5.5414523322382649E-2</v>
      </c>
      <c r="H5267" s="2">
        <v>5.7139308000000007E-2</v>
      </c>
    </row>
    <row r="5268" spans="1:8" x14ac:dyDescent="0.3">
      <c r="A5268">
        <v>2018</v>
      </c>
      <c r="B5268" t="s">
        <v>113</v>
      </c>
      <c r="C5268" t="s">
        <v>114</v>
      </c>
      <c r="D5268">
        <v>1311</v>
      </c>
      <c r="E5268">
        <v>10</v>
      </c>
      <c r="F5268" s="2">
        <v>6.836366564664198E-2</v>
      </c>
      <c r="G5268" s="2">
        <v>6.2501242906859142E-2</v>
      </c>
      <c r="H5268" s="2">
        <v>0.11235869550000002</v>
      </c>
    </row>
    <row r="5269" spans="1:8" x14ac:dyDescent="0.3">
      <c r="A5269">
        <v>2018</v>
      </c>
      <c r="B5269" t="s">
        <v>697</v>
      </c>
      <c r="C5269" t="s">
        <v>698</v>
      </c>
      <c r="D5269">
        <v>5411</v>
      </c>
      <c r="E5269">
        <v>30</v>
      </c>
      <c r="F5269" s="2">
        <v>6.8117684997249461E-2</v>
      </c>
      <c r="G5269" s="2">
        <v>6.1029344916409919E-2</v>
      </c>
      <c r="H5269" s="2">
        <v>8.1838802500000002E-2</v>
      </c>
    </row>
    <row r="5270" spans="1:8" x14ac:dyDescent="0.3">
      <c r="A5270">
        <v>2018</v>
      </c>
      <c r="B5270" t="s">
        <v>275</v>
      </c>
      <c r="C5270" t="s">
        <v>276</v>
      </c>
      <c r="D5270">
        <v>2911</v>
      </c>
      <c r="E5270">
        <v>10</v>
      </c>
      <c r="F5270" s="2">
        <v>6.7520907966080831E-2</v>
      </c>
      <c r="G5270" s="2">
        <v>6.4010979048872943E-2</v>
      </c>
      <c r="H5270" s="2">
        <v>0.136420652</v>
      </c>
    </row>
    <row r="5271" spans="1:8" x14ac:dyDescent="0.3">
      <c r="A5271">
        <v>2018</v>
      </c>
      <c r="B5271" t="s">
        <v>299</v>
      </c>
      <c r="C5271" t="s">
        <v>300</v>
      </c>
      <c r="D5271">
        <v>4931</v>
      </c>
      <c r="E5271">
        <v>55</v>
      </c>
      <c r="F5271" s="2">
        <v>6.7186092652662746E-2</v>
      </c>
      <c r="G5271" s="2">
        <v>6.897069789278909E-2</v>
      </c>
      <c r="H5271" s="2">
        <v>5.7139308000000007E-2</v>
      </c>
    </row>
    <row r="5272" spans="1:8" x14ac:dyDescent="0.3">
      <c r="A5272">
        <v>2018</v>
      </c>
      <c r="B5272" t="s">
        <v>801</v>
      </c>
      <c r="C5272" t="s">
        <v>802</v>
      </c>
      <c r="D5272">
        <v>7990</v>
      </c>
      <c r="E5272">
        <v>25</v>
      </c>
      <c r="F5272" s="2">
        <v>6.6920839556894221E-2</v>
      </c>
      <c r="G5272" s="2">
        <v>5.2218412518743172E-2</v>
      </c>
      <c r="H5272" s="2">
        <v>9.1880790000000018E-2</v>
      </c>
    </row>
    <row r="5273" spans="1:8" x14ac:dyDescent="0.3">
      <c r="A5273">
        <v>2018</v>
      </c>
      <c r="B5273" t="s">
        <v>477</v>
      </c>
      <c r="C5273" t="s">
        <v>478</v>
      </c>
      <c r="D5273">
        <v>2911</v>
      </c>
      <c r="E5273">
        <v>10</v>
      </c>
      <c r="F5273" s="2">
        <v>6.6711343953053392E-2</v>
      </c>
      <c r="G5273" s="2">
        <v>5.5836514642109758E-2</v>
      </c>
      <c r="H5273" s="2">
        <v>0.136420652</v>
      </c>
    </row>
    <row r="5274" spans="1:8" x14ac:dyDescent="0.3">
      <c r="A5274">
        <v>2018</v>
      </c>
      <c r="B5274" t="s">
        <v>977</v>
      </c>
      <c r="C5274" t="s">
        <v>978</v>
      </c>
      <c r="D5274">
        <v>4931</v>
      </c>
      <c r="E5274">
        <v>55</v>
      </c>
      <c r="F5274" s="2">
        <v>6.5972217236799607E-2</v>
      </c>
      <c r="G5274" s="2">
        <v>6.6551880912224096E-2</v>
      </c>
      <c r="H5274" s="2">
        <v>5.7139308000000007E-2</v>
      </c>
    </row>
    <row r="5275" spans="1:8" x14ac:dyDescent="0.3">
      <c r="A5275">
        <v>2018</v>
      </c>
      <c r="B5275" t="s">
        <v>857</v>
      </c>
      <c r="C5275" t="s">
        <v>858</v>
      </c>
      <c r="D5275">
        <v>2711</v>
      </c>
      <c r="E5275">
        <v>50</v>
      </c>
      <c r="F5275" s="2">
        <v>6.5048169556840077E-2</v>
      </c>
      <c r="G5275" s="2">
        <v>7.3763350433100658E-2</v>
      </c>
      <c r="H5275" s="2">
        <v>0.108784855</v>
      </c>
    </row>
    <row r="5276" spans="1:8" x14ac:dyDescent="0.3">
      <c r="A5276">
        <v>2018</v>
      </c>
      <c r="B5276" t="s">
        <v>101</v>
      </c>
      <c r="C5276" t="s">
        <v>102</v>
      </c>
      <c r="D5276">
        <v>4911</v>
      </c>
      <c r="E5276">
        <v>55</v>
      </c>
      <c r="F5276" s="2">
        <v>6.2578873690701906E-2</v>
      </c>
      <c r="G5276" s="2">
        <v>5.2983795387509101E-2</v>
      </c>
      <c r="H5276" s="2">
        <v>5.7139308000000007E-2</v>
      </c>
    </row>
    <row r="5277" spans="1:8" x14ac:dyDescent="0.3">
      <c r="A5277">
        <v>2018</v>
      </c>
      <c r="B5277" t="s">
        <v>413</v>
      </c>
      <c r="C5277" t="s">
        <v>414</v>
      </c>
      <c r="D5277">
        <v>4931</v>
      </c>
      <c r="E5277">
        <v>55</v>
      </c>
      <c r="F5277" s="2">
        <v>6.031312105561544E-2</v>
      </c>
      <c r="G5277" s="2">
        <v>6.4013786047012577E-2</v>
      </c>
      <c r="H5277" s="2">
        <v>5.7139308000000007E-2</v>
      </c>
    </row>
    <row r="5278" spans="1:8" x14ac:dyDescent="0.3">
      <c r="A5278">
        <v>2018</v>
      </c>
      <c r="B5278" t="s">
        <v>957</v>
      </c>
      <c r="C5278" t="s">
        <v>958</v>
      </c>
      <c r="D5278">
        <v>4911</v>
      </c>
      <c r="E5278">
        <v>55</v>
      </c>
      <c r="F5278" s="2">
        <v>6.0204989674642891E-2</v>
      </c>
      <c r="G5278" s="2">
        <v>5.5620537311730625E-2</v>
      </c>
      <c r="H5278" s="2">
        <v>5.7139308000000007E-2</v>
      </c>
    </row>
    <row r="5279" spans="1:8" x14ac:dyDescent="0.3">
      <c r="A5279">
        <v>2018</v>
      </c>
      <c r="B5279" t="s">
        <v>1289</v>
      </c>
      <c r="C5279" t="s">
        <v>1290</v>
      </c>
      <c r="D5279">
        <v>4931</v>
      </c>
      <c r="E5279">
        <v>55</v>
      </c>
      <c r="F5279" s="2">
        <v>6.0194443528985266E-2</v>
      </c>
      <c r="G5279" s="2">
        <v>5.6011376344382934E-2</v>
      </c>
      <c r="H5279" s="2">
        <v>5.7139308000000007E-2</v>
      </c>
    </row>
    <row r="5280" spans="1:8" x14ac:dyDescent="0.3">
      <c r="A5280">
        <v>2018</v>
      </c>
      <c r="B5280" t="s">
        <v>97</v>
      </c>
      <c r="C5280" t="s">
        <v>98</v>
      </c>
      <c r="D5280">
        <v>4931</v>
      </c>
      <c r="E5280">
        <v>55</v>
      </c>
      <c r="F5280" s="2">
        <v>5.9986372451386341E-2</v>
      </c>
      <c r="G5280" s="2">
        <v>6.0443894790309399E-2</v>
      </c>
      <c r="H5280" s="2">
        <v>5.7139308000000007E-2</v>
      </c>
    </row>
    <row r="5281" spans="1:8" x14ac:dyDescent="0.3">
      <c r="A5281">
        <v>2018</v>
      </c>
      <c r="B5281" t="s">
        <v>125</v>
      </c>
      <c r="C5281" t="s">
        <v>126</v>
      </c>
      <c r="D5281">
        <v>1311</v>
      </c>
      <c r="E5281">
        <v>10</v>
      </c>
      <c r="F5281" s="2">
        <v>5.3446004722256739E-2</v>
      </c>
      <c r="G5281" s="2">
        <v>3.5613594508622129E-2</v>
      </c>
      <c r="H5281" s="2">
        <v>0.11235869550000002</v>
      </c>
    </row>
    <row r="5282" spans="1:8" x14ac:dyDescent="0.3">
      <c r="A5282">
        <v>2018</v>
      </c>
      <c r="B5282" t="s">
        <v>755</v>
      </c>
      <c r="C5282" t="s">
        <v>756</v>
      </c>
      <c r="D5282">
        <v>1311</v>
      </c>
      <c r="E5282">
        <v>10</v>
      </c>
      <c r="F5282" s="2">
        <v>5.1701386517314395E-2</v>
      </c>
      <c r="G5282" s="2">
        <v>5.0911608294785866E-2</v>
      </c>
      <c r="H5282" s="2">
        <v>0.11235869550000002</v>
      </c>
    </row>
    <row r="5283" spans="1:8" x14ac:dyDescent="0.3">
      <c r="A5283">
        <v>2018</v>
      </c>
      <c r="B5283" t="s">
        <v>859</v>
      </c>
      <c r="C5283" t="s">
        <v>860</v>
      </c>
      <c r="D5283">
        <v>4911</v>
      </c>
      <c r="E5283">
        <v>55</v>
      </c>
      <c r="F5283" s="2">
        <v>4.7872588500880664E-2</v>
      </c>
      <c r="G5283" s="2">
        <v>6.0278974980378111E-2</v>
      </c>
      <c r="H5283" s="2">
        <v>5.7139308000000007E-2</v>
      </c>
    </row>
    <row r="5284" spans="1:8" x14ac:dyDescent="0.3">
      <c r="A5284">
        <v>2018</v>
      </c>
      <c r="B5284" t="s">
        <v>855</v>
      </c>
      <c r="C5284" t="s">
        <v>856</v>
      </c>
      <c r="D5284">
        <v>1040</v>
      </c>
      <c r="E5284">
        <v>15</v>
      </c>
      <c r="F5284" s="2">
        <v>3.6396936922712564E-2</v>
      </c>
      <c r="G5284" s="2">
        <v>2.2864703936486937E-2</v>
      </c>
      <c r="H5284" s="2">
        <v>9.0520446518073047E-2</v>
      </c>
    </row>
    <row r="5285" spans="1:8" x14ac:dyDescent="0.3">
      <c r="A5285">
        <v>2018</v>
      </c>
      <c r="B5285" t="s">
        <v>871</v>
      </c>
      <c r="C5285" t="s">
        <v>872</v>
      </c>
      <c r="D5285">
        <v>1311</v>
      </c>
      <c r="E5285">
        <v>10</v>
      </c>
      <c r="F5285" s="2">
        <v>3.1392142231450544E-2</v>
      </c>
      <c r="G5285" s="2">
        <v>2.3760443283282133E-2</v>
      </c>
      <c r="H5285" s="2">
        <v>0.11235869550000002</v>
      </c>
    </row>
    <row r="5286" spans="1:8" x14ac:dyDescent="0.3">
      <c r="A5286">
        <v>2018</v>
      </c>
      <c r="B5286" t="s">
        <v>291</v>
      </c>
      <c r="C5286" t="s">
        <v>292</v>
      </c>
      <c r="D5286">
        <v>3576</v>
      </c>
      <c r="E5286">
        <v>45</v>
      </c>
      <c r="F5286" s="2">
        <v>2.6124569202337588E-2</v>
      </c>
      <c r="G5286" s="2">
        <v>8.3622750179985633E-2</v>
      </c>
      <c r="H5286" s="2">
        <v>0.108185858</v>
      </c>
    </row>
    <row r="5287" spans="1:8" x14ac:dyDescent="0.3">
      <c r="A5287">
        <v>2018</v>
      </c>
      <c r="B5287" t="s">
        <v>587</v>
      </c>
      <c r="C5287" t="s">
        <v>588</v>
      </c>
      <c r="D5287">
        <v>1311</v>
      </c>
      <c r="E5287">
        <v>10</v>
      </c>
      <c r="F5287" s="2">
        <v>2.1658197885434747E-2</v>
      </c>
      <c r="G5287" s="2">
        <v>1.6058675003005892E-2</v>
      </c>
      <c r="H5287" s="2">
        <v>0.11235869550000002</v>
      </c>
    </row>
    <row r="5288" spans="1:8" x14ac:dyDescent="0.3">
      <c r="A5288">
        <v>2018</v>
      </c>
      <c r="B5288" t="s">
        <v>837</v>
      </c>
      <c r="C5288" t="s">
        <v>838</v>
      </c>
      <c r="D5288">
        <v>3533</v>
      </c>
      <c r="E5288">
        <v>10</v>
      </c>
      <c r="F5288" s="2">
        <v>2.0188577999233424E-2</v>
      </c>
      <c r="G5288" s="2">
        <v>6.4061188321984895E-3</v>
      </c>
      <c r="H5288" s="2">
        <v>0.108185858</v>
      </c>
    </row>
    <row r="5289" spans="1:8" x14ac:dyDescent="0.3">
      <c r="A5289">
        <v>2018</v>
      </c>
      <c r="B5289" t="s">
        <v>147</v>
      </c>
      <c r="C5289" t="s">
        <v>148</v>
      </c>
      <c r="D5289">
        <v>7370</v>
      </c>
      <c r="E5289">
        <v>45</v>
      </c>
      <c r="F5289" s="2">
        <v>-2.6514580075430044E-2</v>
      </c>
      <c r="G5289" s="2">
        <v>-3.425986948375008E-2</v>
      </c>
      <c r="H5289" s="2">
        <v>0.102903787</v>
      </c>
    </row>
    <row r="5290" spans="1:8" x14ac:dyDescent="0.3">
      <c r="A5290">
        <v>2018</v>
      </c>
      <c r="B5290" t="s">
        <v>771</v>
      </c>
      <c r="C5290" t="s">
        <v>772</v>
      </c>
      <c r="D5290">
        <v>3942</v>
      </c>
      <c r="E5290">
        <v>25</v>
      </c>
      <c r="F5290" s="2">
        <v>-9.9864485622363983E-2</v>
      </c>
      <c r="G5290" s="2">
        <v>-6.1205339656285974E-2</v>
      </c>
      <c r="H5290" s="2">
        <v>8.8845830000000015E-2</v>
      </c>
    </row>
    <row r="5291" spans="1:8" x14ac:dyDescent="0.3">
      <c r="A5291">
        <v>2018</v>
      </c>
      <c r="B5291" t="s">
        <v>989</v>
      </c>
      <c r="C5291" t="s">
        <v>990</v>
      </c>
      <c r="D5291">
        <v>3674</v>
      </c>
      <c r="E5291">
        <v>45</v>
      </c>
      <c r="F5291" s="2">
        <v>-0.26169190701263617</v>
      </c>
      <c r="G5291" s="2">
        <v>7.4468524251806029E-2</v>
      </c>
      <c r="H5291" s="2">
        <v>0.11060314099999999</v>
      </c>
    </row>
    <row r="5292" spans="1:8" x14ac:dyDescent="0.3">
      <c r="A5292">
        <v>2019</v>
      </c>
      <c r="B5292" t="s">
        <v>71</v>
      </c>
      <c r="C5292" t="s">
        <v>72</v>
      </c>
      <c r="D5292">
        <v>2834</v>
      </c>
      <c r="E5292">
        <v>35</v>
      </c>
      <c r="F5292" s="2" t="s">
        <v>40</v>
      </c>
      <c r="G5292" s="2">
        <v>1.671156201996165E-2</v>
      </c>
      <c r="H5292" s="2">
        <v>8.6714162499999983E-2</v>
      </c>
    </row>
    <row r="5293" spans="1:8" x14ac:dyDescent="0.3">
      <c r="A5293">
        <v>2019</v>
      </c>
      <c r="B5293" t="s">
        <v>91</v>
      </c>
      <c r="C5293" t="s">
        <v>92</v>
      </c>
      <c r="D5293">
        <v>2111</v>
      </c>
      <c r="E5293">
        <v>30</v>
      </c>
      <c r="F5293" s="2" t="s">
        <v>40</v>
      </c>
      <c r="G5293" s="2">
        <v>0.52269355077835433</v>
      </c>
      <c r="H5293" s="2">
        <v>9.4342534136333506E-2</v>
      </c>
    </row>
    <row r="5294" spans="1:8" x14ac:dyDescent="0.3">
      <c r="A5294">
        <v>2019</v>
      </c>
      <c r="B5294" t="s">
        <v>283</v>
      </c>
      <c r="C5294" t="s">
        <v>284</v>
      </c>
      <c r="D5294">
        <v>6324</v>
      </c>
      <c r="E5294">
        <v>35</v>
      </c>
      <c r="F5294" s="2" t="s">
        <v>40</v>
      </c>
      <c r="G5294" s="2">
        <v>0.16006448620834346</v>
      </c>
      <c r="H5294" s="2">
        <v>0.10557219750000001</v>
      </c>
    </row>
    <row r="5295" spans="1:8" x14ac:dyDescent="0.3">
      <c r="A5295">
        <v>2019</v>
      </c>
      <c r="B5295" t="s">
        <v>387</v>
      </c>
      <c r="C5295" t="s">
        <v>388</v>
      </c>
      <c r="D5295">
        <v>4841</v>
      </c>
      <c r="E5295">
        <v>50</v>
      </c>
      <c r="F5295" s="2" t="s">
        <v>40</v>
      </c>
      <c r="G5295" s="2">
        <v>0.20179922178988327</v>
      </c>
      <c r="H5295" s="2">
        <v>8.4507597500000003E-2</v>
      </c>
    </row>
    <row r="5296" spans="1:8" x14ac:dyDescent="0.3">
      <c r="A5296">
        <v>2019</v>
      </c>
      <c r="B5296" t="s">
        <v>429</v>
      </c>
      <c r="C5296" t="s">
        <v>430</v>
      </c>
      <c r="D5296">
        <v>7370</v>
      </c>
      <c r="E5296">
        <v>25</v>
      </c>
      <c r="F5296" s="2" t="s">
        <v>40</v>
      </c>
      <c r="G5296" s="2">
        <v>0.88988875154511748</v>
      </c>
      <c r="H5296" s="2">
        <v>9.64530475E-2</v>
      </c>
    </row>
    <row r="5297" spans="1:8" x14ac:dyDescent="0.3">
      <c r="A5297">
        <v>2019</v>
      </c>
      <c r="B5297" t="s">
        <v>489</v>
      </c>
      <c r="C5297" t="s">
        <v>490</v>
      </c>
      <c r="D5297">
        <v>7374</v>
      </c>
      <c r="E5297">
        <v>45</v>
      </c>
      <c r="F5297" s="2" t="s">
        <v>40</v>
      </c>
      <c r="G5297" s="2">
        <v>0.11893361689199454</v>
      </c>
      <c r="H5297" s="2">
        <v>9.64530475E-2</v>
      </c>
    </row>
    <row r="5298" spans="1:8" x14ac:dyDescent="0.3">
      <c r="A5298">
        <v>2019</v>
      </c>
      <c r="B5298" t="s">
        <v>497</v>
      </c>
      <c r="C5298" t="s">
        <v>498</v>
      </c>
      <c r="D5298">
        <v>7374</v>
      </c>
      <c r="E5298">
        <v>45</v>
      </c>
      <c r="F5298" s="2" t="s">
        <v>40</v>
      </c>
      <c r="G5298" s="2">
        <v>0.12908456330684159</v>
      </c>
      <c r="H5298" s="2">
        <v>9.64530475E-2</v>
      </c>
    </row>
    <row r="5299" spans="1:8" x14ac:dyDescent="0.3">
      <c r="A5299">
        <v>2019</v>
      </c>
      <c r="B5299" t="s">
        <v>553</v>
      </c>
      <c r="C5299" t="s">
        <v>554</v>
      </c>
      <c r="D5299">
        <v>7374</v>
      </c>
      <c r="E5299">
        <v>45</v>
      </c>
      <c r="F5299" s="2" t="s">
        <v>40</v>
      </c>
      <c r="G5299" s="2">
        <v>9.5348168700971153E-2</v>
      </c>
      <c r="H5299" s="2">
        <v>9.64530475E-2</v>
      </c>
    </row>
    <row r="5300" spans="1:8" x14ac:dyDescent="0.3">
      <c r="A5300">
        <v>2019</v>
      </c>
      <c r="B5300" t="s">
        <v>593</v>
      </c>
      <c r="C5300" t="s">
        <v>594</v>
      </c>
      <c r="D5300">
        <v>7011</v>
      </c>
      <c r="E5300">
        <v>25</v>
      </c>
      <c r="F5300" s="2" t="s">
        <v>40</v>
      </c>
      <c r="G5300" s="2">
        <v>0.1635235931025264</v>
      </c>
      <c r="H5300" s="2">
        <v>8.7835199999999988E-2</v>
      </c>
    </row>
    <row r="5301" spans="1:8" x14ac:dyDescent="0.3">
      <c r="A5301">
        <v>2019</v>
      </c>
      <c r="B5301" t="s">
        <v>623</v>
      </c>
      <c r="C5301" t="s">
        <v>624</v>
      </c>
      <c r="D5301">
        <v>7370</v>
      </c>
      <c r="E5301">
        <v>20</v>
      </c>
      <c r="F5301" s="2" t="s">
        <v>40</v>
      </c>
      <c r="G5301" s="2">
        <v>0.142060831168318</v>
      </c>
      <c r="H5301" s="2">
        <v>9.64530475E-2</v>
      </c>
    </row>
    <row r="5302" spans="1:8" x14ac:dyDescent="0.3">
      <c r="A5302">
        <v>2019</v>
      </c>
      <c r="B5302" t="s">
        <v>695</v>
      </c>
      <c r="C5302" t="s">
        <v>696</v>
      </c>
      <c r="D5302">
        <v>2030</v>
      </c>
      <c r="E5302">
        <v>30</v>
      </c>
      <c r="F5302" s="2" t="s">
        <v>40</v>
      </c>
      <c r="G5302" s="2">
        <v>7.1483039015763694E-2</v>
      </c>
      <c r="H5302" s="2">
        <v>6.6621844999999999E-2</v>
      </c>
    </row>
    <row r="5303" spans="1:8" x14ac:dyDescent="0.3">
      <c r="A5303">
        <v>2019</v>
      </c>
      <c r="B5303" t="s">
        <v>863</v>
      </c>
      <c r="C5303" t="s">
        <v>864</v>
      </c>
      <c r="D5303">
        <v>8700</v>
      </c>
      <c r="E5303">
        <v>20</v>
      </c>
      <c r="F5303" s="2" t="s">
        <v>40</v>
      </c>
      <c r="G5303" s="2">
        <v>0.20561506961506962</v>
      </c>
      <c r="H5303" s="2">
        <v>8.5025839999999991E-2</v>
      </c>
    </row>
    <row r="5304" spans="1:8" x14ac:dyDescent="0.3">
      <c r="A5304">
        <v>2019</v>
      </c>
      <c r="B5304" t="s">
        <v>1027</v>
      </c>
      <c r="C5304" t="s">
        <v>1028</v>
      </c>
      <c r="D5304">
        <v>3823</v>
      </c>
      <c r="E5304">
        <v>20</v>
      </c>
      <c r="F5304" s="2" t="s">
        <v>40</v>
      </c>
      <c r="G5304" s="2">
        <v>0.18537313723012319</v>
      </c>
      <c r="H5304" s="2">
        <v>8.2401920000000003E-2</v>
      </c>
    </row>
    <row r="5305" spans="1:8" x14ac:dyDescent="0.3">
      <c r="A5305">
        <v>2019</v>
      </c>
      <c r="B5305" t="s">
        <v>1243</v>
      </c>
      <c r="C5305" t="s">
        <v>1244</v>
      </c>
      <c r="D5305">
        <v>6099</v>
      </c>
      <c r="E5305">
        <v>45</v>
      </c>
      <c r="F5305" s="2" t="s">
        <v>40</v>
      </c>
      <c r="G5305" s="2">
        <v>0.43394134946643137</v>
      </c>
      <c r="H5305" s="2">
        <v>8.5424299999999995E-2</v>
      </c>
    </row>
    <row r="5306" spans="1:8" x14ac:dyDescent="0.3">
      <c r="A5306">
        <v>2019</v>
      </c>
      <c r="B5306" t="s">
        <v>123</v>
      </c>
      <c r="C5306" t="s">
        <v>124</v>
      </c>
      <c r="D5306">
        <v>6324</v>
      </c>
      <c r="E5306">
        <v>35</v>
      </c>
      <c r="F5306" s="2">
        <v>19.982014388489208</v>
      </c>
      <c r="G5306" s="2">
        <v>0.46675509865693915</v>
      </c>
      <c r="H5306" s="2">
        <v>0.10557219750000001</v>
      </c>
    </row>
    <row r="5307" spans="1:8" x14ac:dyDescent="0.3">
      <c r="A5307">
        <v>2019</v>
      </c>
      <c r="B5307" t="s">
        <v>203</v>
      </c>
      <c r="C5307" t="s">
        <v>204</v>
      </c>
      <c r="D5307">
        <v>7370</v>
      </c>
      <c r="E5307">
        <v>25</v>
      </c>
      <c r="F5307" s="2">
        <v>9.3566185567010312</v>
      </c>
      <c r="G5307" s="2">
        <v>1.4838274160165579</v>
      </c>
      <c r="H5307" s="2">
        <v>9.64530475E-2</v>
      </c>
    </row>
    <row r="5308" spans="1:8" x14ac:dyDescent="0.3">
      <c r="A5308">
        <v>2019</v>
      </c>
      <c r="B5308" t="s">
        <v>115</v>
      </c>
      <c r="C5308" t="s">
        <v>116</v>
      </c>
      <c r="D5308">
        <v>3674</v>
      </c>
      <c r="E5308">
        <v>45</v>
      </c>
      <c r="F5308" s="2">
        <v>8.7171400258219389</v>
      </c>
      <c r="G5308" s="2">
        <v>0.24846108641311887</v>
      </c>
      <c r="H5308" s="2">
        <v>0.1120189875</v>
      </c>
    </row>
    <row r="5309" spans="1:8" x14ac:dyDescent="0.3">
      <c r="A5309">
        <v>2019</v>
      </c>
      <c r="B5309" t="s">
        <v>767</v>
      </c>
      <c r="C5309" t="s">
        <v>768</v>
      </c>
      <c r="D5309">
        <v>6099</v>
      </c>
      <c r="E5309">
        <v>45</v>
      </c>
      <c r="F5309" s="2">
        <v>8.2908014293006644</v>
      </c>
      <c r="G5309" s="2">
        <v>3.1467287182470427</v>
      </c>
      <c r="H5309" s="2">
        <v>8.5424299999999995E-2</v>
      </c>
    </row>
    <row r="5310" spans="1:8" x14ac:dyDescent="0.3">
      <c r="A5310">
        <v>2019</v>
      </c>
      <c r="B5310" t="s">
        <v>20</v>
      </c>
      <c r="C5310" t="s">
        <v>21</v>
      </c>
      <c r="D5310">
        <v>7372</v>
      </c>
      <c r="E5310">
        <v>50</v>
      </c>
      <c r="F5310" s="2">
        <v>6.1956226415094333</v>
      </c>
      <c r="G5310" s="2">
        <v>0.87467933491686456</v>
      </c>
      <c r="H5310" s="2">
        <v>9.64530475E-2</v>
      </c>
    </row>
    <row r="5311" spans="1:8" x14ac:dyDescent="0.3">
      <c r="A5311">
        <v>2019</v>
      </c>
      <c r="B5311" t="s">
        <v>1211</v>
      </c>
      <c r="C5311" t="s">
        <v>1212</v>
      </c>
      <c r="D5311">
        <v>6324</v>
      </c>
      <c r="E5311">
        <v>35</v>
      </c>
      <c r="F5311" s="2">
        <v>4.6712569586873718</v>
      </c>
      <c r="G5311" s="2">
        <v>0.87810837224454341</v>
      </c>
      <c r="H5311" s="2">
        <v>0.10557219750000001</v>
      </c>
    </row>
    <row r="5312" spans="1:8" x14ac:dyDescent="0.3">
      <c r="A5312">
        <v>2019</v>
      </c>
      <c r="B5312" t="s">
        <v>389</v>
      </c>
      <c r="C5312" t="s">
        <v>390</v>
      </c>
      <c r="D5312">
        <v>4841</v>
      </c>
      <c r="E5312">
        <v>50</v>
      </c>
      <c r="F5312" s="2">
        <v>4.2621536468152819</v>
      </c>
      <c r="G5312" s="2">
        <v>6.6866295017248958E-2</v>
      </c>
      <c r="H5312" s="2">
        <v>8.4507597500000003E-2</v>
      </c>
    </row>
    <row r="5313" spans="1:8" x14ac:dyDescent="0.3">
      <c r="A5313">
        <v>2019</v>
      </c>
      <c r="B5313" t="s">
        <v>439</v>
      </c>
      <c r="C5313" t="s">
        <v>440</v>
      </c>
      <c r="D5313">
        <v>7372</v>
      </c>
      <c r="E5313">
        <v>50</v>
      </c>
      <c r="F5313" s="2">
        <v>3.4739225880993647</v>
      </c>
      <c r="G5313" s="2">
        <v>1.0717345971563983</v>
      </c>
      <c r="H5313" s="2">
        <v>9.64530475E-2</v>
      </c>
    </row>
    <row r="5314" spans="1:8" x14ac:dyDescent="0.3">
      <c r="A5314">
        <v>2019</v>
      </c>
      <c r="B5314" t="s">
        <v>59</v>
      </c>
      <c r="C5314" t="s">
        <v>60</v>
      </c>
      <c r="D5314">
        <v>2836</v>
      </c>
      <c r="E5314">
        <v>35</v>
      </c>
      <c r="F5314" s="2">
        <v>2.9033922390235021</v>
      </c>
      <c r="G5314" s="2">
        <v>0.32599216611211723</v>
      </c>
      <c r="H5314" s="2">
        <v>8.6714162499999983E-2</v>
      </c>
    </row>
    <row r="5315" spans="1:8" x14ac:dyDescent="0.3">
      <c r="A5315">
        <v>2019</v>
      </c>
      <c r="B5315" t="s">
        <v>189</v>
      </c>
      <c r="C5315" t="s">
        <v>190</v>
      </c>
      <c r="D5315">
        <v>2836</v>
      </c>
      <c r="E5315">
        <v>35</v>
      </c>
      <c r="F5315" s="2">
        <v>2.874466399583532</v>
      </c>
      <c r="G5315" s="2">
        <v>0.76142865618510835</v>
      </c>
      <c r="H5315" s="2">
        <v>8.6714162499999983E-2</v>
      </c>
    </row>
    <row r="5316" spans="1:8" x14ac:dyDescent="0.3">
      <c r="A5316">
        <v>2019</v>
      </c>
      <c r="B5316" t="s">
        <v>1239</v>
      </c>
      <c r="C5316" t="s">
        <v>1240</v>
      </c>
      <c r="D5316">
        <v>4888</v>
      </c>
      <c r="E5316">
        <v>50</v>
      </c>
      <c r="F5316" s="2">
        <v>2.8531620111731844</v>
      </c>
      <c r="G5316" s="2">
        <v>0.7341614486376713</v>
      </c>
      <c r="H5316" s="2">
        <v>8.4507597500000003E-2</v>
      </c>
    </row>
    <row r="5317" spans="1:8" x14ac:dyDescent="0.3">
      <c r="A5317">
        <v>2019</v>
      </c>
      <c r="B5317" t="s">
        <v>1227</v>
      </c>
      <c r="C5317" t="s">
        <v>1228</v>
      </c>
      <c r="D5317">
        <v>7370</v>
      </c>
      <c r="E5317">
        <v>45</v>
      </c>
      <c r="F5317" s="2">
        <v>2.6726568514433642</v>
      </c>
      <c r="G5317" s="2">
        <v>2.7296119355851203</v>
      </c>
      <c r="H5317" s="2">
        <v>9.64530475E-2</v>
      </c>
    </row>
    <row r="5318" spans="1:8" x14ac:dyDescent="0.3">
      <c r="A5318">
        <v>2019</v>
      </c>
      <c r="B5318" t="s">
        <v>579</v>
      </c>
      <c r="C5318" t="s">
        <v>580</v>
      </c>
      <c r="D5318">
        <v>7373</v>
      </c>
      <c r="E5318">
        <v>45</v>
      </c>
      <c r="F5318" s="2">
        <v>2.5665117857816333</v>
      </c>
      <c r="G5318" s="2">
        <v>0.35481620922127238</v>
      </c>
      <c r="H5318" s="2">
        <v>9.64530475E-2</v>
      </c>
    </row>
    <row r="5319" spans="1:8" x14ac:dyDescent="0.3">
      <c r="A5319">
        <v>2019</v>
      </c>
      <c r="B5319" t="s">
        <v>229</v>
      </c>
      <c r="C5319" t="s">
        <v>230</v>
      </c>
      <c r="D5319">
        <v>7372</v>
      </c>
      <c r="E5319">
        <v>45</v>
      </c>
      <c r="F5319" s="2">
        <v>2.4890135501685386</v>
      </c>
      <c r="G5319" s="2">
        <v>0.64615813487906515</v>
      </c>
      <c r="H5319" s="2">
        <v>9.64530475E-2</v>
      </c>
    </row>
    <row r="5320" spans="1:8" x14ac:dyDescent="0.3">
      <c r="A5320">
        <v>2019</v>
      </c>
      <c r="B5320" t="s">
        <v>1229</v>
      </c>
      <c r="C5320" t="s">
        <v>1230</v>
      </c>
      <c r="D5320">
        <v>6411</v>
      </c>
      <c r="E5320">
        <v>20</v>
      </c>
      <c r="F5320" s="2">
        <v>2.4735641150658214</v>
      </c>
      <c r="G5320" s="2">
        <v>0.36054948025458922</v>
      </c>
      <c r="H5320" s="2">
        <v>7.7724305000000007E-2</v>
      </c>
    </row>
    <row r="5321" spans="1:8" x14ac:dyDescent="0.3">
      <c r="A5321">
        <v>2019</v>
      </c>
      <c r="B5321" t="s">
        <v>647</v>
      </c>
      <c r="C5321" t="s">
        <v>648</v>
      </c>
      <c r="D5321">
        <v>7372</v>
      </c>
      <c r="E5321">
        <v>45</v>
      </c>
      <c r="F5321" s="2">
        <v>2.222177361211247</v>
      </c>
      <c r="G5321" s="2">
        <v>1.7282467161621931</v>
      </c>
      <c r="H5321" s="2">
        <v>9.64530475E-2</v>
      </c>
    </row>
    <row r="5322" spans="1:8" x14ac:dyDescent="0.3">
      <c r="A5322">
        <v>2019</v>
      </c>
      <c r="B5322" t="s">
        <v>139</v>
      </c>
      <c r="C5322" t="s">
        <v>140</v>
      </c>
      <c r="D5322">
        <v>3576</v>
      </c>
      <c r="E5322">
        <v>45</v>
      </c>
      <c r="F5322" s="2">
        <v>2.1686114786976072</v>
      </c>
      <c r="G5322" s="2">
        <v>1.2084394823193725</v>
      </c>
      <c r="H5322" s="2">
        <v>9.8632524999999999E-2</v>
      </c>
    </row>
    <row r="5323" spans="1:8" x14ac:dyDescent="0.3">
      <c r="A5323">
        <v>2019</v>
      </c>
      <c r="B5323" t="s">
        <v>653</v>
      </c>
      <c r="C5323" t="s">
        <v>654</v>
      </c>
      <c r="D5323">
        <v>8731</v>
      </c>
      <c r="E5323">
        <v>35</v>
      </c>
      <c r="F5323" s="2">
        <v>2.0748746518105849</v>
      </c>
      <c r="G5323" s="2">
        <v>8.1944179714091223E-2</v>
      </c>
      <c r="H5323" s="2">
        <v>8.5025839999999991E-2</v>
      </c>
    </row>
    <row r="5324" spans="1:8" x14ac:dyDescent="0.3">
      <c r="A5324">
        <v>2019</v>
      </c>
      <c r="B5324" t="s">
        <v>26</v>
      </c>
      <c r="C5324" t="s">
        <v>27</v>
      </c>
      <c r="D5324">
        <v>7370</v>
      </c>
      <c r="E5324">
        <v>45</v>
      </c>
      <c r="F5324" s="2">
        <v>1.9830640535685979</v>
      </c>
      <c r="G5324" s="2">
        <v>0.75896441560102801</v>
      </c>
      <c r="H5324" s="2">
        <v>9.64530475E-2</v>
      </c>
    </row>
    <row r="5325" spans="1:8" x14ac:dyDescent="0.3">
      <c r="A5325">
        <v>2019</v>
      </c>
      <c r="B5325" t="s">
        <v>213</v>
      </c>
      <c r="C5325" t="s">
        <v>214</v>
      </c>
      <c r="D5325">
        <v>3674</v>
      </c>
      <c r="E5325">
        <v>45</v>
      </c>
      <c r="F5325" s="2">
        <v>1.9041079460269865</v>
      </c>
      <c r="G5325" s="2">
        <v>0.23528032005261137</v>
      </c>
      <c r="H5325" s="2">
        <v>0.1120189875</v>
      </c>
    </row>
    <row r="5326" spans="1:8" x14ac:dyDescent="0.3">
      <c r="A5326">
        <v>2019</v>
      </c>
      <c r="B5326" t="s">
        <v>821</v>
      </c>
      <c r="C5326" t="s">
        <v>822</v>
      </c>
      <c r="D5326">
        <v>2086</v>
      </c>
      <c r="E5326">
        <v>30</v>
      </c>
      <c r="F5326" s="2">
        <v>1.726675418021951</v>
      </c>
      <c r="G5326" s="2">
        <v>0.6093477352054012</v>
      </c>
      <c r="H5326" s="2">
        <v>6.6621844999999999E-2</v>
      </c>
    </row>
    <row r="5327" spans="1:8" x14ac:dyDescent="0.3">
      <c r="A5327">
        <v>2019</v>
      </c>
      <c r="B5327" t="s">
        <v>279</v>
      </c>
      <c r="C5327" t="s">
        <v>280</v>
      </c>
      <c r="D5327">
        <v>2840</v>
      </c>
      <c r="E5327">
        <v>30</v>
      </c>
      <c r="F5327" s="2">
        <v>1.7072009834050399</v>
      </c>
      <c r="G5327" s="2">
        <v>0.19591217587215404</v>
      </c>
      <c r="H5327" s="2">
        <v>8.6714162499999983E-2</v>
      </c>
    </row>
    <row r="5328" spans="1:8" x14ac:dyDescent="0.3">
      <c r="A5328">
        <v>2019</v>
      </c>
      <c r="B5328" t="s">
        <v>207</v>
      </c>
      <c r="C5328" t="s">
        <v>208</v>
      </c>
      <c r="D5328">
        <v>3845</v>
      </c>
      <c r="E5328">
        <v>35</v>
      </c>
      <c r="F5328" s="2">
        <v>1.6922330638416503</v>
      </c>
      <c r="G5328" s="2">
        <v>0.15795426342847013</v>
      </c>
      <c r="H5328" s="2">
        <v>8.2401920000000003E-2</v>
      </c>
    </row>
    <row r="5329" spans="1:8" x14ac:dyDescent="0.3">
      <c r="A5329">
        <v>2019</v>
      </c>
      <c r="B5329" t="s">
        <v>611</v>
      </c>
      <c r="C5329" t="s">
        <v>612</v>
      </c>
      <c r="D5329">
        <v>6324</v>
      </c>
      <c r="E5329">
        <v>35</v>
      </c>
      <c r="F5329" s="2">
        <v>1.6290635765737551</v>
      </c>
      <c r="G5329" s="2">
        <v>1.2219371959310041</v>
      </c>
      <c r="H5329" s="2">
        <v>0.10557219750000001</v>
      </c>
    </row>
    <row r="5330" spans="1:8" x14ac:dyDescent="0.3">
      <c r="A5330">
        <v>2019</v>
      </c>
      <c r="B5330" t="s">
        <v>907</v>
      </c>
      <c r="C5330" t="s">
        <v>908</v>
      </c>
      <c r="D5330">
        <v>7370</v>
      </c>
      <c r="E5330">
        <v>45</v>
      </c>
      <c r="F5330" s="2">
        <v>1.5727207576145379</v>
      </c>
      <c r="G5330" s="2">
        <v>0.76996667900777493</v>
      </c>
      <c r="H5330" s="2">
        <v>9.64530475E-2</v>
      </c>
    </row>
    <row r="5331" spans="1:8" x14ac:dyDescent="0.3">
      <c r="A5331">
        <v>2019</v>
      </c>
      <c r="B5331" t="s">
        <v>215</v>
      </c>
      <c r="C5331" t="s">
        <v>216</v>
      </c>
      <c r="D5331">
        <v>7373</v>
      </c>
      <c r="E5331">
        <v>45</v>
      </c>
      <c r="F5331" s="2">
        <v>1.5509112286890063</v>
      </c>
      <c r="G5331" s="2">
        <v>0.51880227666419199</v>
      </c>
      <c r="H5331" s="2">
        <v>9.64530475E-2</v>
      </c>
    </row>
    <row r="5332" spans="1:8" x14ac:dyDescent="0.3">
      <c r="A5332">
        <v>2019</v>
      </c>
      <c r="B5332" t="s">
        <v>121</v>
      </c>
      <c r="C5332" t="s">
        <v>122</v>
      </c>
      <c r="D5332">
        <v>7372</v>
      </c>
      <c r="E5332">
        <v>45</v>
      </c>
      <c r="F5332" s="2">
        <v>1.5031297771981955</v>
      </c>
      <c r="G5332" s="2">
        <v>0.56984747343147413</v>
      </c>
      <c r="H5332" s="2">
        <v>9.64530475E-2</v>
      </c>
    </row>
    <row r="5333" spans="1:8" x14ac:dyDescent="0.3">
      <c r="A5333">
        <v>2019</v>
      </c>
      <c r="B5333" t="s">
        <v>129</v>
      </c>
      <c r="C5333" t="s">
        <v>130</v>
      </c>
      <c r="D5333">
        <v>3663</v>
      </c>
      <c r="E5333">
        <v>45</v>
      </c>
      <c r="F5333" s="2">
        <v>1.4720643244188079</v>
      </c>
      <c r="G5333" s="2">
        <v>1.254286636539703</v>
      </c>
      <c r="H5333" s="2">
        <v>0.1120189875</v>
      </c>
    </row>
    <row r="5334" spans="1:8" x14ac:dyDescent="0.3">
      <c r="A5334">
        <v>2019</v>
      </c>
      <c r="B5334" t="s">
        <v>923</v>
      </c>
      <c r="C5334" t="s">
        <v>924</v>
      </c>
      <c r="D5334">
        <v>8721</v>
      </c>
      <c r="E5334">
        <v>45</v>
      </c>
      <c r="F5334" s="2">
        <v>1.4636374307140529</v>
      </c>
      <c r="G5334" s="2">
        <v>0.8744985584041145</v>
      </c>
      <c r="H5334" s="2">
        <v>8.5025839999999991E-2</v>
      </c>
    </row>
    <row r="5335" spans="1:8" x14ac:dyDescent="0.3">
      <c r="A5335">
        <v>2019</v>
      </c>
      <c r="B5335" t="s">
        <v>925</v>
      </c>
      <c r="C5335" t="s">
        <v>926</v>
      </c>
      <c r="D5335">
        <v>7374</v>
      </c>
      <c r="E5335">
        <v>45</v>
      </c>
      <c r="F5335" s="2">
        <v>1.4199274486094315</v>
      </c>
      <c r="G5335" s="2">
        <v>0.75634115293689763</v>
      </c>
      <c r="H5335" s="2">
        <v>9.64530475E-2</v>
      </c>
    </row>
    <row r="5336" spans="1:8" x14ac:dyDescent="0.3">
      <c r="A5336">
        <v>2019</v>
      </c>
      <c r="B5336" t="s">
        <v>519</v>
      </c>
      <c r="C5336" t="s">
        <v>520</v>
      </c>
      <c r="D5336">
        <v>3829</v>
      </c>
      <c r="E5336">
        <v>20</v>
      </c>
      <c r="F5336" s="2">
        <v>1.3827172133830947</v>
      </c>
      <c r="G5336" s="2">
        <v>0.22132133436772694</v>
      </c>
      <c r="H5336" s="2">
        <v>8.2401920000000003E-2</v>
      </c>
    </row>
    <row r="5337" spans="1:8" x14ac:dyDescent="0.3">
      <c r="A5337">
        <v>2019</v>
      </c>
      <c r="B5337" t="s">
        <v>1141</v>
      </c>
      <c r="C5337" t="s">
        <v>1142</v>
      </c>
      <c r="D5337">
        <v>3841</v>
      </c>
      <c r="E5337">
        <v>35</v>
      </c>
      <c r="F5337" s="2">
        <v>1.3802341007812715</v>
      </c>
      <c r="G5337" s="2">
        <v>0.13708629230757224</v>
      </c>
      <c r="H5337" s="2">
        <v>8.2401920000000003E-2</v>
      </c>
    </row>
    <row r="5338" spans="1:8" x14ac:dyDescent="0.3">
      <c r="A5338">
        <v>2019</v>
      </c>
      <c r="B5338" t="s">
        <v>885</v>
      </c>
      <c r="C5338" t="s">
        <v>886</v>
      </c>
      <c r="D5338">
        <v>4911</v>
      </c>
      <c r="E5338">
        <v>55</v>
      </c>
      <c r="F5338" s="2">
        <v>1.3330964321536036</v>
      </c>
      <c r="G5338" s="2">
        <v>0.29354217945849187</v>
      </c>
      <c r="H5338" s="2">
        <v>5.2738965000000006E-2</v>
      </c>
    </row>
    <row r="5339" spans="1:8" x14ac:dyDescent="0.3">
      <c r="A5339">
        <v>2019</v>
      </c>
      <c r="B5339" t="s">
        <v>717</v>
      </c>
      <c r="C5339" t="s">
        <v>718</v>
      </c>
      <c r="D5339">
        <v>7373</v>
      </c>
      <c r="E5339">
        <v>45</v>
      </c>
      <c r="F5339" s="2">
        <v>1.2431146106736659</v>
      </c>
      <c r="G5339" s="2">
        <v>0.45641604010025066</v>
      </c>
      <c r="H5339" s="2">
        <v>9.64530475E-2</v>
      </c>
    </row>
    <row r="5340" spans="1:8" x14ac:dyDescent="0.3">
      <c r="A5340">
        <v>2019</v>
      </c>
      <c r="B5340" t="s">
        <v>479</v>
      </c>
      <c r="C5340" t="s">
        <v>480</v>
      </c>
      <c r="D5340">
        <v>7373</v>
      </c>
      <c r="E5340">
        <v>45</v>
      </c>
      <c r="F5340" s="2">
        <v>1.2208700270435138</v>
      </c>
      <c r="G5340" s="2">
        <v>0.9607886565546393</v>
      </c>
      <c r="H5340" s="2">
        <v>9.64530475E-2</v>
      </c>
    </row>
    <row r="5341" spans="1:8" x14ac:dyDescent="0.3">
      <c r="A5341">
        <v>2019</v>
      </c>
      <c r="B5341" t="s">
        <v>149</v>
      </c>
      <c r="C5341" t="s">
        <v>150</v>
      </c>
      <c r="D5341">
        <v>7374</v>
      </c>
      <c r="E5341">
        <v>45</v>
      </c>
      <c r="F5341" s="2">
        <v>1.2076993841900214</v>
      </c>
      <c r="G5341" s="2">
        <v>0.66369893360853127</v>
      </c>
      <c r="H5341" s="2">
        <v>9.64530475E-2</v>
      </c>
    </row>
    <row r="5342" spans="1:8" x14ac:dyDescent="0.3">
      <c r="A5342">
        <v>2019</v>
      </c>
      <c r="B5342" t="s">
        <v>109</v>
      </c>
      <c r="C5342" t="s">
        <v>110</v>
      </c>
      <c r="D5342">
        <v>2836</v>
      </c>
      <c r="E5342">
        <v>35</v>
      </c>
      <c r="F5342" s="2">
        <v>1.1944923311819</v>
      </c>
      <c r="G5342" s="2">
        <v>0.36889155502232884</v>
      </c>
      <c r="H5342" s="2">
        <v>8.6714162499999983E-2</v>
      </c>
    </row>
    <row r="5343" spans="1:8" x14ac:dyDescent="0.3">
      <c r="A5343">
        <v>2019</v>
      </c>
      <c r="B5343" t="s">
        <v>759</v>
      </c>
      <c r="C5343" t="s">
        <v>760</v>
      </c>
      <c r="D5343">
        <v>7011</v>
      </c>
      <c r="E5343">
        <v>25</v>
      </c>
      <c r="F5343" s="2">
        <v>1.1918762609280431</v>
      </c>
      <c r="G5343" s="2">
        <v>0.14417929179740027</v>
      </c>
      <c r="H5343" s="2">
        <v>8.7835199999999988E-2</v>
      </c>
    </row>
    <row r="5344" spans="1:8" x14ac:dyDescent="0.3">
      <c r="A5344">
        <v>2019</v>
      </c>
      <c r="B5344" t="s">
        <v>1233</v>
      </c>
      <c r="C5344" t="s">
        <v>1234</v>
      </c>
      <c r="D5344">
        <v>2834</v>
      </c>
      <c r="E5344">
        <v>35</v>
      </c>
      <c r="F5344" s="2">
        <v>1.1774029166257305</v>
      </c>
      <c r="G5344" s="2">
        <v>0.95842453158159813</v>
      </c>
      <c r="H5344" s="2">
        <v>8.6714162499999983E-2</v>
      </c>
    </row>
    <row r="5345" spans="1:8" x14ac:dyDescent="0.3">
      <c r="A5345">
        <v>2019</v>
      </c>
      <c r="B5345" t="s">
        <v>1299</v>
      </c>
      <c r="C5345" t="s">
        <v>1300</v>
      </c>
      <c r="D5345">
        <v>5812</v>
      </c>
      <c r="E5345">
        <v>25</v>
      </c>
      <c r="F5345" s="2">
        <v>1.1648841577958673</v>
      </c>
      <c r="G5345" s="2">
        <v>0.80272122257825973</v>
      </c>
      <c r="H5345" s="2">
        <v>7.0515599999999998E-2</v>
      </c>
    </row>
    <row r="5346" spans="1:8" x14ac:dyDescent="0.3">
      <c r="A5346">
        <v>2019</v>
      </c>
      <c r="B5346" t="s">
        <v>1301</v>
      </c>
      <c r="C5346" t="s">
        <v>1302</v>
      </c>
      <c r="D5346">
        <v>3577</v>
      </c>
      <c r="E5346">
        <v>45</v>
      </c>
      <c r="F5346" s="2">
        <v>1.1627955133735979</v>
      </c>
      <c r="G5346" s="2">
        <v>0.58885368126747439</v>
      </c>
      <c r="H5346" s="2">
        <v>9.8632524999999999E-2</v>
      </c>
    </row>
    <row r="5347" spans="1:8" x14ac:dyDescent="0.3">
      <c r="A5347">
        <v>2019</v>
      </c>
      <c r="B5347" t="s">
        <v>291</v>
      </c>
      <c r="C5347" t="s">
        <v>292</v>
      </c>
      <c r="D5347">
        <v>3576</v>
      </c>
      <c r="E5347">
        <v>45</v>
      </c>
      <c r="F5347" s="2">
        <v>1.1532976005610378</v>
      </c>
      <c r="G5347" s="2">
        <v>0.83317582950770719</v>
      </c>
      <c r="H5347" s="2">
        <v>9.8632524999999999E-2</v>
      </c>
    </row>
    <row r="5348" spans="1:8" x14ac:dyDescent="0.3">
      <c r="A5348">
        <v>2019</v>
      </c>
      <c r="B5348" t="s">
        <v>1181</v>
      </c>
      <c r="C5348" t="s">
        <v>1182</v>
      </c>
      <c r="D5348">
        <v>3728</v>
      </c>
      <c r="E5348">
        <v>20</v>
      </c>
      <c r="F5348" s="2">
        <v>1.0975357803567269</v>
      </c>
      <c r="G5348" s="2">
        <v>0.44885132928832006</v>
      </c>
      <c r="H5348" s="2">
        <v>9.1878732500000004E-2</v>
      </c>
    </row>
    <row r="5349" spans="1:8" x14ac:dyDescent="0.3">
      <c r="A5349">
        <v>2019</v>
      </c>
      <c r="B5349" t="s">
        <v>251</v>
      </c>
      <c r="C5349" t="s">
        <v>252</v>
      </c>
      <c r="D5349">
        <v>5045</v>
      </c>
      <c r="E5349">
        <v>45</v>
      </c>
      <c r="F5349" s="2">
        <v>1.0764666783277943</v>
      </c>
      <c r="G5349" s="2">
        <v>0.49383551114527291</v>
      </c>
      <c r="H5349" s="2">
        <v>9.5143950000000005E-2</v>
      </c>
    </row>
    <row r="5350" spans="1:8" x14ac:dyDescent="0.3">
      <c r="A5350">
        <v>2019</v>
      </c>
      <c r="B5350" t="s">
        <v>597</v>
      </c>
      <c r="C5350" t="s">
        <v>598</v>
      </c>
      <c r="D5350">
        <v>3844</v>
      </c>
      <c r="E5350">
        <v>35</v>
      </c>
      <c r="F5350" s="2">
        <v>1.067503863359089</v>
      </c>
      <c r="G5350" s="2">
        <v>0.13845075290051836</v>
      </c>
      <c r="H5350" s="2">
        <v>8.2401920000000003E-2</v>
      </c>
    </row>
    <row r="5351" spans="1:8" x14ac:dyDescent="0.3">
      <c r="A5351">
        <v>2019</v>
      </c>
      <c r="B5351" t="s">
        <v>661</v>
      </c>
      <c r="C5351" t="s">
        <v>662</v>
      </c>
      <c r="D5351">
        <v>2834</v>
      </c>
      <c r="E5351">
        <v>35</v>
      </c>
      <c r="F5351" s="2">
        <v>1.0648375692453305</v>
      </c>
      <c r="G5351" s="2">
        <v>0.21831160061625204</v>
      </c>
      <c r="H5351" s="2">
        <v>8.6714162499999983E-2</v>
      </c>
    </row>
    <row r="5352" spans="1:8" x14ac:dyDescent="0.3">
      <c r="A5352">
        <v>2019</v>
      </c>
      <c r="B5352" t="s">
        <v>359</v>
      </c>
      <c r="C5352" t="s">
        <v>360</v>
      </c>
      <c r="D5352">
        <v>3826</v>
      </c>
      <c r="E5352">
        <v>35</v>
      </c>
      <c r="F5352" s="2">
        <v>1.0575445643986947</v>
      </c>
      <c r="G5352" s="2">
        <v>0.12977735722690395</v>
      </c>
      <c r="H5352" s="2">
        <v>8.2401920000000003E-2</v>
      </c>
    </row>
    <row r="5353" spans="1:8" x14ac:dyDescent="0.3">
      <c r="A5353">
        <v>2019</v>
      </c>
      <c r="B5353" t="s">
        <v>551</v>
      </c>
      <c r="C5353" t="s">
        <v>552</v>
      </c>
      <c r="D5353">
        <v>2836</v>
      </c>
      <c r="E5353">
        <v>35</v>
      </c>
      <c r="F5353" s="2">
        <v>1.0539564778257275</v>
      </c>
      <c r="G5353" s="2">
        <v>0.16598024871982442</v>
      </c>
      <c r="H5353" s="2">
        <v>8.6714162499999983E-2</v>
      </c>
    </row>
    <row r="5354" spans="1:8" x14ac:dyDescent="0.3">
      <c r="A5354">
        <v>2019</v>
      </c>
      <c r="B5354" t="s">
        <v>947</v>
      </c>
      <c r="C5354" t="s">
        <v>948</v>
      </c>
      <c r="D5354">
        <v>2834</v>
      </c>
      <c r="E5354">
        <v>35</v>
      </c>
      <c r="F5354" s="2">
        <v>1.0387324001477773</v>
      </c>
      <c r="G5354" s="2">
        <v>0.22475692952760642</v>
      </c>
      <c r="H5354" s="2">
        <v>8.6714162499999983E-2</v>
      </c>
    </row>
    <row r="5355" spans="1:8" x14ac:dyDescent="0.3">
      <c r="A5355">
        <v>2019</v>
      </c>
      <c r="B5355" t="s">
        <v>803</v>
      </c>
      <c r="C5355" t="s">
        <v>804</v>
      </c>
      <c r="D5355">
        <v>3674</v>
      </c>
      <c r="E5355">
        <v>45</v>
      </c>
      <c r="F5355" s="2">
        <v>1.0301079073058552</v>
      </c>
      <c r="G5355" s="2">
        <v>8.2839698782600141E-2</v>
      </c>
      <c r="H5355" s="2">
        <v>0.1120189875</v>
      </c>
    </row>
    <row r="5356" spans="1:8" x14ac:dyDescent="0.3">
      <c r="A5356">
        <v>2019</v>
      </c>
      <c r="B5356" t="s">
        <v>303</v>
      </c>
      <c r="C5356" t="s">
        <v>304</v>
      </c>
      <c r="D5356">
        <v>2086</v>
      </c>
      <c r="E5356">
        <v>30</v>
      </c>
      <c r="F5356" s="2">
        <v>1.0287538479078784</v>
      </c>
      <c r="G5356" s="2">
        <v>0.39709328731038246</v>
      </c>
      <c r="H5356" s="2">
        <v>6.6621844999999999E-2</v>
      </c>
    </row>
    <row r="5357" spans="1:8" x14ac:dyDescent="0.3">
      <c r="A5357">
        <v>2019</v>
      </c>
      <c r="B5357" t="s">
        <v>313</v>
      </c>
      <c r="C5357" t="s">
        <v>314</v>
      </c>
      <c r="D5357">
        <v>4841</v>
      </c>
      <c r="E5357">
        <v>50</v>
      </c>
      <c r="F5357" s="2">
        <v>0.99767065783913222</v>
      </c>
      <c r="G5357" s="2">
        <v>0.12598855913355608</v>
      </c>
      <c r="H5357" s="2">
        <v>8.4507597500000003E-2</v>
      </c>
    </row>
    <row r="5358" spans="1:8" x14ac:dyDescent="0.3">
      <c r="A5358">
        <v>2019</v>
      </c>
      <c r="B5358" t="s">
        <v>1293</v>
      </c>
      <c r="C5358" t="s">
        <v>1294</v>
      </c>
      <c r="D5358">
        <v>3674</v>
      </c>
      <c r="E5358">
        <v>45</v>
      </c>
      <c r="F5358" s="2">
        <v>0.99376339037922201</v>
      </c>
      <c r="G5358" s="2">
        <v>0.82413705856723596</v>
      </c>
      <c r="H5358" s="2">
        <v>0.1120189875</v>
      </c>
    </row>
    <row r="5359" spans="1:8" x14ac:dyDescent="0.3">
      <c r="A5359">
        <v>2019</v>
      </c>
      <c r="B5359" t="s">
        <v>1017</v>
      </c>
      <c r="C5359" t="s">
        <v>1018</v>
      </c>
      <c r="D5359">
        <v>7363</v>
      </c>
      <c r="E5359">
        <v>20</v>
      </c>
      <c r="F5359" s="2">
        <v>0.99058419750209148</v>
      </c>
      <c r="G5359" s="2">
        <v>0.84404346480046799</v>
      </c>
      <c r="H5359" s="2">
        <v>9.64530475E-2</v>
      </c>
    </row>
    <row r="5360" spans="1:8" x14ac:dyDescent="0.3">
      <c r="A5360">
        <v>2019</v>
      </c>
      <c r="B5360" t="s">
        <v>223</v>
      </c>
      <c r="C5360" t="s">
        <v>224</v>
      </c>
      <c r="D5360">
        <v>4213</v>
      </c>
      <c r="E5360">
        <v>20</v>
      </c>
      <c r="F5360" s="2">
        <v>0.96820122269517339</v>
      </c>
      <c r="G5360" s="2">
        <v>0.65048075873795241</v>
      </c>
      <c r="H5360" s="2">
        <v>9.5238785000000006E-2</v>
      </c>
    </row>
    <row r="5361" spans="1:8" x14ac:dyDescent="0.3">
      <c r="A5361">
        <v>2019</v>
      </c>
      <c r="B5361" t="s">
        <v>461</v>
      </c>
      <c r="C5361" t="s">
        <v>462</v>
      </c>
      <c r="D5361">
        <v>7323</v>
      </c>
      <c r="E5361">
        <v>20</v>
      </c>
      <c r="F5361" s="2">
        <v>0.9675904147139448</v>
      </c>
      <c r="G5361" s="2">
        <v>0.20315112966275761</v>
      </c>
      <c r="H5361" s="2">
        <v>9.64530475E-2</v>
      </c>
    </row>
    <row r="5362" spans="1:8" x14ac:dyDescent="0.3">
      <c r="A5362">
        <v>2019</v>
      </c>
      <c r="B5362" t="s">
        <v>777</v>
      </c>
      <c r="C5362" t="s">
        <v>778</v>
      </c>
      <c r="D5362">
        <v>2090</v>
      </c>
      <c r="E5362">
        <v>30</v>
      </c>
      <c r="F5362" s="2">
        <v>0.92999833398122933</v>
      </c>
      <c r="G5362" s="2">
        <v>0.18413070296827896</v>
      </c>
      <c r="H5362" s="2">
        <v>6.6621844999999999E-2</v>
      </c>
    </row>
    <row r="5363" spans="1:8" x14ac:dyDescent="0.3">
      <c r="A5363">
        <v>2019</v>
      </c>
      <c r="B5363" t="s">
        <v>499</v>
      </c>
      <c r="C5363" t="s">
        <v>500</v>
      </c>
      <c r="D5363">
        <v>7374</v>
      </c>
      <c r="E5363">
        <v>45</v>
      </c>
      <c r="F5363" s="2">
        <v>0.92643372120494605</v>
      </c>
      <c r="G5363" s="2">
        <v>0.26457484569470557</v>
      </c>
      <c r="H5363" s="2">
        <v>9.64530475E-2</v>
      </c>
    </row>
    <row r="5364" spans="1:8" x14ac:dyDescent="0.3">
      <c r="A5364">
        <v>2019</v>
      </c>
      <c r="B5364" t="s">
        <v>543</v>
      </c>
      <c r="C5364" t="s">
        <v>544</v>
      </c>
      <c r="D5364">
        <v>2040</v>
      </c>
      <c r="E5364">
        <v>30</v>
      </c>
      <c r="F5364" s="2">
        <v>0.92227043301160017</v>
      </c>
      <c r="G5364" s="2">
        <v>0.20609098041727381</v>
      </c>
      <c r="H5364" s="2">
        <v>6.6621844999999999E-2</v>
      </c>
    </row>
    <row r="5365" spans="1:8" x14ac:dyDescent="0.3">
      <c r="A5365">
        <v>2019</v>
      </c>
      <c r="B5365" t="s">
        <v>293</v>
      </c>
      <c r="C5365" t="s">
        <v>294</v>
      </c>
      <c r="D5365">
        <v>7372</v>
      </c>
      <c r="E5365">
        <v>45</v>
      </c>
      <c r="F5365" s="2">
        <v>0.89988990681975611</v>
      </c>
      <c r="G5365" s="2">
        <v>0.48245122267958479</v>
      </c>
      <c r="H5365" s="2">
        <v>9.64530475E-2</v>
      </c>
    </row>
    <row r="5366" spans="1:8" x14ac:dyDescent="0.3">
      <c r="A5366">
        <v>2019</v>
      </c>
      <c r="B5366" t="s">
        <v>1191</v>
      </c>
      <c r="C5366" t="s">
        <v>1192</v>
      </c>
      <c r="D5366">
        <v>7370</v>
      </c>
      <c r="E5366">
        <v>50</v>
      </c>
      <c r="F5366" s="2">
        <v>0.89748206502218197</v>
      </c>
      <c r="G5366" s="2">
        <v>0.20038701323142563</v>
      </c>
      <c r="H5366" s="2">
        <v>9.64530475E-2</v>
      </c>
    </row>
    <row r="5367" spans="1:8" x14ac:dyDescent="0.3">
      <c r="A5367">
        <v>2019</v>
      </c>
      <c r="B5367" t="s">
        <v>1155</v>
      </c>
      <c r="C5367" t="s">
        <v>1156</v>
      </c>
      <c r="D5367">
        <v>3674</v>
      </c>
      <c r="E5367">
        <v>45</v>
      </c>
      <c r="F5367" s="2">
        <v>0.89248554913294798</v>
      </c>
      <c r="G5367" s="2">
        <v>0.78901353965183751</v>
      </c>
      <c r="H5367" s="2">
        <v>0.1120189875</v>
      </c>
    </row>
    <row r="5368" spans="1:8" x14ac:dyDescent="0.3">
      <c r="A5368">
        <v>2019</v>
      </c>
      <c r="B5368" t="s">
        <v>773</v>
      </c>
      <c r="C5368" t="s">
        <v>774</v>
      </c>
      <c r="D5368">
        <v>3674</v>
      </c>
      <c r="E5368">
        <v>45</v>
      </c>
      <c r="F5368" s="2">
        <v>0.89150929156222836</v>
      </c>
      <c r="G5368" s="2">
        <v>0.7982385947700793</v>
      </c>
      <c r="H5368" s="2">
        <v>0.1120189875</v>
      </c>
    </row>
    <row r="5369" spans="1:8" x14ac:dyDescent="0.3">
      <c r="A5369">
        <v>2019</v>
      </c>
      <c r="B5369" t="s">
        <v>209</v>
      </c>
      <c r="C5369" t="s">
        <v>210</v>
      </c>
      <c r="D5369">
        <v>2834</v>
      </c>
      <c r="E5369">
        <v>35</v>
      </c>
      <c r="F5369" s="2">
        <v>0.87902553291168894</v>
      </c>
      <c r="G5369" s="2">
        <v>0.10851771978180393</v>
      </c>
      <c r="H5369" s="2">
        <v>8.6714162499999983E-2</v>
      </c>
    </row>
    <row r="5370" spans="1:8" x14ac:dyDescent="0.3">
      <c r="A5370">
        <v>2019</v>
      </c>
      <c r="B5370" t="s">
        <v>851</v>
      </c>
      <c r="C5370" t="s">
        <v>852</v>
      </c>
      <c r="D5370">
        <v>3990</v>
      </c>
      <c r="E5370">
        <v>25</v>
      </c>
      <c r="F5370" s="2">
        <v>0.8672227102501272</v>
      </c>
      <c r="G5370" s="2">
        <v>0.21777984186510932</v>
      </c>
      <c r="H5370" s="2">
        <v>9.3280349999999998E-2</v>
      </c>
    </row>
    <row r="5371" spans="1:8" x14ac:dyDescent="0.3">
      <c r="A5371">
        <v>2019</v>
      </c>
      <c r="B5371" t="s">
        <v>689</v>
      </c>
      <c r="C5371" t="s">
        <v>690</v>
      </c>
      <c r="D5371">
        <v>3827</v>
      </c>
      <c r="E5371">
        <v>45</v>
      </c>
      <c r="F5371" s="2">
        <v>0.86135963409345673</v>
      </c>
      <c r="G5371" s="2">
        <v>0.47499716137861808</v>
      </c>
      <c r="H5371" s="2">
        <v>8.2401920000000003E-2</v>
      </c>
    </row>
    <row r="5372" spans="1:8" x14ac:dyDescent="0.3">
      <c r="A5372">
        <v>2019</v>
      </c>
      <c r="B5372" t="s">
        <v>807</v>
      </c>
      <c r="C5372" t="s">
        <v>808</v>
      </c>
      <c r="D5372">
        <v>7372</v>
      </c>
      <c r="E5372">
        <v>45</v>
      </c>
      <c r="F5372" s="2">
        <v>0.86063523670937314</v>
      </c>
      <c r="G5372" s="2">
        <v>0.57444770693512304</v>
      </c>
      <c r="H5372" s="2">
        <v>9.64530475E-2</v>
      </c>
    </row>
    <row r="5373" spans="1:8" x14ac:dyDescent="0.3">
      <c r="A5373">
        <v>2019</v>
      </c>
      <c r="B5373" t="s">
        <v>659</v>
      </c>
      <c r="C5373" t="s">
        <v>660</v>
      </c>
      <c r="D5373">
        <v>1600</v>
      </c>
      <c r="E5373">
        <v>20</v>
      </c>
      <c r="F5373" s="2">
        <v>0.85517871081641217</v>
      </c>
      <c r="G5373" s="2">
        <v>0.38264268472033791</v>
      </c>
      <c r="H5373" s="2">
        <v>0.12284019250000001</v>
      </c>
    </row>
    <row r="5374" spans="1:8" x14ac:dyDescent="0.3">
      <c r="A5374">
        <v>2019</v>
      </c>
      <c r="B5374" t="s">
        <v>525</v>
      </c>
      <c r="C5374" t="s">
        <v>526</v>
      </c>
      <c r="D5374">
        <v>4833</v>
      </c>
      <c r="E5374">
        <v>50</v>
      </c>
      <c r="F5374" s="2">
        <v>0.8509945593035908</v>
      </c>
      <c r="G5374" s="2">
        <v>0.39927688240811798</v>
      </c>
      <c r="H5374" s="2">
        <v>8.4507597500000003E-2</v>
      </c>
    </row>
    <row r="5375" spans="1:8" x14ac:dyDescent="0.3">
      <c r="A5375">
        <v>2019</v>
      </c>
      <c r="B5375" t="s">
        <v>903</v>
      </c>
      <c r="C5375" t="s">
        <v>904</v>
      </c>
      <c r="D5375">
        <v>7311</v>
      </c>
      <c r="E5375">
        <v>50</v>
      </c>
      <c r="F5375" s="2">
        <v>0.85017806935332729</v>
      </c>
      <c r="G5375" s="2">
        <v>0.54823513449340266</v>
      </c>
      <c r="H5375" s="2">
        <v>9.64530475E-2</v>
      </c>
    </row>
    <row r="5376" spans="1:8" x14ac:dyDescent="0.3">
      <c r="A5376">
        <v>2019</v>
      </c>
      <c r="B5376" t="s">
        <v>67</v>
      </c>
      <c r="C5376" t="s">
        <v>68</v>
      </c>
      <c r="D5376">
        <v>3420</v>
      </c>
      <c r="E5376">
        <v>20</v>
      </c>
      <c r="F5376" s="2">
        <v>0.8430146003882184</v>
      </c>
      <c r="G5376" s="2">
        <v>0.37938634434248297</v>
      </c>
      <c r="H5376" s="2">
        <v>9.5368750000000002E-2</v>
      </c>
    </row>
    <row r="5377" spans="1:8" x14ac:dyDescent="0.3">
      <c r="A5377">
        <v>2019</v>
      </c>
      <c r="B5377" t="s">
        <v>1025</v>
      </c>
      <c r="C5377" t="s">
        <v>1026</v>
      </c>
      <c r="D5377">
        <v>7340</v>
      </c>
      <c r="E5377">
        <v>20</v>
      </c>
      <c r="F5377" s="2">
        <v>0.79394804118221896</v>
      </c>
      <c r="G5377" s="2">
        <v>0.36244037119410993</v>
      </c>
      <c r="H5377" s="2">
        <v>9.64530475E-2</v>
      </c>
    </row>
    <row r="5378" spans="1:8" x14ac:dyDescent="0.3">
      <c r="A5378">
        <v>2019</v>
      </c>
      <c r="B5378" t="s">
        <v>1079</v>
      </c>
      <c r="C5378" t="s">
        <v>1080</v>
      </c>
      <c r="D5378">
        <v>2033</v>
      </c>
      <c r="E5378">
        <v>30</v>
      </c>
      <c r="F5378" s="2">
        <v>0.78391207485519088</v>
      </c>
      <c r="G5378" s="2">
        <v>0.11191982989115561</v>
      </c>
      <c r="H5378" s="2">
        <v>6.6621844999999999E-2</v>
      </c>
    </row>
    <row r="5379" spans="1:8" x14ac:dyDescent="0.3">
      <c r="A5379">
        <v>2019</v>
      </c>
      <c r="B5379" t="s">
        <v>18</v>
      </c>
      <c r="C5379" t="s">
        <v>19</v>
      </c>
      <c r="D5379">
        <v>8742</v>
      </c>
      <c r="E5379">
        <v>45</v>
      </c>
      <c r="F5379" s="2">
        <v>0.7742699741695962</v>
      </c>
      <c r="G5379" s="2">
        <v>0.62374134441788875</v>
      </c>
      <c r="H5379" s="2">
        <v>8.5025839999999991E-2</v>
      </c>
    </row>
    <row r="5380" spans="1:8" x14ac:dyDescent="0.3">
      <c r="A5380">
        <v>2019</v>
      </c>
      <c r="B5380" t="s">
        <v>1057</v>
      </c>
      <c r="C5380" t="s">
        <v>1058</v>
      </c>
      <c r="D5380">
        <v>3572</v>
      </c>
      <c r="E5380">
        <v>45</v>
      </c>
      <c r="F5380" s="2">
        <v>0.75894624421502321</v>
      </c>
      <c r="G5380" s="2">
        <v>0.48366371385592516</v>
      </c>
      <c r="H5380" s="2">
        <v>9.8632524999999999E-2</v>
      </c>
    </row>
    <row r="5381" spans="1:8" x14ac:dyDescent="0.3">
      <c r="A5381">
        <v>2019</v>
      </c>
      <c r="B5381" t="s">
        <v>931</v>
      </c>
      <c r="C5381" t="s">
        <v>932</v>
      </c>
      <c r="D5381">
        <v>3561</v>
      </c>
      <c r="E5381">
        <v>20</v>
      </c>
      <c r="F5381" s="2">
        <v>0.75873337998600421</v>
      </c>
      <c r="G5381" s="2">
        <v>0.38272232973919451</v>
      </c>
      <c r="H5381" s="2">
        <v>9.8632524999999999E-2</v>
      </c>
    </row>
    <row r="5382" spans="1:8" x14ac:dyDescent="0.3">
      <c r="A5382">
        <v>2019</v>
      </c>
      <c r="B5382" t="s">
        <v>601</v>
      </c>
      <c r="C5382" t="s">
        <v>602</v>
      </c>
      <c r="D5382">
        <v>9997</v>
      </c>
      <c r="E5382">
        <v>20</v>
      </c>
      <c r="F5382" s="2">
        <v>0.7555481011141727</v>
      </c>
      <c r="G5382" s="2">
        <v>0.42794853183767728</v>
      </c>
      <c r="H5382" s="2">
        <v>9.7283811394230771E-2</v>
      </c>
    </row>
    <row r="5383" spans="1:8" x14ac:dyDescent="0.3">
      <c r="A5383">
        <v>2019</v>
      </c>
      <c r="B5383" t="s">
        <v>1019</v>
      </c>
      <c r="C5383" t="s">
        <v>1020</v>
      </c>
      <c r="D5383">
        <v>3620</v>
      </c>
      <c r="E5383">
        <v>20</v>
      </c>
      <c r="F5383" s="2">
        <v>0.74942116327960751</v>
      </c>
      <c r="G5383" s="2">
        <v>0.59464692938587715</v>
      </c>
      <c r="H5383" s="2">
        <v>0.1120189875</v>
      </c>
    </row>
    <row r="5384" spans="1:8" x14ac:dyDescent="0.3">
      <c r="A5384">
        <v>2019</v>
      </c>
      <c r="B5384" t="s">
        <v>877</v>
      </c>
      <c r="C5384" t="s">
        <v>878</v>
      </c>
      <c r="D5384">
        <v>7372</v>
      </c>
      <c r="E5384">
        <v>45</v>
      </c>
      <c r="F5384" s="2">
        <v>0.74705349048050773</v>
      </c>
      <c r="G5384" s="2">
        <v>0.16869457620127862</v>
      </c>
      <c r="H5384" s="2">
        <v>9.64530475E-2</v>
      </c>
    </row>
    <row r="5385" spans="1:8" x14ac:dyDescent="0.3">
      <c r="A5385">
        <v>2019</v>
      </c>
      <c r="B5385" t="s">
        <v>703</v>
      </c>
      <c r="C5385" t="s">
        <v>704</v>
      </c>
      <c r="D5385">
        <v>3812</v>
      </c>
      <c r="E5385">
        <v>20</v>
      </c>
      <c r="F5385" s="2">
        <v>0.73242009132420083</v>
      </c>
      <c r="G5385" s="2">
        <v>0.38842559309849028</v>
      </c>
      <c r="H5385" s="2">
        <v>8.2401920000000003E-2</v>
      </c>
    </row>
    <row r="5386" spans="1:8" x14ac:dyDescent="0.3">
      <c r="A5386">
        <v>2019</v>
      </c>
      <c r="B5386" t="s">
        <v>16</v>
      </c>
      <c r="C5386" t="s">
        <v>17</v>
      </c>
      <c r="D5386">
        <v>3841</v>
      </c>
      <c r="E5386">
        <v>35</v>
      </c>
      <c r="F5386" s="2">
        <v>0.7315023713430171</v>
      </c>
      <c r="G5386" s="2">
        <v>0.73550906787411485</v>
      </c>
      <c r="H5386" s="2">
        <v>8.2401920000000003E-2</v>
      </c>
    </row>
    <row r="5387" spans="1:8" x14ac:dyDescent="0.3">
      <c r="A5387">
        <v>2019</v>
      </c>
      <c r="B5387" t="s">
        <v>889</v>
      </c>
      <c r="C5387" t="s">
        <v>890</v>
      </c>
      <c r="D5387">
        <v>3674</v>
      </c>
      <c r="E5387">
        <v>45</v>
      </c>
      <c r="F5387" s="2">
        <v>0.73120964501004682</v>
      </c>
      <c r="G5387" s="2">
        <v>0.70951446280991726</v>
      </c>
      <c r="H5387" s="2">
        <v>0.1120189875</v>
      </c>
    </row>
    <row r="5388" spans="1:8" x14ac:dyDescent="0.3">
      <c r="A5388">
        <v>2019</v>
      </c>
      <c r="B5388" t="s">
        <v>971</v>
      </c>
      <c r="C5388" t="s">
        <v>972</v>
      </c>
      <c r="D5388">
        <v>2840</v>
      </c>
      <c r="E5388">
        <v>30</v>
      </c>
      <c r="F5388" s="2">
        <v>0.72353170061799044</v>
      </c>
      <c r="G5388" s="2">
        <v>0.24529921899281154</v>
      </c>
      <c r="H5388" s="2">
        <v>8.6714162499999983E-2</v>
      </c>
    </row>
    <row r="5389" spans="1:8" x14ac:dyDescent="0.3">
      <c r="A5389">
        <v>2019</v>
      </c>
      <c r="B5389" t="s">
        <v>705</v>
      </c>
      <c r="C5389" t="s">
        <v>706</v>
      </c>
      <c r="D5389">
        <v>8071</v>
      </c>
      <c r="E5389">
        <v>35</v>
      </c>
      <c r="F5389" s="2">
        <v>0.72185405650400347</v>
      </c>
      <c r="G5389" s="2">
        <v>0.17862884919968761</v>
      </c>
      <c r="H5389" s="2">
        <v>9.3013529999999997E-2</v>
      </c>
    </row>
    <row r="5390" spans="1:8" x14ac:dyDescent="0.3">
      <c r="A5390">
        <v>2019</v>
      </c>
      <c r="B5390" t="s">
        <v>1125</v>
      </c>
      <c r="C5390" t="s">
        <v>1126</v>
      </c>
      <c r="D5390">
        <v>7372</v>
      </c>
      <c r="E5390">
        <v>50</v>
      </c>
      <c r="F5390" s="2">
        <v>0.71347721768558159</v>
      </c>
      <c r="G5390" s="2">
        <v>0.31796849554509143</v>
      </c>
      <c r="H5390" s="2">
        <v>9.64530475E-2</v>
      </c>
    </row>
    <row r="5391" spans="1:8" x14ac:dyDescent="0.3">
      <c r="A5391">
        <v>2019</v>
      </c>
      <c r="B5391" t="s">
        <v>941</v>
      </c>
      <c r="C5391" t="s">
        <v>942</v>
      </c>
      <c r="D5391">
        <v>3826</v>
      </c>
      <c r="E5391">
        <v>35</v>
      </c>
      <c r="F5391" s="2">
        <v>0.70932251191906648</v>
      </c>
      <c r="G5391" s="2">
        <v>0.16172563059622833</v>
      </c>
      <c r="H5391" s="2">
        <v>8.2401920000000003E-2</v>
      </c>
    </row>
    <row r="5392" spans="1:8" x14ac:dyDescent="0.3">
      <c r="A5392">
        <v>2019</v>
      </c>
      <c r="B5392" t="s">
        <v>737</v>
      </c>
      <c r="C5392" t="s">
        <v>738</v>
      </c>
      <c r="D5392">
        <v>3760</v>
      </c>
      <c r="E5392">
        <v>20</v>
      </c>
      <c r="F5392" s="2">
        <v>0.70920140241527074</v>
      </c>
      <c r="G5392" s="2">
        <v>0.4956132355854963</v>
      </c>
      <c r="H5392" s="2">
        <v>9.1878732500000004E-2</v>
      </c>
    </row>
    <row r="5393" spans="1:8" x14ac:dyDescent="0.3">
      <c r="A5393">
        <v>2019</v>
      </c>
      <c r="B5393" t="s">
        <v>631</v>
      </c>
      <c r="C5393" t="s">
        <v>632</v>
      </c>
      <c r="D5393">
        <v>2836</v>
      </c>
      <c r="E5393">
        <v>35</v>
      </c>
      <c r="F5393" s="2">
        <v>0.69881654955980776</v>
      </c>
      <c r="G5393" s="2">
        <v>0.50342423189929497</v>
      </c>
      <c r="H5393" s="2">
        <v>8.6714162499999983E-2</v>
      </c>
    </row>
    <row r="5394" spans="1:8" x14ac:dyDescent="0.3">
      <c r="A5394">
        <v>2019</v>
      </c>
      <c r="B5394" t="s">
        <v>829</v>
      </c>
      <c r="C5394" t="s">
        <v>830</v>
      </c>
      <c r="D5394">
        <v>3663</v>
      </c>
      <c r="E5394">
        <v>45</v>
      </c>
      <c r="F5394" s="2">
        <v>0.69204601849763148</v>
      </c>
      <c r="G5394" s="2">
        <v>0.33660359837492748</v>
      </c>
      <c r="H5394" s="2">
        <v>0.1120189875</v>
      </c>
    </row>
    <row r="5395" spans="1:8" x14ac:dyDescent="0.3">
      <c r="A5395">
        <v>2019</v>
      </c>
      <c r="B5395" t="s">
        <v>793</v>
      </c>
      <c r="C5395" t="s">
        <v>794</v>
      </c>
      <c r="D5395">
        <v>2834</v>
      </c>
      <c r="E5395">
        <v>35</v>
      </c>
      <c r="F5395" s="2">
        <v>0.69130968766543144</v>
      </c>
      <c r="G5395" s="2">
        <v>0.36122847567317695</v>
      </c>
      <c r="H5395" s="2">
        <v>8.6714162499999983E-2</v>
      </c>
    </row>
    <row r="5396" spans="1:8" x14ac:dyDescent="0.3">
      <c r="A5396">
        <v>2019</v>
      </c>
      <c r="B5396" t="s">
        <v>791</v>
      </c>
      <c r="C5396" t="s">
        <v>792</v>
      </c>
      <c r="D5396">
        <v>3845</v>
      </c>
      <c r="E5396">
        <v>35</v>
      </c>
      <c r="F5396" s="2">
        <v>0.68954760155347961</v>
      </c>
      <c r="G5396" s="2">
        <v>0.17034907861913573</v>
      </c>
      <c r="H5396" s="2">
        <v>8.2401920000000003E-2</v>
      </c>
    </row>
    <row r="5397" spans="1:8" x14ac:dyDescent="0.3">
      <c r="A5397">
        <v>2019</v>
      </c>
      <c r="B5397" t="s">
        <v>625</v>
      </c>
      <c r="C5397" t="s">
        <v>626</v>
      </c>
      <c r="D5397">
        <v>3560</v>
      </c>
      <c r="E5397">
        <v>20</v>
      </c>
      <c r="F5397" s="2">
        <v>0.68531678303594512</v>
      </c>
      <c r="G5397" s="2">
        <v>0.47496369753851603</v>
      </c>
      <c r="H5397" s="2">
        <v>9.8632524999999999E-2</v>
      </c>
    </row>
    <row r="5398" spans="1:8" x14ac:dyDescent="0.3">
      <c r="A5398">
        <v>2019</v>
      </c>
      <c r="B5398" t="s">
        <v>649</v>
      </c>
      <c r="C5398" t="s">
        <v>650</v>
      </c>
      <c r="D5398">
        <v>3845</v>
      </c>
      <c r="E5398">
        <v>35</v>
      </c>
      <c r="F5398" s="2">
        <v>0.67656463471867334</v>
      </c>
      <c r="G5398" s="2">
        <v>0.62269649918024883</v>
      </c>
      <c r="H5398" s="2">
        <v>8.2401920000000003E-2</v>
      </c>
    </row>
    <row r="5399" spans="1:8" x14ac:dyDescent="0.3">
      <c r="A5399">
        <v>2019</v>
      </c>
      <c r="B5399" t="s">
        <v>639</v>
      </c>
      <c r="C5399" t="s">
        <v>640</v>
      </c>
      <c r="D5399">
        <v>7370</v>
      </c>
      <c r="E5399">
        <v>45</v>
      </c>
      <c r="F5399" s="2">
        <v>0.66234755113893007</v>
      </c>
      <c r="G5399" s="2">
        <v>0.2598729825788032</v>
      </c>
      <c r="H5399" s="2">
        <v>9.64530475E-2</v>
      </c>
    </row>
    <row r="5400" spans="1:8" x14ac:dyDescent="0.3">
      <c r="A5400">
        <v>2019</v>
      </c>
      <c r="B5400" t="s">
        <v>617</v>
      </c>
      <c r="C5400" t="s">
        <v>618</v>
      </c>
      <c r="D5400">
        <v>3561</v>
      </c>
      <c r="E5400">
        <v>20</v>
      </c>
      <c r="F5400" s="2">
        <v>0.66025103292352527</v>
      </c>
      <c r="G5400" s="2">
        <v>0.44256841310730111</v>
      </c>
      <c r="H5400" s="2">
        <v>9.8632524999999999E-2</v>
      </c>
    </row>
    <row r="5401" spans="1:8" x14ac:dyDescent="0.3">
      <c r="A5401">
        <v>2019</v>
      </c>
      <c r="B5401" t="s">
        <v>297</v>
      </c>
      <c r="C5401" t="s">
        <v>298</v>
      </c>
      <c r="D5401">
        <v>2842</v>
      </c>
      <c r="E5401">
        <v>30</v>
      </c>
      <c r="F5401" s="2">
        <v>0.65797459165154271</v>
      </c>
      <c r="G5401" s="2">
        <v>0.34549210680179304</v>
      </c>
      <c r="H5401" s="2">
        <v>8.6714162499999983E-2</v>
      </c>
    </row>
    <row r="5402" spans="1:8" x14ac:dyDescent="0.3">
      <c r="A5402">
        <v>2019</v>
      </c>
      <c r="B5402" t="s">
        <v>43</v>
      </c>
      <c r="C5402" t="s">
        <v>44</v>
      </c>
      <c r="D5402">
        <v>3826</v>
      </c>
      <c r="E5402">
        <v>35</v>
      </c>
      <c r="F5402" s="2">
        <v>0.6578921434437448</v>
      </c>
      <c r="G5402" s="2">
        <v>0.35015350471610868</v>
      </c>
      <c r="H5402" s="2">
        <v>8.2401920000000003E-2</v>
      </c>
    </row>
    <row r="5403" spans="1:8" x14ac:dyDescent="0.3">
      <c r="A5403">
        <v>2019</v>
      </c>
      <c r="B5403" t="s">
        <v>847</v>
      </c>
      <c r="C5403" t="s">
        <v>848</v>
      </c>
      <c r="D5403">
        <v>7841</v>
      </c>
      <c r="E5403">
        <v>50</v>
      </c>
      <c r="F5403" s="2">
        <v>0.6535028031006892</v>
      </c>
      <c r="G5403" s="2">
        <v>0.60896178375851462</v>
      </c>
      <c r="H5403" s="2">
        <v>0.1179588883053358</v>
      </c>
    </row>
    <row r="5404" spans="1:8" x14ac:dyDescent="0.3">
      <c r="A5404">
        <v>2019</v>
      </c>
      <c r="B5404" t="s">
        <v>1067</v>
      </c>
      <c r="C5404" t="s">
        <v>1068</v>
      </c>
      <c r="D5404">
        <v>2851</v>
      </c>
      <c r="E5404">
        <v>15</v>
      </c>
      <c r="F5404" s="2">
        <v>0.64896459374487381</v>
      </c>
      <c r="G5404" s="2">
        <v>0.19409741368592626</v>
      </c>
      <c r="H5404" s="2">
        <v>8.6714162499999983E-2</v>
      </c>
    </row>
    <row r="5405" spans="1:8" x14ac:dyDescent="0.3">
      <c r="A5405">
        <v>2019</v>
      </c>
      <c r="B5405" t="s">
        <v>435</v>
      </c>
      <c r="C5405" t="s">
        <v>436</v>
      </c>
      <c r="D5405">
        <v>3842</v>
      </c>
      <c r="E5405">
        <v>35</v>
      </c>
      <c r="F5405" s="2">
        <v>0.64867189448308349</v>
      </c>
      <c r="G5405" s="2">
        <v>0.52262241398384779</v>
      </c>
      <c r="H5405" s="2">
        <v>8.2401920000000003E-2</v>
      </c>
    </row>
    <row r="5406" spans="1:8" x14ac:dyDescent="0.3">
      <c r="A5406">
        <v>2019</v>
      </c>
      <c r="B5406" t="s">
        <v>1013</v>
      </c>
      <c r="C5406" t="s">
        <v>1014</v>
      </c>
      <c r="D5406">
        <v>3845</v>
      </c>
      <c r="E5406">
        <v>35</v>
      </c>
      <c r="F5406" s="2">
        <v>0.6483105762962702</v>
      </c>
      <c r="G5406" s="2">
        <v>0.3777419437272721</v>
      </c>
      <c r="H5406" s="2">
        <v>8.2401920000000003E-2</v>
      </c>
    </row>
    <row r="5407" spans="1:8" x14ac:dyDescent="0.3">
      <c r="A5407">
        <v>2019</v>
      </c>
      <c r="B5407" t="s">
        <v>309</v>
      </c>
      <c r="C5407" t="s">
        <v>310</v>
      </c>
      <c r="D5407">
        <v>2844</v>
      </c>
      <c r="E5407">
        <v>30</v>
      </c>
      <c r="F5407" s="2">
        <v>0.64814229249011857</v>
      </c>
      <c r="G5407" s="2">
        <v>0.37896750016152997</v>
      </c>
      <c r="H5407" s="2">
        <v>8.6714162499999983E-2</v>
      </c>
    </row>
    <row r="5408" spans="1:8" x14ac:dyDescent="0.3">
      <c r="A5408">
        <v>2019</v>
      </c>
      <c r="B5408" t="s">
        <v>481</v>
      </c>
      <c r="C5408" t="s">
        <v>482</v>
      </c>
      <c r="D5408">
        <v>7370</v>
      </c>
      <c r="E5408">
        <v>50</v>
      </c>
      <c r="F5408" s="2">
        <v>0.64688935104622047</v>
      </c>
      <c r="G5408" s="2">
        <v>0.57950434208521662</v>
      </c>
      <c r="H5408" s="2">
        <v>9.64530475E-2</v>
      </c>
    </row>
    <row r="5409" spans="1:8" x14ac:dyDescent="0.3">
      <c r="A5409">
        <v>2019</v>
      </c>
      <c r="B5409" t="s">
        <v>817</v>
      </c>
      <c r="C5409" t="s">
        <v>818</v>
      </c>
      <c r="D5409">
        <v>2052</v>
      </c>
      <c r="E5409">
        <v>30</v>
      </c>
      <c r="F5409" s="2">
        <v>0.64628040564498979</v>
      </c>
      <c r="G5409" s="2">
        <v>0.13334239130434783</v>
      </c>
      <c r="H5409" s="2">
        <v>6.6621844999999999E-2</v>
      </c>
    </row>
    <row r="5410" spans="1:8" x14ac:dyDescent="0.3">
      <c r="A5410">
        <v>2019</v>
      </c>
      <c r="B5410" t="s">
        <v>197</v>
      </c>
      <c r="C5410" t="s">
        <v>198</v>
      </c>
      <c r="D5410">
        <v>7200</v>
      </c>
      <c r="E5410">
        <v>25</v>
      </c>
      <c r="F5410" s="2">
        <v>0.64605728010001817</v>
      </c>
      <c r="G5410" s="2">
        <v>0.2224893553528928</v>
      </c>
      <c r="H5410" s="2">
        <v>9.1025993227443092E-2</v>
      </c>
    </row>
    <row r="5411" spans="1:8" x14ac:dyDescent="0.3">
      <c r="A5411">
        <v>2019</v>
      </c>
      <c r="B5411" t="s">
        <v>1255</v>
      </c>
      <c r="C5411" t="s">
        <v>1256</v>
      </c>
      <c r="D5411">
        <v>3826</v>
      </c>
      <c r="E5411">
        <v>35</v>
      </c>
      <c r="F5411" s="2">
        <v>0.64073722659719823</v>
      </c>
      <c r="G5411" s="2">
        <v>0.49809908807727388</v>
      </c>
      <c r="H5411" s="2">
        <v>8.2401920000000003E-2</v>
      </c>
    </row>
    <row r="5412" spans="1:8" x14ac:dyDescent="0.3">
      <c r="A5412">
        <v>2019</v>
      </c>
      <c r="B5412" t="s">
        <v>619</v>
      </c>
      <c r="C5412" t="s">
        <v>620</v>
      </c>
      <c r="D5412">
        <v>2835</v>
      </c>
      <c r="E5412">
        <v>35</v>
      </c>
      <c r="F5412" s="2">
        <v>0.63916299234300511</v>
      </c>
      <c r="G5412" s="2">
        <v>0.55112174011808879</v>
      </c>
      <c r="H5412" s="2">
        <v>8.6714162499999983E-2</v>
      </c>
    </row>
    <row r="5413" spans="1:8" x14ac:dyDescent="0.3">
      <c r="A5413">
        <v>2019</v>
      </c>
      <c r="B5413" t="s">
        <v>707</v>
      </c>
      <c r="C5413" t="s">
        <v>708</v>
      </c>
      <c r="D5413">
        <v>3559</v>
      </c>
      <c r="E5413">
        <v>45</v>
      </c>
      <c r="F5413" s="2">
        <v>0.63315883214564406</v>
      </c>
      <c r="G5413" s="2">
        <v>0.5633609838239112</v>
      </c>
      <c r="H5413" s="2">
        <v>9.8632524999999999E-2</v>
      </c>
    </row>
    <row r="5414" spans="1:8" x14ac:dyDescent="0.3">
      <c r="A5414">
        <v>2019</v>
      </c>
      <c r="B5414" t="s">
        <v>845</v>
      </c>
      <c r="C5414" t="s">
        <v>846</v>
      </c>
      <c r="D5414">
        <v>3572</v>
      </c>
      <c r="E5414">
        <v>45</v>
      </c>
      <c r="F5414" s="2">
        <v>0.61860707635009315</v>
      </c>
      <c r="G5414" s="2">
        <v>0.53837193911317005</v>
      </c>
      <c r="H5414" s="2">
        <v>9.8632524999999999E-2</v>
      </c>
    </row>
    <row r="5415" spans="1:8" x14ac:dyDescent="0.3">
      <c r="A5415">
        <v>2019</v>
      </c>
      <c r="B5415" t="s">
        <v>1267</v>
      </c>
      <c r="C5415" t="s">
        <v>1268</v>
      </c>
      <c r="D5415">
        <v>6099</v>
      </c>
      <c r="E5415">
        <v>45</v>
      </c>
      <c r="F5415" s="2">
        <v>0.61403527484667253</v>
      </c>
      <c r="G5415" s="2">
        <v>0.3733110399847131</v>
      </c>
      <c r="H5415" s="2">
        <v>8.5424299999999995E-2</v>
      </c>
    </row>
    <row r="5416" spans="1:8" x14ac:dyDescent="0.3">
      <c r="A5416">
        <v>2019</v>
      </c>
      <c r="B5416" t="s">
        <v>107</v>
      </c>
      <c r="C5416" t="s">
        <v>108</v>
      </c>
      <c r="D5416">
        <v>3823</v>
      </c>
      <c r="E5416">
        <v>20</v>
      </c>
      <c r="F5416" s="2">
        <v>0.6140236635903914</v>
      </c>
      <c r="G5416" s="2">
        <v>0.23682034591885021</v>
      </c>
      <c r="H5416" s="2">
        <v>8.2401920000000003E-2</v>
      </c>
    </row>
    <row r="5417" spans="1:8" x14ac:dyDescent="0.3">
      <c r="A5417">
        <v>2019</v>
      </c>
      <c r="B5417" t="s">
        <v>401</v>
      </c>
      <c r="C5417" t="s">
        <v>402</v>
      </c>
      <c r="D5417">
        <v>3585</v>
      </c>
      <c r="E5417">
        <v>20</v>
      </c>
      <c r="F5417" s="2">
        <v>0.61053439324823477</v>
      </c>
      <c r="G5417" s="2">
        <v>0.28841328013630529</v>
      </c>
      <c r="H5417" s="2">
        <v>9.8632524999999999E-2</v>
      </c>
    </row>
    <row r="5418" spans="1:8" x14ac:dyDescent="0.3">
      <c r="A5418">
        <v>2019</v>
      </c>
      <c r="B5418" t="s">
        <v>953</v>
      </c>
      <c r="C5418" t="s">
        <v>954</v>
      </c>
      <c r="D5418">
        <v>2111</v>
      </c>
      <c r="E5418">
        <v>30</v>
      </c>
      <c r="F5418" s="2">
        <v>0.60760610101141499</v>
      </c>
      <c r="G5418" s="2">
        <v>0.49335835701646197</v>
      </c>
      <c r="H5418" s="2">
        <v>9.4342534136333506E-2</v>
      </c>
    </row>
    <row r="5419" spans="1:8" x14ac:dyDescent="0.3">
      <c r="A5419">
        <v>2019</v>
      </c>
      <c r="B5419" t="s">
        <v>1127</v>
      </c>
      <c r="C5419" t="s">
        <v>1128</v>
      </c>
      <c r="D5419">
        <v>3100</v>
      </c>
      <c r="E5419">
        <v>25</v>
      </c>
      <c r="F5419" s="2">
        <v>0.58718282126537136</v>
      </c>
      <c r="G5419" s="2">
        <v>0.2340707525081239</v>
      </c>
      <c r="H5419" s="2">
        <v>9.635477499999999E-2</v>
      </c>
    </row>
    <row r="5420" spans="1:8" x14ac:dyDescent="0.3">
      <c r="A5420">
        <v>2019</v>
      </c>
      <c r="B5420" t="s">
        <v>537</v>
      </c>
      <c r="C5420" t="s">
        <v>538</v>
      </c>
      <c r="D5420">
        <v>8700</v>
      </c>
      <c r="E5420">
        <v>45</v>
      </c>
      <c r="F5420" s="2">
        <v>0.58635670094673453</v>
      </c>
      <c r="G5420" s="2">
        <v>0.14291063804179718</v>
      </c>
      <c r="H5420" s="2">
        <v>8.5025839999999991E-2</v>
      </c>
    </row>
    <row r="5421" spans="1:8" x14ac:dyDescent="0.3">
      <c r="A5421">
        <v>2019</v>
      </c>
      <c r="B5421" t="s">
        <v>535</v>
      </c>
      <c r="C5421" t="s">
        <v>536</v>
      </c>
      <c r="D5421">
        <v>3812</v>
      </c>
      <c r="E5421">
        <v>25</v>
      </c>
      <c r="F5421" s="2">
        <v>0.58355915946783754</v>
      </c>
      <c r="G5421" s="2">
        <v>0.44467072556150317</v>
      </c>
      <c r="H5421" s="2">
        <v>8.2401920000000003E-2</v>
      </c>
    </row>
    <row r="5422" spans="1:8" x14ac:dyDescent="0.3">
      <c r="A5422">
        <v>2019</v>
      </c>
      <c r="B5422" t="s">
        <v>637</v>
      </c>
      <c r="C5422" t="s">
        <v>638</v>
      </c>
      <c r="D5422">
        <v>7311</v>
      </c>
      <c r="E5422">
        <v>50</v>
      </c>
      <c r="F5422" s="2">
        <v>0.58101418845835717</v>
      </c>
      <c r="G5422" s="2">
        <v>0.35141268753331817</v>
      </c>
      <c r="H5422" s="2">
        <v>9.64530475E-2</v>
      </c>
    </row>
    <row r="5423" spans="1:8" x14ac:dyDescent="0.3">
      <c r="A5423">
        <v>2019</v>
      </c>
      <c r="B5423" t="s">
        <v>799</v>
      </c>
      <c r="C5423" t="s">
        <v>800</v>
      </c>
      <c r="D5423">
        <v>3826</v>
      </c>
      <c r="E5423">
        <v>35</v>
      </c>
      <c r="F5423" s="2">
        <v>0.58006040536682846</v>
      </c>
      <c r="G5423" s="2">
        <v>0.41634195683420566</v>
      </c>
      <c r="H5423" s="2">
        <v>8.2401920000000003E-2</v>
      </c>
    </row>
    <row r="5424" spans="1:8" x14ac:dyDescent="0.3">
      <c r="A5424">
        <v>2019</v>
      </c>
      <c r="B5424" t="s">
        <v>627</v>
      </c>
      <c r="C5424" t="s">
        <v>628</v>
      </c>
      <c r="D5424">
        <v>3826</v>
      </c>
      <c r="E5424">
        <v>35</v>
      </c>
      <c r="F5424" s="2">
        <v>0.57384007297050776</v>
      </c>
      <c r="G5424" s="2">
        <v>0.46097181729834796</v>
      </c>
      <c r="H5424" s="2">
        <v>8.2401920000000003E-2</v>
      </c>
    </row>
    <row r="5425" spans="1:8" x14ac:dyDescent="0.3">
      <c r="A5425">
        <v>2019</v>
      </c>
      <c r="B5425" t="s">
        <v>1179</v>
      </c>
      <c r="C5425" t="s">
        <v>1180</v>
      </c>
      <c r="D5425">
        <v>3585</v>
      </c>
      <c r="E5425">
        <v>20</v>
      </c>
      <c r="F5425" s="2">
        <v>0.57317468571253793</v>
      </c>
      <c r="G5425" s="2">
        <v>0.2193631474831621</v>
      </c>
      <c r="H5425" s="2">
        <v>9.8632524999999999E-2</v>
      </c>
    </row>
    <row r="5426" spans="1:8" x14ac:dyDescent="0.3">
      <c r="A5426">
        <v>2019</v>
      </c>
      <c r="B5426" t="s">
        <v>1121</v>
      </c>
      <c r="C5426" t="s">
        <v>1122</v>
      </c>
      <c r="D5426">
        <v>7372</v>
      </c>
      <c r="E5426">
        <v>45</v>
      </c>
      <c r="F5426" s="2">
        <v>0.57195932348578449</v>
      </c>
      <c r="G5426" s="2">
        <v>0.34282547482055736</v>
      </c>
      <c r="H5426" s="2">
        <v>9.64530475E-2</v>
      </c>
    </row>
    <row r="5427" spans="1:8" x14ac:dyDescent="0.3">
      <c r="A5427">
        <v>2019</v>
      </c>
      <c r="B5427" t="s">
        <v>713</v>
      </c>
      <c r="C5427" t="s">
        <v>714</v>
      </c>
      <c r="D5427">
        <v>2844</v>
      </c>
      <c r="E5427">
        <v>30</v>
      </c>
      <c r="F5427" s="2">
        <v>0.56273431241655547</v>
      </c>
      <c r="G5427" s="2">
        <v>0.38115011202389842</v>
      </c>
      <c r="H5427" s="2">
        <v>8.6714162499999983E-2</v>
      </c>
    </row>
    <row r="5428" spans="1:8" x14ac:dyDescent="0.3">
      <c r="A5428">
        <v>2019</v>
      </c>
      <c r="B5428" t="s">
        <v>179</v>
      </c>
      <c r="C5428" t="s">
        <v>180</v>
      </c>
      <c r="D5428">
        <v>3841</v>
      </c>
      <c r="E5428">
        <v>35</v>
      </c>
      <c r="F5428" s="2">
        <v>0.55805261679618012</v>
      </c>
      <c r="G5428" s="2">
        <v>9.6292740959530707E-2</v>
      </c>
      <c r="H5428" s="2">
        <v>8.2401920000000003E-2</v>
      </c>
    </row>
    <row r="5429" spans="1:8" x14ac:dyDescent="0.3">
      <c r="A5429">
        <v>2019</v>
      </c>
      <c r="B5429" t="s">
        <v>609</v>
      </c>
      <c r="C5429" t="s">
        <v>610</v>
      </c>
      <c r="D5429">
        <v>3570</v>
      </c>
      <c r="E5429">
        <v>45</v>
      </c>
      <c r="F5429" s="2">
        <v>0.55493992070753273</v>
      </c>
      <c r="G5429" s="2">
        <v>0.52297173500167582</v>
      </c>
      <c r="H5429" s="2">
        <v>9.8632524999999999E-2</v>
      </c>
    </row>
    <row r="5430" spans="1:8" x14ac:dyDescent="0.3">
      <c r="A5430">
        <v>2019</v>
      </c>
      <c r="B5430" t="s">
        <v>319</v>
      </c>
      <c r="C5430" t="s">
        <v>320</v>
      </c>
      <c r="D5430">
        <v>2000</v>
      </c>
      <c r="E5430">
        <v>30</v>
      </c>
      <c r="F5430" s="2">
        <v>0.53281333027191924</v>
      </c>
      <c r="G5430" s="2">
        <v>0.19440245099212525</v>
      </c>
      <c r="H5430" s="2">
        <v>6.6621844999999999E-2</v>
      </c>
    </row>
    <row r="5431" spans="1:8" x14ac:dyDescent="0.3">
      <c r="A5431">
        <v>2019</v>
      </c>
      <c r="B5431" t="s">
        <v>585</v>
      </c>
      <c r="C5431" t="s">
        <v>586</v>
      </c>
      <c r="D5431">
        <v>2060</v>
      </c>
      <c r="E5431">
        <v>30</v>
      </c>
      <c r="F5431" s="2">
        <v>0.52923878741581776</v>
      </c>
      <c r="G5431" s="2">
        <v>0.31482402879505184</v>
      </c>
      <c r="H5431" s="2">
        <v>6.6621844999999999E-2</v>
      </c>
    </row>
    <row r="5432" spans="1:8" x14ac:dyDescent="0.3">
      <c r="A5432">
        <v>2019</v>
      </c>
      <c r="B5432" t="s">
        <v>12</v>
      </c>
      <c r="C5432" t="s">
        <v>13</v>
      </c>
      <c r="D5432">
        <v>2836</v>
      </c>
      <c r="E5432">
        <v>35</v>
      </c>
      <c r="F5432" s="2">
        <v>0.52716361488481989</v>
      </c>
      <c r="G5432" s="2">
        <v>0.27718817325645811</v>
      </c>
      <c r="H5432" s="2">
        <v>8.6714162499999983E-2</v>
      </c>
    </row>
    <row r="5433" spans="1:8" x14ac:dyDescent="0.3">
      <c r="A5433">
        <v>2019</v>
      </c>
      <c r="B5433" t="s">
        <v>1081</v>
      </c>
      <c r="C5433" t="s">
        <v>1082</v>
      </c>
      <c r="D5433">
        <v>3420</v>
      </c>
      <c r="E5433">
        <v>20</v>
      </c>
      <c r="F5433" s="2">
        <v>0.52350307225086523</v>
      </c>
      <c r="G5433" s="2">
        <v>0.46873481230732039</v>
      </c>
      <c r="H5433" s="2">
        <v>9.5368750000000002E-2</v>
      </c>
    </row>
    <row r="5434" spans="1:8" x14ac:dyDescent="0.3">
      <c r="A5434">
        <v>2019</v>
      </c>
      <c r="B5434" t="s">
        <v>1065</v>
      </c>
      <c r="C5434" t="s">
        <v>1066</v>
      </c>
      <c r="D5434">
        <v>7372</v>
      </c>
      <c r="E5434">
        <v>45</v>
      </c>
      <c r="F5434" s="2">
        <v>0.52189235412006274</v>
      </c>
      <c r="G5434" s="2">
        <v>2.838872394512618E-2</v>
      </c>
      <c r="H5434" s="2">
        <v>9.64530475E-2</v>
      </c>
    </row>
    <row r="5435" spans="1:8" x14ac:dyDescent="0.3">
      <c r="A5435">
        <v>2019</v>
      </c>
      <c r="B5435" t="s">
        <v>1073</v>
      </c>
      <c r="C5435" t="s">
        <v>1074</v>
      </c>
      <c r="D5435">
        <v>3674</v>
      </c>
      <c r="E5435">
        <v>45</v>
      </c>
      <c r="F5435" s="2">
        <v>0.51887972546631977</v>
      </c>
      <c r="G5435" s="2">
        <v>0.47328614762386245</v>
      </c>
      <c r="H5435" s="2">
        <v>0.1120189875</v>
      </c>
    </row>
    <row r="5436" spans="1:8" x14ac:dyDescent="0.3">
      <c r="A5436">
        <v>2019</v>
      </c>
      <c r="B5436" t="s">
        <v>111</v>
      </c>
      <c r="C5436" t="s">
        <v>112</v>
      </c>
      <c r="D5436">
        <v>3678</v>
      </c>
      <c r="E5436">
        <v>45</v>
      </c>
      <c r="F5436" s="2">
        <v>0.50419716669901027</v>
      </c>
      <c r="G5436" s="2">
        <v>0.38801470262610166</v>
      </c>
      <c r="H5436" s="2">
        <v>0.1120189875</v>
      </c>
    </row>
    <row r="5437" spans="1:8" x14ac:dyDescent="0.3">
      <c r="A5437">
        <v>2019</v>
      </c>
      <c r="B5437" t="s">
        <v>727</v>
      </c>
      <c r="C5437" t="s">
        <v>728</v>
      </c>
      <c r="D5437">
        <v>2834</v>
      </c>
      <c r="E5437">
        <v>35</v>
      </c>
      <c r="F5437" s="2">
        <v>0.50210441139540729</v>
      </c>
      <c r="G5437" s="2">
        <v>0.27704010349288488</v>
      </c>
      <c r="H5437" s="2">
        <v>8.6714162499999983E-2</v>
      </c>
    </row>
    <row r="5438" spans="1:8" x14ac:dyDescent="0.3">
      <c r="A5438">
        <v>2019</v>
      </c>
      <c r="B5438" t="s">
        <v>1297</v>
      </c>
      <c r="C5438" t="s">
        <v>1298</v>
      </c>
      <c r="D5438">
        <v>3561</v>
      </c>
      <c r="E5438">
        <v>20</v>
      </c>
      <c r="F5438" s="2">
        <v>0.50025538124771984</v>
      </c>
      <c r="G5438" s="2">
        <v>0.2087463556851312</v>
      </c>
      <c r="H5438" s="2">
        <v>9.8632524999999999E-2</v>
      </c>
    </row>
    <row r="5439" spans="1:8" x14ac:dyDescent="0.3">
      <c r="A5439">
        <v>2019</v>
      </c>
      <c r="B5439" t="s">
        <v>507</v>
      </c>
      <c r="C5439" t="s">
        <v>508</v>
      </c>
      <c r="D5439">
        <v>2870</v>
      </c>
      <c r="E5439">
        <v>15</v>
      </c>
      <c r="F5439" s="2">
        <v>0.49354392892398818</v>
      </c>
      <c r="G5439" s="2">
        <v>0.19754737750275195</v>
      </c>
      <c r="H5439" s="2">
        <v>8.6714162499999983E-2</v>
      </c>
    </row>
    <row r="5440" spans="1:8" x14ac:dyDescent="0.3">
      <c r="A5440">
        <v>2019</v>
      </c>
      <c r="B5440" t="s">
        <v>1305</v>
      </c>
      <c r="C5440" t="s">
        <v>1306</v>
      </c>
      <c r="D5440">
        <v>2834</v>
      </c>
      <c r="E5440">
        <v>35</v>
      </c>
      <c r="F5440" s="2">
        <v>0.49206812652068127</v>
      </c>
      <c r="G5440" s="2">
        <v>0.30706899594141523</v>
      </c>
      <c r="H5440" s="2">
        <v>8.6714162499999983E-2</v>
      </c>
    </row>
    <row r="5441" spans="1:8" x14ac:dyDescent="0.3">
      <c r="A5441">
        <v>2019</v>
      </c>
      <c r="B5441" t="s">
        <v>1003</v>
      </c>
      <c r="C5441" t="s">
        <v>1004</v>
      </c>
      <c r="D5441">
        <v>3812</v>
      </c>
      <c r="E5441">
        <v>20</v>
      </c>
      <c r="F5441" s="2">
        <v>0.48790388485698605</v>
      </c>
      <c r="G5441" s="2">
        <v>0.45255554289620598</v>
      </c>
      <c r="H5441" s="2">
        <v>8.2401920000000003E-2</v>
      </c>
    </row>
    <row r="5442" spans="1:8" x14ac:dyDescent="0.3">
      <c r="A5442">
        <v>2019</v>
      </c>
      <c r="B5442" t="s">
        <v>307</v>
      </c>
      <c r="C5442" t="s">
        <v>308</v>
      </c>
      <c r="D5442">
        <v>7370</v>
      </c>
      <c r="E5442">
        <v>45</v>
      </c>
      <c r="F5442" s="2">
        <v>0.48549010940435405</v>
      </c>
      <c r="G5442" s="2">
        <v>0.31758777087182932</v>
      </c>
      <c r="H5442" s="2">
        <v>9.64530475E-2</v>
      </c>
    </row>
    <row r="5443" spans="1:8" x14ac:dyDescent="0.3">
      <c r="A5443">
        <v>2019</v>
      </c>
      <c r="B5443" t="s">
        <v>875</v>
      </c>
      <c r="C5443" t="s">
        <v>876</v>
      </c>
      <c r="D5443">
        <v>3812</v>
      </c>
      <c r="E5443">
        <v>20</v>
      </c>
      <c r="F5443" s="2">
        <v>0.48527602191319008</v>
      </c>
      <c r="G5443" s="2">
        <v>0.26586077977568101</v>
      </c>
      <c r="H5443" s="2">
        <v>8.2401920000000003E-2</v>
      </c>
    </row>
    <row r="5444" spans="1:8" x14ac:dyDescent="0.3">
      <c r="A5444">
        <v>2019</v>
      </c>
      <c r="B5444" t="s">
        <v>1291</v>
      </c>
      <c r="C5444" t="s">
        <v>1292</v>
      </c>
      <c r="D5444">
        <v>3577</v>
      </c>
      <c r="E5444">
        <v>45</v>
      </c>
      <c r="F5444" s="2">
        <v>0.48487890797005728</v>
      </c>
      <c r="G5444" s="2">
        <v>0.37913043478260872</v>
      </c>
      <c r="H5444" s="2">
        <v>9.8632524999999999E-2</v>
      </c>
    </row>
    <row r="5445" spans="1:8" x14ac:dyDescent="0.3">
      <c r="A5445">
        <v>2019</v>
      </c>
      <c r="B5445" t="s">
        <v>10</v>
      </c>
      <c r="C5445" t="s">
        <v>11</v>
      </c>
      <c r="D5445">
        <v>3845</v>
      </c>
      <c r="E5445">
        <v>35</v>
      </c>
      <c r="F5445" s="2">
        <v>0.47934615970353822</v>
      </c>
      <c r="G5445" s="2">
        <v>0.13432998856852532</v>
      </c>
      <c r="H5445" s="2">
        <v>8.2401920000000003E-2</v>
      </c>
    </row>
    <row r="5446" spans="1:8" x14ac:dyDescent="0.3">
      <c r="A5446">
        <v>2019</v>
      </c>
      <c r="B5446" t="s">
        <v>815</v>
      </c>
      <c r="C5446" t="s">
        <v>816</v>
      </c>
      <c r="D5446">
        <v>2082</v>
      </c>
      <c r="E5446">
        <v>30</v>
      </c>
      <c r="F5446" s="2">
        <v>0.47851454507943064</v>
      </c>
      <c r="G5446" s="2">
        <v>7.2947029465551497E-2</v>
      </c>
      <c r="H5446" s="2">
        <v>6.6621844999999999E-2</v>
      </c>
    </row>
    <row r="5447" spans="1:8" x14ac:dyDescent="0.3">
      <c r="A5447">
        <v>2019</v>
      </c>
      <c r="B5447" t="s">
        <v>1099</v>
      </c>
      <c r="C5447" t="s">
        <v>1100</v>
      </c>
      <c r="D5447">
        <v>3540</v>
      </c>
      <c r="E5447">
        <v>20</v>
      </c>
      <c r="F5447" s="2">
        <v>0.47788239855645198</v>
      </c>
      <c r="G5447" s="2">
        <v>0.19626732734592756</v>
      </c>
      <c r="H5447" s="2">
        <v>9.8632524999999999E-2</v>
      </c>
    </row>
    <row r="5448" spans="1:8" x14ac:dyDescent="0.3">
      <c r="A5448">
        <v>2019</v>
      </c>
      <c r="B5448" t="s">
        <v>447</v>
      </c>
      <c r="C5448" t="s">
        <v>448</v>
      </c>
      <c r="D5448">
        <v>3823</v>
      </c>
      <c r="E5448">
        <v>20</v>
      </c>
      <c r="F5448" s="2">
        <v>0.46246293172334196</v>
      </c>
      <c r="G5448" s="2">
        <v>0.2754846705102646</v>
      </c>
      <c r="H5448" s="2">
        <v>8.2401920000000003E-2</v>
      </c>
    </row>
    <row r="5449" spans="1:8" x14ac:dyDescent="0.3">
      <c r="A5449">
        <v>2019</v>
      </c>
      <c r="B5449" t="s">
        <v>993</v>
      </c>
      <c r="C5449" t="s">
        <v>994</v>
      </c>
      <c r="D5449">
        <v>8071</v>
      </c>
      <c r="E5449">
        <v>35</v>
      </c>
      <c r="F5449" s="2">
        <v>0.4612825278810409</v>
      </c>
      <c r="G5449" s="2">
        <v>0.30388419782870929</v>
      </c>
      <c r="H5449" s="2">
        <v>9.3013529999999997E-2</v>
      </c>
    </row>
    <row r="5450" spans="1:8" x14ac:dyDescent="0.3">
      <c r="A5450">
        <v>2019</v>
      </c>
      <c r="B5450" t="s">
        <v>679</v>
      </c>
      <c r="C5450" t="s">
        <v>680</v>
      </c>
      <c r="D5450">
        <v>3825</v>
      </c>
      <c r="E5450">
        <v>45</v>
      </c>
      <c r="F5450" s="2">
        <v>0.45777297297297292</v>
      </c>
      <c r="G5450" s="2">
        <v>0.29823834196891191</v>
      </c>
      <c r="H5450" s="2">
        <v>8.2401920000000003E-2</v>
      </c>
    </row>
    <row r="5451" spans="1:8" x14ac:dyDescent="0.3">
      <c r="A5451">
        <v>2019</v>
      </c>
      <c r="B5451" t="s">
        <v>133</v>
      </c>
      <c r="C5451" t="s">
        <v>134</v>
      </c>
      <c r="D5451">
        <v>3559</v>
      </c>
      <c r="E5451">
        <v>45</v>
      </c>
      <c r="F5451" s="2">
        <v>0.45590454072235126</v>
      </c>
      <c r="G5451" s="2">
        <v>0.4430336391437309</v>
      </c>
      <c r="H5451" s="2">
        <v>9.8632524999999999E-2</v>
      </c>
    </row>
    <row r="5452" spans="1:8" x14ac:dyDescent="0.3">
      <c r="A5452">
        <v>2019</v>
      </c>
      <c r="B5452" t="s">
        <v>1075</v>
      </c>
      <c r="C5452" t="s">
        <v>1076</v>
      </c>
      <c r="D5452">
        <v>3630</v>
      </c>
      <c r="E5452">
        <v>20</v>
      </c>
      <c r="F5452" s="2">
        <v>0.45191929133858277</v>
      </c>
      <c r="G5452" s="2">
        <v>0.29495095095095103</v>
      </c>
      <c r="H5452" s="2">
        <v>0.1120189875</v>
      </c>
    </row>
    <row r="5453" spans="1:8" x14ac:dyDescent="0.3">
      <c r="A5453">
        <v>2019</v>
      </c>
      <c r="B5453" t="s">
        <v>939</v>
      </c>
      <c r="C5453" t="s">
        <v>940</v>
      </c>
      <c r="D5453">
        <v>2080</v>
      </c>
      <c r="E5453">
        <v>30</v>
      </c>
      <c r="F5453" s="2">
        <v>0.44814286436990947</v>
      </c>
      <c r="G5453" s="2">
        <v>0.23867979576951132</v>
      </c>
      <c r="H5453" s="2">
        <v>6.6621844999999999E-2</v>
      </c>
    </row>
    <row r="5454" spans="1:8" x14ac:dyDescent="0.3">
      <c r="A5454">
        <v>2019</v>
      </c>
      <c r="B5454" t="s">
        <v>1303</v>
      </c>
      <c r="C5454" t="s">
        <v>1304</v>
      </c>
      <c r="D5454">
        <v>3842</v>
      </c>
      <c r="E5454">
        <v>35</v>
      </c>
      <c r="F5454" s="2">
        <v>0.44624227441285541</v>
      </c>
      <c r="G5454" s="2">
        <v>9.5489060900716488E-2</v>
      </c>
      <c r="H5454" s="2">
        <v>8.2401920000000003E-2</v>
      </c>
    </row>
    <row r="5455" spans="1:8" x14ac:dyDescent="0.3">
      <c r="A5455">
        <v>2019</v>
      </c>
      <c r="B5455" t="s">
        <v>1103</v>
      </c>
      <c r="C5455" t="s">
        <v>1104</v>
      </c>
      <c r="D5455">
        <v>5812</v>
      </c>
      <c r="E5455">
        <v>25</v>
      </c>
      <c r="F5455" s="2">
        <v>0.44347532401739348</v>
      </c>
      <c r="G5455" s="2">
        <v>0.19467290200495094</v>
      </c>
      <c r="H5455" s="2">
        <v>7.0515599999999998E-2</v>
      </c>
    </row>
    <row r="5456" spans="1:8" x14ac:dyDescent="0.3">
      <c r="A5456">
        <v>2019</v>
      </c>
      <c r="B5456" t="s">
        <v>833</v>
      </c>
      <c r="C5456" t="s">
        <v>834</v>
      </c>
      <c r="D5456">
        <v>2834</v>
      </c>
      <c r="E5456">
        <v>35</v>
      </c>
      <c r="F5456" s="2">
        <v>0.44258234355885229</v>
      </c>
      <c r="G5456" s="2">
        <v>6.8417566546867092E-2</v>
      </c>
      <c r="H5456" s="2">
        <v>8.6714162499999983E-2</v>
      </c>
    </row>
    <row r="5457" spans="1:8" x14ac:dyDescent="0.3">
      <c r="A5457">
        <v>2019</v>
      </c>
      <c r="B5457" t="s">
        <v>157</v>
      </c>
      <c r="C5457" t="s">
        <v>158</v>
      </c>
      <c r="D5457">
        <v>2670</v>
      </c>
      <c r="E5457">
        <v>15</v>
      </c>
      <c r="F5457" s="2">
        <v>0.44143815723585372</v>
      </c>
      <c r="G5457" s="2">
        <v>0.27878554216867463</v>
      </c>
      <c r="H5457" s="2">
        <v>8.3973759999999995E-2</v>
      </c>
    </row>
    <row r="5458" spans="1:8" x14ac:dyDescent="0.3">
      <c r="A5458">
        <v>2019</v>
      </c>
      <c r="B5458" t="s">
        <v>337</v>
      </c>
      <c r="C5458" t="s">
        <v>338</v>
      </c>
      <c r="D5458">
        <v>5010</v>
      </c>
      <c r="E5458">
        <v>20</v>
      </c>
      <c r="F5458" s="2">
        <v>0.4408539608377896</v>
      </c>
      <c r="G5458" s="2">
        <v>0.42340529046343534</v>
      </c>
      <c r="H5458" s="2">
        <v>9.5143950000000005E-2</v>
      </c>
    </row>
    <row r="5459" spans="1:8" x14ac:dyDescent="0.3">
      <c r="A5459">
        <v>2019</v>
      </c>
      <c r="B5459" t="s">
        <v>327</v>
      </c>
      <c r="C5459" t="s">
        <v>328</v>
      </c>
      <c r="D5459">
        <v>2082</v>
      </c>
      <c r="E5459">
        <v>30</v>
      </c>
      <c r="F5459" s="2">
        <v>0.43951123054302088</v>
      </c>
      <c r="G5459" s="2">
        <v>0.18186432727044111</v>
      </c>
      <c r="H5459" s="2">
        <v>6.6621844999999999E-2</v>
      </c>
    </row>
    <row r="5460" spans="1:8" x14ac:dyDescent="0.3">
      <c r="A5460">
        <v>2019</v>
      </c>
      <c r="B5460" t="s">
        <v>1231</v>
      </c>
      <c r="C5460" t="s">
        <v>1232</v>
      </c>
      <c r="D5460">
        <v>4812</v>
      </c>
      <c r="E5460">
        <v>50</v>
      </c>
      <c r="F5460" s="2">
        <v>0.43737443932023501</v>
      </c>
      <c r="G5460" s="2">
        <v>0.13685022307805128</v>
      </c>
      <c r="H5460" s="2">
        <v>8.4507597500000003E-2</v>
      </c>
    </row>
    <row r="5461" spans="1:8" x14ac:dyDescent="0.3">
      <c r="A5461">
        <v>2019</v>
      </c>
      <c r="B5461" t="s">
        <v>375</v>
      </c>
      <c r="C5461" t="s">
        <v>376</v>
      </c>
      <c r="D5461">
        <v>3843</v>
      </c>
      <c r="E5461">
        <v>35</v>
      </c>
      <c r="F5461" s="2">
        <v>0.43067078712961276</v>
      </c>
      <c r="G5461" s="2">
        <v>0.10558091712934403</v>
      </c>
      <c r="H5461" s="2">
        <v>8.2401920000000003E-2</v>
      </c>
    </row>
    <row r="5462" spans="1:8" x14ac:dyDescent="0.3">
      <c r="A5462">
        <v>2019</v>
      </c>
      <c r="B5462" t="s">
        <v>8</v>
      </c>
      <c r="C5462" t="s">
        <v>9</v>
      </c>
      <c r="D5462">
        <v>2670</v>
      </c>
      <c r="E5462">
        <v>20</v>
      </c>
      <c r="F5462" s="2">
        <v>0.4233099707674427</v>
      </c>
      <c r="G5462" s="2">
        <v>0.29055255998021273</v>
      </c>
      <c r="H5462" s="2">
        <v>8.3973759999999995E-2</v>
      </c>
    </row>
    <row r="5463" spans="1:8" x14ac:dyDescent="0.3">
      <c r="A5463">
        <v>2019</v>
      </c>
      <c r="B5463" t="s">
        <v>763</v>
      </c>
      <c r="C5463" t="s">
        <v>764</v>
      </c>
      <c r="D5463">
        <v>3430</v>
      </c>
      <c r="E5463">
        <v>20</v>
      </c>
      <c r="F5463" s="2">
        <v>0.42297297297297298</v>
      </c>
      <c r="G5463" s="2">
        <v>0.31667930250189535</v>
      </c>
      <c r="H5463" s="2">
        <v>9.5368750000000002E-2</v>
      </c>
    </row>
    <row r="5464" spans="1:8" x14ac:dyDescent="0.3">
      <c r="A5464">
        <v>2019</v>
      </c>
      <c r="B5464" t="s">
        <v>431</v>
      </c>
      <c r="C5464" t="s">
        <v>432</v>
      </c>
      <c r="D5464">
        <v>2842</v>
      </c>
      <c r="E5464">
        <v>15</v>
      </c>
      <c r="F5464" s="2">
        <v>0.418481825722611</v>
      </c>
      <c r="G5464" s="2">
        <v>0.20111569063709833</v>
      </c>
      <c r="H5464" s="2">
        <v>8.6714162499999983E-2</v>
      </c>
    </row>
    <row r="5465" spans="1:8" x14ac:dyDescent="0.3">
      <c r="A5465">
        <v>2019</v>
      </c>
      <c r="B5465" t="s">
        <v>1247</v>
      </c>
      <c r="C5465" t="s">
        <v>1248</v>
      </c>
      <c r="D5465">
        <v>3743</v>
      </c>
      <c r="E5465">
        <v>20</v>
      </c>
      <c r="F5465" s="2">
        <v>0.41486553556581923</v>
      </c>
      <c r="G5465" s="2">
        <v>0.18661089477227916</v>
      </c>
      <c r="H5465" s="2">
        <v>9.1878732500000004E-2</v>
      </c>
    </row>
    <row r="5466" spans="1:8" x14ac:dyDescent="0.3">
      <c r="A5466">
        <v>2019</v>
      </c>
      <c r="B5466" t="s">
        <v>521</v>
      </c>
      <c r="C5466" t="s">
        <v>522</v>
      </c>
      <c r="D5466">
        <v>2430</v>
      </c>
      <c r="E5466">
        <v>20</v>
      </c>
      <c r="F5466" s="2">
        <v>0.407173219978746</v>
      </c>
      <c r="G5466" s="2">
        <v>0.19999999999999998</v>
      </c>
      <c r="H5466" s="2">
        <v>0.12093891000000001</v>
      </c>
    </row>
    <row r="5467" spans="1:8" x14ac:dyDescent="0.3">
      <c r="A5467">
        <v>2019</v>
      </c>
      <c r="B5467" t="s">
        <v>919</v>
      </c>
      <c r="C5467" t="s">
        <v>920</v>
      </c>
      <c r="D5467">
        <v>3490</v>
      </c>
      <c r="E5467">
        <v>20</v>
      </c>
      <c r="F5467" s="2">
        <v>0.40416623246445615</v>
      </c>
      <c r="G5467" s="2">
        <v>0.28422980894392474</v>
      </c>
      <c r="H5467" s="2">
        <v>9.5368750000000002E-2</v>
      </c>
    </row>
    <row r="5468" spans="1:8" x14ac:dyDescent="0.3">
      <c r="A5468">
        <v>2019</v>
      </c>
      <c r="B5468" t="s">
        <v>1059</v>
      </c>
      <c r="C5468" t="s">
        <v>1060</v>
      </c>
      <c r="D5468">
        <v>3081</v>
      </c>
      <c r="E5468">
        <v>15</v>
      </c>
      <c r="F5468" s="2">
        <v>0.4030803450659774</v>
      </c>
      <c r="G5468" s="2">
        <v>0.33240032371189648</v>
      </c>
      <c r="H5468" s="2">
        <v>0.10006538750000001</v>
      </c>
    </row>
    <row r="5469" spans="1:8" x14ac:dyDescent="0.3">
      <c r="A5469">
        <v>2019</v>
      </c>
      <c r="B5469" t="s">
        <v>991</v>
      </c>
      <c r="C5469" t="s">
        <v>992</v>
      </c>
      <c r="D5469">
        <v>1731</v>
      </c>
      <c r="E5469">
        <v>20</v>
      </c>
      <c r="F5469" s="2">
        <v>0.40290782619636323</v>
      </c>
      <c r="G5469" s="2">
        <v>0.26142616782283168</v>
      </c>
      <c r="H5469" s="2">
        <v>0.11403587885521232</v>
      </c>
    </row>
    <row r="5470" spans="1:8" x14ac:dyDescent="0.3">
      <c r="A5470">
        <v>2019</v>
      </c>
      <c r="B5470" t="s">
        <v>1131</v>
      </c>
      <c r="C5470" t="s">
        <v>1132</v>
      </c>
      <c r="D5470">
        <v>3678</v>
      </c>
      <c r="E5470">
        <v>45</v>
      </c>
      <c r="F5470" s="2">
        <v>0.40092139968348867</v>
      </c>
      <c r="G5470" s="2">
        <v>0.26812821012938037</v>
      </c>
      <c r="H5470" s="2">
        <v>0.1120189875</v>
      </c>
    </row>
    <row r="5471" spans="1:8" x14ac:dyDescent="0.3">
      <c r="A5471">
        <v>2019</v>
      </c>
      <c r="B5471" t="s">
        <v>891</v>
      </c>
      <c r="C5471" t="s">
        <v>892</v>
      </c>
      <c r="D5471">
        <v>1531</v>
      </c>
      <c r="E5471">
        <v>25</v>
      </c>
      <c r="F5471" s="2">
        <v>0.39911810587073071</v>
      </c>
      <c r="G5471" s="2">
        <v>0.38814566806881745</v>
      </c>
      <c r="H5471" s="2">
        <v>0.11183494000000002</v>
      </c>
    </row>
    <row r="5472" spans="1:8" x14ac:dyDescent="0.3">
      <c r="A5472">
        <v>2019</v>
      </c>
      <c r="B5472" t="s">
        <v>517</v>
      </c>
      <c r="C5472" t="s">
        <v>518</v>
      </c>
      <c r="D5472">
        <v>3577</v>
      </c>
      <c r="E5472">
        <v>45</v>
      </c>
      <c r="F5472" s="2">
        <v>0.39896235200212843</v>
      </c>
      <c r="G5472" s="2">
        <v>0.3934211310410583</v>
      </c>
      <c r="H5472" s="2">
        <v>9.8632524999999999E-2</v>
      </c>
    </row>
    <row r="5473" spans="1:8" x14ac:dyDescent="0.3">
      <c r="A5473">
        <v>2019</v>
      </c>
      <c r="B5473" t="s">
        <v>539</v>
      </c>
      <c r="C5473" t="s">
        <v>540</v>
      </c>
      <c r="D5473">
        <v>3721</v>
      </c>
      <c r="E5473">
        <v>20</v>
      </c>
      <c r="F5473" s="2">
        <v>0.39725891910985517</v>
      </c>
      <c r="G5473" s="2">
        <v>0.27131676432949414</v>
      </c>
      <c r="H5473" s="2">
        <v>9.1878732500000004E-2</v>
      </c>
    </row>
    <row r="5474" spans="1:8" x14ac:dyDescent="0.3">
      <c r="A5474">
        <v>2019</v>
      </c>
      <c r="B5474" t="s">
        <v>1159</v>
      </c>
      <c r="C5474" t="s">
        <v>1160</v>
      </c>
      <c r="D5474">
        <v>3826</v>
      </c>
      <c r="E5474">
        <v>35</v>
      </c>
      <c r="F5474" s="2">
        <v>0.39595128768217208</v>
      </c>
      <c r="G5474" s="2">
        <v>0.14145549481928693</v>
      </c>
      <c r="H5474" s="2">
        <v>8.2401920000000003E-2</v>
      </c>
    </row>
    <row r="5475" spans="1:8" x14ac:dyDescent="0.3">
      <c r="A5475">
        <v>2019</v>
      </c>
      <c r="B5475" t="s">
        <v>83</v>
      </c>
      <c r="C5475" t="s">
        <v>84</v>
      </c>
      <c r="D5475">
        <v>7370</v>
      </c>
      <c r="E5475">
        <v>50</v>
      </c>
      <c r="F5475" s="2">
        <v>0.39521404969238916</v>
      </c>
      <c r="G5475" s="2">
        <v>0.36704862967068208</v>
      </c>
      <c r="H5475" s="2">
        <v>9.64530475E-2</v>
      </c>
    </row>
    <row r="5476" spans="1:8" x14ac:dyDescent="0.3">
      <c r="A5476">
        <v>2019</v>
      </c>
      <c r="B5476" t="s">
        <v>571</v>
      </c>
      <c r="C5476" t="s">
        <v>572</v>
      </c>
      <c r="D5476">
        <v>3944</v>
      </c>
      <c r="E5476">
        <v>25</v>
      </c>
      <c r="F5476" s="2">
        <v>0.39433154838563905</v>
      </c>
      <c r="G5476" s="2">
        <v>0.26318125165070944</v>
      </c>
      <c r="H5476" s="2">
        <v>9.3280349999999998E-2</v>
      </c>
    </row>
    <row r="5477" spans="1:8" x14ac:dyDescent="0.3">
      <c r="A5477">
        <v>2019</v>
      </c>
      <c r="B5477" t="s">
        <v>61</v>
      </c>
      <c r="C5477" t="s">
        <v>62</v>
      </c>
      <c r="D5477">
        <v>3843</v>
      </c>
      <c r="E5477">
        <v>35</v>
      </c>
      <c r="F5477" s="2">
        <v>0.3927204010926289</v>
      </c>
      <c r="G5477" s="2">
        <v>0.37908110156537189</v>
      </c>
      <c r="H5477" s="2">
        <v>8.2401920000000003E-2</v>
      </c>
    </row>
    <row r="5478" spans="1:8" x14ac:dyDescent="0.3">
      <c r="A5478">
        <v>2019</v>
      </c>
      <c r="B5478" t="s">
        <v>235</v>
      </c>
      <c r="C5478" t="s">
        <v>236</v>
      </c>
      <c r="D5478">
        <v>2030</v>
      </c>
      <c r="E5478">
        <v>30</v>
      </c>
      <c r="F5478" s="2">
        <v>0.39070507960576195</v>
      </c>
      <c r="G5478" s="2">
        <v>0.13718898509211641</v>
      </c>
      <c r="H5478" s="2">
        <v>6.6621844999999999E-2</v>
      </c>
    </row>
    <row r="5479" spans="1:8" x14ac:dyDescent="0.3">
      <c r="A5479">
        <v>2019</v>
      </c>
      <c r="B5479" t="s">
        <v>603</v>
      </c>
      <c r="C5479" t="s">
        <v>604</v>
      </c>
      <c r="D5479">
        <v>2011</v>
      </c>
      <c r="E5479">
        <v>30</v>
      </c>
      <c r="F5479" s="2">
        <v>0.38561368872981827</v>
      </c>
      <c r="G5479" s="2">
        <v>0.24345455891023976</v>
      </c>
      <c r="H5479" s="2">
        <v>6.6621844999999999E-2</v>
      </c>
    </row>
    <row r="5480" spans="1:8" x14ac:dyDescent="0.3">
      <c r="A5480">
        <v>2019</v>
      </c>
      <c r="B5480" t="s">
        <v>271</v>
      </c>
      <c r="C5480" t="s">
        <v>272</v>
      </c>
      <c r="D5480">
        <v>4841</v>
      </c>
      <c r="E5480">
        <v>50</v>
      </c>
      <c r="F5480" s="2">
        <v>0.38526309176012313</v>
      </c>
      <c r="G5480" s="2">
        <v>5.7374671533820344E-2</v>
      </c>
      <c r="H5480" s="2">
        <v>8.4507597500000003E-2</v>
      </c>
    </row>
    <row r="5481" spans="1:8" x14ac:dyDescent="0.3">
      <c r="A5481">
        <v>2019</v>
      </c>
      <c r="B5481" t="s">
        <v>51</v>
      </c>
      <c r="C5481" t="s">
        <v>52</v>
      </c>
      <c r="D5481">
        <v>7370</v>
      </c>
      <c r="E5481">
        <v>45</v>
      </c>
      <c r="F5481" s="2">
        <v>0.38246957612060128</v>
      </c>
      <c r="G5481" s="2">
        <v>0.28869583728057957</v>
      </c>
      <c r="H5481" s="2">
        <v>9.64530475E-2</v>
      </c>
    </row>
    <row r="5482" spans="1:8" x14ac:dyDescent="0.3">
      <c r="A5482">
        <v>2019</v>
      </c>
      <c r="B5482" t="s">
        <v>1009</v>
      </c>
      <c r="C5482" t="s">
        <v>1010</v>
      </c>
      <c r="D5482">
        <v>2834</v>
      </c>
      <c r="E5482">
        <v>35</v>
      </c>
      <c r="F5482" s="2">
        <v>0.38064623338257014</v>
      </c>
      <c r="G5482" s="2">
        <v>0.3560755677260532</v>
      </c>
      <c r="H5482" s="2">
        <v>8.6714162499999983E-2</v>
      </c>
    </row>
    <row r="5483" spans="1:8" x14ac:dyDescent="0.3">
      <c r="A5483">
        <v>2019</v>
      </c>
      <c r="B5483" t="s">
        <v>267</v>
      </c>
      <c r="C5483" t="s">
        <v>268</v>
      </c>
      <c r="D5483">
        <v>7373</v>
      </c>
      <c r="E5483">
        <v>35</v>
      </c>
      <c r="F5483" s="2">
        <v>0.38018241914286921</v>
      </c>
      <c r="G5483" s="2">
        <v>0.21310540999641331</v>
      </c>
      <c r="H5483" s="2">
        <v>9.64530475E-2</v>
      </c>
    </row>
    <row r="5484" spans="1:8" x14ac:dyDescent="0.3">
      <c r="A5484">
        <v>2019</v>
      </c>
      <c r="B5484" t="s">
        <v>217</v>
      </c>
      <c r="C5484" t="s">
        <v>218</v>
      </c>
      <c r="D5484">
        <v>2085</v>
      </c>
      <c r="E5484">
        <v>30</v>
      </c>
      <c r="F5484" s="2">
        <v>0.37740057400574006</v>
      </c>
      <c r="G5484" s="2">
        <v>0.28091933831064264</v>
      </c>
      <c r="H5484" s="2">
        <v>6.6621844999999999E-2</v>
      </c>
    </row>
    <row r="5485" spans="1:8" x14ac:dyDescent="0.3">
      <c r="A5485">
        <v>2019</v>
      </c>
      <c r="B5485" t="s">
        <v>473</v>
      </c>
      <c r="C5485" t="s">
        <v>474</v>
      </c>
      <c r="D5485">
        <v>4731</v>
      </c>
      <c r="E5485">
        <v>20</v>
      </c>
      <c r="F5485" s="2">
        <v>0.37245345463100937</v>
      </c>
      <c r="G5485" s="2">
        <v>0.36156178091595198</v>
      </c>
      <c r="H5485" s="2">
        <v>9.3316420000000011E-2</v>
      </c>
    </row>
    <row r="5486" spans="1:8" x14ac:dyDescent="0.3">
      <c r="A5486">
        <v>2019</v>
      </c>
      <c r="B5486" t="s">
        <v>333</v>
      </c>
      <c r="C5486" t="s">
        <v>334</v>
      </c>
      <c r="D5486">
        <v>3851</v>
      </c>
      <c r="E5486">
        <v>35</v>
      </c>
      <c r="F5486" s="2">
        <v>0.37118538295750636</v>
      </c>
      <c r="G5486" s="2">
        <v>0.18156728855520138</v>
      </c>
      <c r="H5486" s="2">
        <v>8.2401920000000003E-2</v>
      </c>
    </row>
    <row r="5487" spans="1:8" x14ac:dyDescent="0.3">
      <c r="A5487">
        <v>2019</v>
      </c>
      <c r="B5487" t="s">
        <v>147</v>
      </c>
      <c r="C5487" t="s">
        <v>148</v>
      </c>
      <c r="D5487">
        <v>7370</v>
      </c>
      <c r="E5487">
        <v>45</v>
      </c>
      <c r="F5487" s="2">
        <v>0.36881346837480716</v>
      </c>
      <c r="G5487" s="2">
        <v>0.25916318367713809</v>
      </c>
      <c r="H5487" s="2">
        <v>9.64530475E-2</v>
      </c>
    </row>
    <row r="5488" spans="1:8" x14ac:dyDescent="0.3">
      <c r="A5488">
        <v>2019</v>
      </c>
      <c r="B5488" t="s">
        <v>345</v>
      </c>
      <c r="C5488" t="s">
        <v>346</v>
      </c>
      <c r="D5488">
        <v>2844</v>
      </c>
      <c r="E5488">
        <v>30</v>
      </c>
      <c r="F5488" s="2">
        <v>0.366884968583857</v>
      </c>
      <c r="G5488" s="2">
        <v>4.0541279361962959E-2</v>
      </c>
      <c r="H5488" s="2">
        <v>8.6714162499999983E-2</v>
      </c>
    </row>
    <row r="5489" spans="1:8" x14ac:dyDescent="0.3">
      <c r="A5489">
        <v>2019</v>
      </c>
      <c r="B5489" t="s">
        <v>427</v>
      </c>
      <c r="C5489" t="s">
        <v>428</v>
      </c>
      <c r="D5489">
        <v>3620</v>
      </c>
      <c r="E5489">
        <v>20</v>
      </c>
      <c r="F5489" s="2">
        <v>0.35922967189728955</v>
      </c>
      <c r="G5489" s="2">
        <v>0.2093430905377808</v>
      </c>
      <c r="H5489" s="2">
        <v>0.1120189875</v>
      </c>
    </row>
    <row r="5490" spans="1:8" x14ac:dyDescent="0.3">
      <c r="A5490">
        <v>2019</v>
      </c>
      <c r="B5490" t="s">
        <v>471</v>
      </c>
      <c r="C5490" t="s">
        <v>472</v>
      </c>
      <c r="D5490">
        <v>4700</v>
      </c>
      <c r="E5490">
        <v>25</v>
      </c>
      <c r="F5490" s="2">
        <v>0.35833139128408292</v>
      </c>
      <c r="G5490" s="2">
        <v>0.14757239277160897</v>
      </c>
      <c r="H5490" s="2">
        <v>9.3316420000000011E-2</v>
      </c>
    </row>
    <row r="5491" spans="1:8" x14ac:dyDescent="0.3">
      <c r="A5491">
        <v>2019</v>
      </c>
      <c r="B5491" t="s">
        <v>965</v>
      </c>
      <c r="C5491" t="s">
        <v>966</v>
      </c>
      <c r="D5491">
        <v>2851</v>
      </c>
      <c r="E5491">
        <v>15</v>
      </c>
      <c r="F5491" s="2">
        <v>0.34815374361253054</v>
      </c>
      <c r="G5491" s="2">
        <v>0.20884283708804063</v>
      </c>
      <c r="H5491" s="2">
        <v>8.6714162499999983E-2</v>
      </c>
    </row>
    <row r="5492" spans="1:8" x14ac:dyDescent="0.3">
      <c r="A5492">
        <v>2019</v>
      </c>
      <c r="B5492" t="s">
        <v>1235</v>
      </c>
      <c r="C5492" t="s">
        <v>1236</v>
      </c>
      <c r="D5492">
        <v>2320</v>
      </c>
      <c r="E5492">
        <v>25</v>
      </c>
      <c r="F5492" s="2">
        <v>0.34789483230784662</v>
      </c>
      <c r="G5492" s="2">
        <v>0.19060489532384875</v>
      </c>
      <c r="H5492" s="2">
        <v>9.5633919999999997E-2</v>
      </c>
    </row>
    <row r="5493" spans="1:8" x14ac:dyDescent="0.3">
      <c r="A5493">
        <v>2019</v>
      </c>
      <c r="B5493" t="s">
        <v>355</v>
      </c>
      <c r="C5493" t="s">
        <v>356</v>
      </c>
      <c r="D5493">
        <v>5912</v>
      </c>
      <c r="E5493">
        <v>35</v>
      </c>
      <c r="F5493" s="2">
        <v>0.34755855085584003</v>
      </c>
      <c r="G5493" s="2">
        <v>0.131428339555267</v>
      </c>
      <c r="H5493" s="2">
        <v>0.25474019999999997</v>
      </c>
    </row>
    <row r="5494" spans="1:8" x14ac:dyDescent="0.3">
      <c r="A5494">
        <v>2019</v>
      </c>
      <c r="B5494" t="s">
        <v>635</v>
      </c>
      <c r="C5494" t="s">
        <v>636</v>
      </c>
      <c r="D5494">
        <v>3674</v>
      </c>
      <c r="E5494">
        <v>45</v>
      </c>
      <c r="F5494" s="2">
        <v>0.3454170558726864</v>
      </c>
      <c r="G5494" s="2">
        <v>0.28495918338965609</v>
      </c>
      <c r="H5494" s="2">
        <v>0.1120189875</v>
      </c>
    </row>
    <row r="5495" spans="1:8" x14ac:dyDescent="0.3">
      <c r="A5495">
        <v>2019</v>
      </c>
      <c r="B5495" t="s">
        <v>1111</v>
      </c>
      <c r="C5495" t="s">
        <v>1112</v>
      </c>
      <c r="D5495">
        <v>3842</v>
      </c>
      <c r="E5495">
        <v>35</v>
      </c>
      <c r="F5495" s="2">
        <v>0.33759108057886139</v>
      </c>
      <c r="G5495" s="2">
        <v>0.22317293609116565</v>
      </c>
      <c r="H5495" s="2">
        <v>8.2401920000000003E-2</v>
      </c>
    </row>
    <row r="5496" spans="1:8" x14ac:dyDescent="0.3">
      <c r="A5496">
        <v>2019</v>
      </c>
      <c r="B5496" t="s">
        <v>683</v>
      </c>
      <c r="C5496" t="s">
        <v>684</v>
      </c>
      <c r="D5496">
        <v>2621</v>
      </c>
      <c r="E5496">
        <v>30</v>
      </c>
      <c r="F5496" s="2">
        <v>0.33628912710566616</v>
      </c>
      <c r="G5496" s="2">
        <v>0.29814703353396388</v>
      </c>
      <c r="H5496" s="2">
        <v>8.3973759999999995E-2</v>
      </c>
    </row>
    <row r="5497" spans="1:8" x14ac:dyDescent="0.3">
      <c r="A5497">
        <v>2019</v>
      </c>
      <c r="B5497" t="s">
        <v>391</v>
      </c>
      <c r="C5497" t="s">
        <v>392</v>
      </c>
      <c r="D5497">
        <v>4888</v>
      </c>
      <c r="E5497">
        <v>50</v>
      </c>
      <c r="F5497" s="2">
        <v>0.33449071970041266</v>
      </c>
      <c r="G5497" s="2">
        <v>0.22462491164142848</v>
      </c>
      <c r="H5497" s="2">
        <v>8.4507597500000003E-2</v>
      </c>
    </row>
    <row r="5498" spans="1:8" x14ac:dyDescent="0.3">
      <c r="A5498">
        <v>2019</v>
      </c>
      <c r="B5498" t="s">
        <v>565</v>
      </c>
      <c r="C5498" t="s">
        <v>566</v>
      </c>
      <c r="D5498">
        <v>2300</v>
      </c>
      <c r="E5498">
        <v>25</v>
      </c>
      <c r="F5498" s="2">
        <v>0.3343530090304187</v>
      </c>
      <c r="G5498" s="2">
        <v>0.20837140984569125</v>
      </c>
      <c r="H5498" s="2">
        <v>9.5633919999999997E-2</v>
      </c>
    </row>
    <row r="5499" spans="1:8" x14ac:dyDescent="0.3">
      <c r="A5499">
        <v>2019</v>
      </c>
      <c r="B5499" t="s">
        <v>1005</v>
      </c>
      <c r="C5499" t="s">
        <v>1006</v>
      </c>
      <c r="D5499">
        <v>3724</v>
      </c>
      <c r="E5499">
        <v>20</v>
      </c>
      <c r="F5499" s="2">
        <v>0.33308887968433215</v>
      </c>
      <c r="G5499" s="2">
        <v>0.13652764064932177</v>
      </c>
      <c r="H5499" s="2">
        <v>9.1878732500000004E-2</v>
      </c>
    </row>
    <row r="5500" spans="1:8" x14ac:dyDescent="0.3">
      <c r="A5500">
        <v>2019</v>
      </c>
      <c r="B5500" t="s">
        <v>675</v>
      </c>
      <c r="C5500" t="s">
        <v>676</v>
      </c>
      <c r="D5500">
        <v>2040</v>
      </c>
      <c r="E5500">
        <v>30</v>
      </c>
      <c r="F5500" s="2">
        <v>0.33149451295395405</v>
      </c>
      <c r="G5500" s="2">
        <v>0.16022959027904987</v>
      </c>
      <c r="H5500" s="2">
        <v>6.6621844999999999E-2</v>
      </c>
    </row>
    <row r="5501" spans="1:8" x14ac:dyDescent="0.3">
      <c r="A5501">
        <v>2019</v>
      </c>
      <c r="B5501" t="s">
        <v>599</v>
      </c>
      <c r="C5501" t="s">
        <v>600</v>
      </c>
      <c r="D5501">
        <v>5211</v>
      </c>
      <c r="E5501">
        <v>25</v>
      </c>
      <c r="F5501" s="2">
        <v>0.33092069937355578</v>
      </c>
      <c r="G5501" s="2">
        <v>0.31765543714329009</v>
      </c>
      <c r="H5501" s="2">
        <v>0.10948657447929171</v>
      </c>
    </row>
    <row r="5502" spans="1:8" x14ac:dyDescent="0.3">
      <c r="A5502">
        <v>2019</v>
      </c>
      <c r="B5502" t="s">
        <v>34</v>
      </c>
      <c r="C5502" t="s">
        <v>35</v>
      </c>
      <c r="D5502">
        <v>3674</v>
      </c>
      <c r="E5502">
        <v>45</v>
      </c>
      <c r="F5502" s="2">
        <v>0.32959165942658558</v>
      </c>
      <c r="G5502" s="2">
        <v>0.26486333647502353</v>
      </c>
      <c r="H5502" s="2">
        <v>0.1120189875</v>
      </c>
    </row>
    <row r="5503" spans="1:8" x14ac:dyDescent="0.3">
      <c r="A5503">
        <v>2019</v>
      </c>
      <c r="B5503" t="s">
        <v>485</v>
      </c>
      <c r="C5503" t="s">
        <v>486</v>
      </c>
      <c r="D5503">
        <v>5000</v>
      </c>
      <c r="E5503">
        <v>20</v>
      </c>
      <c r="F5503" s="2">
        <v>0.32817430012455839</v>
      </c>
      <c r="G5503" s="2">
        <v>0.31487872701992897</v>
      </c>
      <c r="H5503" s="2">
        <v>9.5143950000000005E-2</v>
      </c>
    </row>
    <row r="5504" spans="1:8" x14ac:dyDescent="0.3">
      <c r="A5504">
        <v>2019</v>
      </c>
      <c r="B5504" t="s">
        <v>641</v>
      </c>
      <c r="C5504" t="s">
        <v>642</v>
      </c>
      <c r="D5504">
        <v>2860</v>
      </c>
      <c r="E5504">
        <v>15</v>
      </c>
      <c r="F5504" s="2">
        <v>0.32623365526288922</v>
      </c>
      <c r="G5504" s="2">
        <v>0.10870485622632027</v>
      </c>
      <c r="H5504" s="2">
        <v>8.6714162499999983E-2</v>
      </c>
    </row>
    <row r="5505" spans="1:8" x14ac:dyDescent="0.3">
      <c r="A5505">
        <v>2019</v>
      </c>
      <c r="B5505" t="s">
        <v>1109</v>
      </c>
      <c r="C5505" t="s">
        <v>1110</v>
      </c>
      <c r="D5505">
        <v>3841</v>
      </c>
      <c r="E5505">
        <v>35</v>
      </c>
      <c r="F5505" s="2">
        <v>0.32612683274530668</v>
      </c>
      <c r="G5505" s="2">
        <v>0.21345627282012444</v>
      </c>
      <c r="H5505" s="2">
        <v>8.2401920000000003E-2</v>
      </c>
    </row>
    <row r="5506" spans="1:8" x14ac:dyDescent="0.3">
      <c r="A5506">
        <v>2019</v>
      </c>
      <c r="B5506" t="s">
        <v>561</v>
      </c>
      <c r="C5506" t="s">
        <v>562</v>
      </c>
      <c r="D5506">
        <v>5000</v>
      </c>
      <c r="E5506">
        <v>20</v>
      </c>
      <c r="F5506" s="2">
        <v>0.32421746293245474</v>
      </c>
      <c r="G5506" s="2">
        <v>0.27968849738286738</v>
      </c>
      <c r="H5506" s="2">
        <v>9.5143950000000005E-2</v>
      </c>
    </row>
    <row r="5507" spans="1:8" x14ac:dyDescent="0.3">
      <c r="A5507">
        <v>2019</v>
      </c>
      <c r="B5507" t="s">
        <v>981</v>
      </c>
      <c r="C5507" t="s">
        <v>982</v>
      </c>
      <c r="D5507">
        <v>2300</v>
      </c>
      <c r="E5507">
        <v>25</v>
      </c>
      <c r="F5507" s="2">
        <v>0.32133214391911985</v>
      </c>
      <c r="G5507" s="2">
        <v>0.10357014975672432</v>
      </c>
      <c r="H5507" s="2">
        <v>9.5633919999999997E-2</v>
      </c>
    </row>
    <row r="5508" spans="1:8" x14ac:dyDescent="0.3">
      <c r="A5508">
        <v>2019</v>
      </c>
      <c r="B5508" t="s">
        <v>1029</v>
      </c>
      <c r="C5508" t="s">
        <v>1030</v>
      </c>
      <c r="D5508">
        <v>5651</v>
      </c>
      <c r="E5508">
        <v>25</v>
      </c>
      <c r="F5508" s="2">
        <v>0.31767012198390293</v>
      </c>
      <c r="G5508" s="2">
        <v>0.28602354741100872</v>
      </c>
      <c r="H5508" s="2">
        <v>9.1666004999999995E-2</v>
      </c>
    </row>
    <row r="5509" spans="1:8" x14ac:dyDescent="0.3">
      <c r="A5509">
        <v>2019</v>
      </c>
      <c r="B5509" t="s">
        <v>363</v>
      </c>
      <c r="C5509" t="s">
        <v>364</v>
      </c>
      <c r="D5509">
        <v>8090</v>
      </c>
      <c r="E5509">
        <v>35</v>
      </c>
      <c r="F5509" s="2">
        <v>0.31672468545481441</v>
      </c>
      <c r="G5509" s="2">
        <v>0.25268119100292019</v>
      </c>
      <c r="H5509" s="2">
        <v>9.3013529999999997E-2</v>
      </c>
    </row>
    <row r="5510" spans="1:8" x14ac:dyDescent="0.3">
      <c r="A5510">
        <v>2019</v>
      </c>
      <c r="B5510" t="s">
        <v>715</v>
      </c>
      <c r="C5510" t="s">
        <v>716</v>
      </c>
      <c r="D5510">
        <v>2510</v>
      </c>
      <c r="E5510">
        <v>25</v>
      </c>
      <c r="F5510" s="2">
        <v>0.31253967103833052</v>
      </c>
      <c r="G5510" s="2">
        <v>0.2081695952194636</v>
      </c>
      <c r="H5510" s="2">
        <v>0.13410691249999998</v>
      </c>
    </row>
    <row r="5511" spans="1:8" x14ac:dyDescent="0.3">
      <c r="A5511">
        <v>2019</v>
      </c>
      <c r="B5511" t="s">
        <v>1195</v>
      </c>
      <c r="C5511" t="s">
        <v>1196</v>
      </c>
      <c r="D5511">
        <v>2011</v>
      </c>
      <c r="E5511">
        <v>30</v>
      </c>
      <c r="F5511" s="2">
        <v>0.31147698593919004</v>
      </c>
      <c r="G5511" s="2">
        <v>0.15067370312149114</v>
      </c>
      <c r="H5511" s="2">
        <v>6.6621844999999999E-2</v>
      </c>
    </row>
    <row r="5512" spans="1:8" x14ac:dyDescent="0.3">
      <c r="A5512">
        <v>2019</v>
      </c>
      <c r="B5512" t="s">
        <v>257</v>
      </c>
      <c r="C5512" t="s">
        <v>258</v>
      </c>
      <c r="D5512">
        <v>6324</v>
      </c>
      <c r="E5512">
        <v>35</v>
      </c>
      <c r="F5512" s="2">
        <v>0.30984860418307514</v>
      </c>
      <c r="G5512" s="2">
        <v>0.21328180806838806</v>
      </c>
      <c r="H5512" s="2">
        <v>0.10557219750000001</v>
      </c>
    </row>
    <row r="5513" spans="1:8" x14ac:dyDescent="0.3">
      <c r="A5513">
        <v>2019</v>
      </c>
      <c r="B5513" t="s">
        <v>501</v>
      </c>
      <c r="C5513" t="s">
        <v>502</v>
      </c>
      <c r="D5513">
        <v>3812</v>
      </c>
      <c r="E5513">
        <v>45</v>
      </c>
      <c r="F5513" s="2">
        <v>0.30849891307803701</v>
      </c>
      <c r="G5513" s="2">
        <v>0.28398965585988656</v>
      </c>
      <c r="H5513" s="2">
        <v>8.2401920000000003E-2</v>
      </c>
    </row>
    <row r="5514" spans="1:8" x14ac:dyDescent="0.3">
      <c r="A5514">
        <v>2019</v>
      </c>
      <c r="B5514" t="s">
        <v>1225</v>
      </c>
      <c r="C5514" t="s">
        <v>1226</v>
      </c>
      <c r="D5514">
        <v>3845</v>
      </c>
      <c r="E5514">
        <v>35</v>
      </c>
      <c r="F5514" s="2">
        <v>0.30798491555992791</v>
      </c>
      <c r="G5514" s="2">
        <v>0.2556373270532824</v>
      </c>
      <c r="H5514" s="2">
        <v>8.2401920000000003E-2</v>
      </c>
    </row>
    <row r="5515" spans="1:8" x14ac:dyDescent="0.3">
      <c r="A5515">
        <v>2019</v>
      </c>
      <c r="B5515" t="s">
        <v>1123</v>
      </c>
      <c r="C5515" t="s">
        <v>1124</v>
      </c>
      <c r="D5515">
        <v>5140</v>
      </c>
      <c r="E5515">
        <v>30</v>
      </c>
      <c r="F5515" s="2">
        <v>0.30293963736203988</v>
      </c>
      <c r="G5515" s="2">
        <v>0.23974333080448287</v>
      </c>
      <c r="H5515" s="2">
        <v>8.0733920000000015E-2</v>
      </c>
    </row>
    <row r="5516" spans="1:8" x14ac:dyDescent="0.3">
      <c r="A5516">
        <v>2019</v>
      </c>
      <c r="B5516" t="s">
        <v>135</v>
      </c>
      <c r="C5516" t="s">
        <v>136</v>
      </c>
      <c r="D5516">
        <v>3714</v>
      </c>
      <c r="E5516">
        <v>25</v>
      </c>
      <c r="F5516" s="2">
        <v>0.29432520507922239</v>
      </c>
      <c r="G5516" s="2">
        <v>0.20890198003600063</v>
      </c>
      <c r="H5516" s="2">
        <v>9.1878732500000004E-2</v>
      </c>
    </row>
    <row r="5517" spans="1:8" x14ac:dyDescent="0.3">
      <c r="A5517">
        <v>2019</v>
      </c>
      <c r="B5517" t="s">
        <v>669</v>
      </c>
      <c r="C5517" t="s">
        <v>670</v>
      </c>
      <c r="D5517">
        <v>3576</v>
      </c>
      <c r="E5517">
        <v>45</v>
      </c>
      <c r="F5517" s="2">
        <v>0.292362489321154</v>
      </c>
      <c r="G5517" s="2">
        <v>0.24886131142042597</v>
      </c>
      <c r="H5517" s="2">
        <v>9.8632524999999999E-2</v>
      </c>
    </row>
    <row r="5518" spans="1:8" x14ac:dyDescent="0.3">
      <c r="A5518">
        <v>2019</v>
      </c>
      <c r="B5518" t="s">
        <v>567</v>
      </c>
      <c r="C5518" t="s">
        <v>568</v>
      </c>
      <c r="D5518">
        <v>3751</v>
      </c>
      <c r="E5518">
        <v>25</v>
      </c>
      <c r="F5518" s="2">
        <v>0.27669811523361126</v>
      </c>
      <c r="G5518" s="2">
        <v>0.27350325069657788</v>
      </c>
      <c r="H5518" s="2">
        <v>9.1878732500000004E-2</v>
      </c>
    </row>
    <row r="5519" spans="1:8" x14ac:dyDescent="0.3">
      <c r="A5519">
        <v>2019</v>
      </c>
      <c r="B5519" t="s">
        <v>73</v>
      </c>
      <c r="C5519" t="s">
        <v>74</v>
      </c>
      <c r="D5519">
        <v>7374</v>
      </c>
      <c r="E5519">
        <v>45</v>
      </c>
      <c r="F5519" s="2">
        <v>0.27630759004611355</v>
      </c>
      <c r="G5519" s="2">
        <v>0.23220947482071222</v>
      </c>
      <c r="H5519" s="2">
        <v>9.64530475E-2</v>
      </c>
    </row>
    <row r="5520" spans="1:8" x14ac:dyDescent="0.3">
      <c r="A5520">
        <v>2019</v>
      </c>
      <c r="B5520" t="s">
        <v>987</v>
      </c>
      <c r="C5520" t="s">
        <v>988</v>
      </c>
      <c r="D5520">
        <v>3674</v>
      </c>
      <c r="E5520">
        <v>45</v>
      </c>
      <c r="F5520" s="2">
        <v>0.27505448570751462</v>
      </c>
      <c r="G5520" s="2">
        <v>0.18658575645620334</v>
      </c>
      <c r="H5520" s="2">
        <v>0.1120189875</v>
      </c>
    </row>
    <row r="5521" spans="1:8" x14ac:dyDescent="0.3">
      <c r="A5521">
        <v>2019</v>
      </c>
      <c r="B5521" t="s">
        <v>581</v>
      </c>
      <c r="C5521" t="s">
        <v>582</v>
      </c>
      <c r="D5521">
        <v>5047</v>
      </c>
      <c r="E5521">
        <v>35</v>
      </c>
      <c r="F5521" s="2">
        <v>0.27351481066561939</v>
      </c>
      <c r="G5521" s="2">
        <v>0.19992846168178136</v>
      </c>
      <c r="H5521" s="2">
        <v>9.5143950000000005E-2</v>
      </c>
    </row>
    <row r="5522" spans="1:8" x14ac:dyDescent="0.3">
      <c r="A5522">
        <v>2019</v>
      </c>
      <c r="B5522" t="s">
        <v>589</v>
      </c>
      <c r="C5522" t="s">
        <v>590</v>
      </c>
      <c r="D5522">
        <v>3571</v>
      </c>
      <c r="E5522">
        <v>45</v>
      </c>
      <c r="F5522" s="2">
        <v>0.26563602251407131</v>
      </c>
      <c r="G5522" s="2">
        <v>0.33496417926057631</v>
      </c>
      <c r="H5522" s="2">
        <v>9.8632524999999999E-2</v>
      </c>
    </row>
    <row r="5523" spans="1:8" x14ac:dyDescent="0.3">
      <c r="A5523">
        <v>2019</v>
      </c>
      <c r="B5523" t="s">
        <v>573</v>
      </c>
      <c r="C5523" t="s">
        <v>574</v>
      </c>
      <c r="D5523">
        <v>8062</v>
      </c>
      <c r="E5523">
        <v>35</v>
      </c>
      <c r="F5523" s="2">
        <v>0.26174105999829311</v>
      </c>
      <c r="G5523" s="2">
        <v>0.25710321597561953</v>
      </c>
      <c r="H5523" s="2">
        <v>9.3013529999999997E-2</v>
      </c>
    </row>
    <row r="5524" spans="1:8" x14ac:dyDescent="0.3">
      <c r="A5524">
        <v>2019</v>
      </c>
      <c r="B5524" t="s">
        <v>779</v>
      </c>
      <c r="C5524" t="s">
        <v>780</v>
      </c>
      <c r="D5524">
        <v>5812</v>
      </c>
      <c r="E5524">
        <v>25</v>
      </c>
      <c r="F5524" s="2">
        <v>0.25978412603821371</v>
      </c>
      <c r="G5524" s="2">
        <v>0.22842242787502026</v>
      </c>
      <c r="H5524" s="2">
        <v>7.0515599999999998E-2</v>
      </c>
    </row>
    <row r="5525" spans="1:8" x14ac:dyDescent="0.3">
      <c r="A5525">
        <v>2019</v>
      </c>
      <c r="B5525" t="s">
        <v>249</v>
      </c>
      <c r="C5525" t="s">
        <v>250</v>
      </c>
      <c r="D5525">
        <v>3531</v>
      </c>
      <c r="E5525">
        <v>20</v>
      </c>
      <c r="F5525" s="2">
        <v>0.2595467875233271</v>
      </c>
      <c r="G5525" s="2">
        <v>0.23043528249878392</v>
      </c>
      <c r="H5525" s="2">
        <v>9.8632524999999999E-2</v>
      </c>
    </row>
    <row r="5526" spans="1:8" x14ac:dyDescent="0.3">
      <c r="A5526">
        <v>2019</v>
      </c>
      <c r="B5526" t="s">
        <v>1171</v>
      </c>
      <c r="C5526" t="s">
        <v>1172</v>
      </c>
      <c r="D5526">
        <v>4812</v>
      </c>
      <c r="E5526">
        <v>50</v>
      </c>
      <c r="F5526" s="2">
        <v>0.25839871975170947</v>
      </c>
      <c r="G5526" s="2">
        <v>9.6260796545105567E-2</v>
      </c>
      <c r="H5526" s="2">
        <v>8.4507597500000003E-2</v>
      </c>
    </row>
    <row r="5527" spans="1:8" x14ac:dyDescent="0.3">
      <c r="A5527">
        <v>2019</v>
      </c>
      <c r="B5527" t="s">
        <v>1169</v>
      </c>
      <c r="C5527" t="s">
        <v>1170</v>
      </c>
      <c r="D5527">
        <v>5651</v>
      </c>
      <c r="E5527">
        <v>25</v>
      </c>
      <c r="F5527" s="2">
        <v>0.25770506883388639</v>
      </c>
      <c r="G5527" s="2">
        <v>0.22396083304031103</v>
      </c>
      <c r="H5527" s="2">
        <v>9.1666004999999995E-2</v>
      </c>
    </row>
    <row r="5528" spans="1:8" x14ac:dyDescent="0.3">
      <c r="A5528">
        <v>2019</v>
      </c>
      <c r="B5528" t="s">
        <v>607</v>
      </c>
      <c r="C5528" t="s">
        <v>608</v>
      </c>
      <c r="D5528">
        <v>3728</v>
      </c>
      <c r="E5528">
        <v>20</v>
      </c>
      <c r="F5528" s="2">
        <v>0.25680293910732432</v>
      </c>
      <c r="G5528" s="2">
        <v>0.18202154378523192</v>
      </c>
      <c r="H5528" s="2">
        <v>9.1878732500000004E-2</v>
      </c>
    </row>
    <row r="5529" spans="1:8" x14ac:dyDescent="0.3">
      <c r="A5529">
        <v>2019</v>
      </c>
      <c r="B5529" t="s">
        <v>1249</v>
      </c>
      <c r="C5529" t="s">
        <v>1250</v>
      </c>
      <c r="D5529">
        <v>5912</v>
      </c>
      <c r="E5529">
        <v>30</v>
      </c>
      <c r="F5529" s="2">
        <v>0.25377450029109255</v>
      </c>
      <c r="G5529" s="2">
        <v>0.15463696226031967</v>
      </c>
      <c r="H5529" s="2">
        <v>0.25474019999999997</v>
      </c>
    </row>
    <row r="5530" spans="1:8" x14ac:dyDescent="0.3">
      <c r="A5530">
        <v>2019</v>
      </c>
      <c r="B5530" t="s">
        <v>1197</v>
      </c>
      <c r="C5530" t="s">
        <v>1198</v>
      </c>
      <c r="D5530">
        <v>5990</v>
      </c>
      <c r="E5530">
        <v>25</v>
      </c>
      <c r="F5530" s="2">
        <v>0.24953953522756675</v>
      </c>
      <c r="G5530" s="2">
        <v>0.21823320055217879</v>
      </c>
      <c r="H5530" s="2">
        <v>0.25474019999999997</v>
      </c>
    </row>
    <row r="5531" spans="1:8" x14ac:dyDescent="0.3">
      <c r="A5531">
        <v>2019</v>
      </c>
      <c r="B5531" t="s">
        <v>999</v>
      </c>
      <c r="C5531" t="s">
        <v>1000</v>
      </c>
      <c r="D5531">
        <v>2320</v>
      </c>
      <c r="E5531">
        <v>25</v>
      </c>
      <c r="F5531" s="2">
        <v>0.24639023258304626</v>
      </c>
      <c r="G5531" s="2">
        <v>0.17652818689690197</v>
      </c>
      <c r="H5531" s="2">
        <v>9.5633919999999997E-2</v>
      </c>
    </row>
    <row r="5532" spans="1:8" x14ac:dyDescent="0.3">
      <c r="A5532">
        <v>2019</v>
      </c>
      <c r="B5532" t="s">
        <v>175</v>
      </c>
      <c r="C5532" t="s">
        <v>176</v>
      </c>
      <c r="D5532">
        <v>2834</v>
      </c>
      <c r="E5532">
        <v>35</v>
      </c>
      <c r="F5532" s="2">
        <v>0.241559133276843</v>
      </c>
      <c r="G5532" s="2">
        <v>0.16049514378213672</v>
      </c>
      <c r="H5532" s="2">
        <v>8.6714162499999983E-2</v>
      </c>
    </row>
    <row r="5533" spans="1:8" x14ac:dyDescent="0.3">
      <c r="A5533">
        <v>2019</v>
      </c>
      <c r="B5533" t="s">
        <v>615</v>
      </c>
      <c r="C5533" t="s">
        <v>616</v>
      </c>
      <c r="D5533">
        <v>3730</v>
      </c>
      <c r="E5533">
        <v>20</v>
      </c>
      <c r="F5533" s="2">
        <v>0.23751676566392027</v>
      </c>
      <c r="G5533" s="2">
        <v>0.19789118515394347</v>
      </c>
      <c r="H5533" s="2">
        <v>9.1878732500000004E-2</v>
      </c>
    </row>
    <row r="5534" spans="1:8" x14ac:dyDescent="0.3">
      <c r="A5534">
        <v>2019</v>
      </c>
      <c r="B5534" t="s">
        <v>353</v>
      </c>
      <c r="C5534" t="s">
        <v>354</v>
      </c>
      <c r="D5534">
        <v>3510</v>
      </c>
      <c r="E5534">
        <v>20</v>
      </c>
      <c r="F5534" s="2">
        <v>0.23715946654508149</v>
      </c>
      <c r="G5534" s="2">
        <v>0.19787507742150651</v>
      </c>
      <c r="H5534" s="2">
        <v>9.8632524999999999E-2</v>
      </c>
    </row>
    <row r="5535" spans="1:8" x14ac:dyDescent="0.3">
      <c r="A5535">
        <v>2019</v>
      </c>
      <c r="B5535" t="s">
        <v>419</v>
      </c>
      <c r="C5535" t="s">
        <v>420</v>
      </c>
      <c r="D5535">
        <v>7370</v>
      </c>
      <c r="E5535">
        <v>45</v>
      </c>
      <c r="F5535" s="2">
        <v>0.23479972533760585</v>
      </c>
      <c r="G5535" s="2">
        <v>8.4388949314770492E-2</v>
      </c>
      <c r="H5535" s="2">
        <v>9.64530475E-2</v>
      </c>
    </row>
    <row r="5536" spans="1:8" x14ac:dyDescent="0.3">
      <c r="A5536">
        <v>2019</v>
      </c>
      <c r="B5536" t="s">
        <v>165</v>
      </c>
      <c r="C5536" t="s">
        <v>166</v>
      </c>
      <c r="D5536">
        <v>3411</v>
      </c>
      <c r="E5536">
        <v>15</v>
      </c>
      <c r="F5536" s="2">
        <v>0.23212797305830349</v>
      </c>
      <c r="G5536" s="2">
        <v>0.13234580257725509</v>
      </c>
      <c r="H5536" s="2">
        <v>9.5368750000000002E-2</v>
      </c>
    </row>
    <row r="5537" spans="1:8" x14ac:dyDescent="0.3">
      <c r="A5537">
        <v>2019</v>
      </c>
      <c r="B5537" t="s">
        <v>253</v>
      </c>
      <c r="C5537" t="s">
        <v>254</v>
      </c>
      <c r="D5537">
        <v>2860</v>
      </c>
      <c r="E5537">
        <v>15</v>
      </c>
      <c r="F5537" s="2">
        <v>0.23020237264480112</v>
      </c>
      <c r="G5537" s="2">
        <v>0.18515895678659813</v>
      </c>
      <c r="H5537" s="2">
        <v>8.6714162499999983E-2</v>
      </c>
    </row>
    <row r="5538" spans="1:8" x14ac:dyDescent="0.3">
      <c r="A5538">
        <v>2019</v>
      </c>
      <c r="B5538" t="s">
        <v>805</v>
      </c>
      <c r="C5538" t="s">
        <v>806</v>
      </c>
      <c r="D5538">
        <v>3674</v>
      </c>
      <c r="E5538">
        <v>45</v>
      </c>
      <c r="F5538" s="2">
        <v>0.22645619889871518</v>
      </c>
      <c r="G5538" s="2">
        <v>0.23237274862960064</v>
      </c>
      <c r="H5538" s="2">
        <v>0.1120189875</v>
      </c>
    </row>
    <row r="5539" spans="1:8" x14ac:dyDescent="0.3">
      <c r="A5539">
        <v>2019</v>
      </c>
      <c r="B5539" t="s">
        <v>1207</v>
      </c>
      <c r="C5539" t="s">
        <v>1208</v>
      </c>
      <c r="D5539">
        <v>7350</v>
      </c>
      <c r="E5539">
        <v>20</v>
      </c>
      <c r="F5539" s="2">
        <v>0.22626118916355445</v>
      </c>
      <c r="G5539" s="2">
        <v>0.17919158501929847</v>
      </c>
      <c r="H5539" s="2">
        <v>9.64530475E-2</v>
      </c>
    </row>
    <row r="5540" spans="1:8" x14ac:dyDescent="0.3">
      <c r="A5540">
        <v>2019</v>
      </c>
      <c r="B5540" t="s">
        <v>613</v>
      </c>
      <c r="C5540" t="s">
        <v>614</v>
      </c>
      <c r="D5540">
        <v>4213</v>
      </c>
      <c r="E5540">
        <v>20</v>
      </c>
      <c r="F5540" s="2">
        <v>0.22569656969219101</v>
      </c>
      <c r="G5540" s="2">
        <v>0.18870618585488866</v>
      </c>
      <c r="H5540" s="2">
        <v>9.5238785000000006E-2</v>
      </c>
    </row>
    <row r="5541" spans="1:8" x14ac:dyDescent="0.3">
      <c r="A5541">
        <v>2019</v>
      </c>
      <c r="B5541" t="s">
        <v>153</v>
      </c>
      <c r="C5541" t="s">
        <v>154</v>
      </c>
      <c r="D5541">
        <v>5531</v>
      </c>
      <c r="E5541">
        <v>25</v>
      </c>
      <c r="F5541" s="2">
        <v>0.22368756271683699</v>
      </c>
      <c r="G5541" s="2">
        <v>0.2169128515266843</v>
      </c>
      <c r="H5541" s="2">
        <v>9.9882949999999998E-2</v>
      </c>
    </row>
    <row r="5542" spans="1:8" x14ac:dyDescent="0.3">
      <c r="A5542">
        <v>2019</v>
      </c>
      <c r="B5542" t="s">
        <v>227</v>
      </c>
      <c r="C5542" t="s">
        <v>228</v>
      </c>
      <c r="D5542">
        <v>1311</v>
      </c>
      <c r="E5542">
        <v>10</v>
      </c>
      <c r="F5542" s="2">
        <v>0.22275165035007019</v>
      </c>
      <c r="G5542" s="2">
        <v>0.24513882855495339</v>
      </c>
      <c r="H5542" s="2">
        <v>7.6530655000000003E-2</v>
      </c>
    </row>
    <row r="5543" spans="1:8" x14ac:dyDescent="0.3">
      <c r="A5543">
        <v>2019</v>
      </c>
      <c r="B5543" t="s">
        <v>745</v>
      </c>
      <c r="C5543" t="s">
        <v>746</v>
      </c>
      <c r="D5543">
        <v>2820</v>
      </c>
      <c r="E5543">
        <v>15</v>
      </c>
      <c r="F5543" s="2">
        <v>0.22137702569612322</v>
      </c>
      <c r="G5543" s="2">
        <v>0.1926601263799759</v>
      </c>
      <c r="H5543" s="2">
        <v>8.6714162499999983E-2</v>
      </c>
    </row>
    <row r="5544" spans="1:8" x14ac:dyDescent="0.3">
      <c r="A5544">
        <v>2019</v>
      </c>
      <c r="B5544" t="s">
        <v>1205</v>
      </c>
      <c r="C5544" t="s">
        <v>1206</v>
      </c>
      <c r="D5544">
        <v>4210</v>
      </c>
      <c r="E5544">
        <v>20</v>
      </c>
      <c r="F5544" s="2">
        <v>0.21819600066104777</v>
      </c>
      <c r="G5544" s="2">
        <v>0.1782366552301923</v>
      </c>
      <c r="H5544" s="2">
        <v>9.5238785000000006E-2</v>
      </c>
    </row>
    <row r="5545" spans="1:8" x14ac:dyDescent="0.3">
      <c r="A5545">
        <v>2019</v>
      </c>
      <c r="B5545" t="s">
        <v>901</v>
      </c>
      <c r="C5545" t="s">
        <v>902</v>
      </c>
      <c r="D5545">
        <v>4213</v>
      </c>
      <c r="E5545">
        <v>20</v>
      </c>
      <c r="F5545" s="2">
        <v>0.2181830829432666</v>
      </c>
      <c r="G5545" s="2">
        <v>0.19811166637071614</v>
      </c>
      <c r="H5545" s="2">
        <v>9.5238785000000006E-2</v>
      </c>
    </row>
    <row r="5546" spans="1:8" x14ac:dyDescent="0.3">
      <c r="A5546">
        <v>2019</v>
      </c>
      <c r="B5546" t="s">
        <v>1011</v>
      </c>
      <c r="C5546" t="s">
        <v>1012</v>
      </c>
      <c r="D5546">
        <v>4953</v>
      </c>
      <c r="E5546">
        <v>20</v>
      </c>
      <c r="F5546" s="2">
        <v>0.2179798398924031</v>
      </c>
      <c r="G5546" s="2">
        <v>0.19899323958259721</v>
      </c>
      <c r="H5546" s="2">
        <v>5.2738965000000006E-2</v>
      </c>
    </row>
    <row r="5547" spans="1:8" x14ac:dyDescent="0.3">
      <c r="A5547">
        <v>2019</v>
      </c>
      <c r="B5547" t="s">
        <v>913</v>
      </c>
      <c r="C5547" t="s">
        <v>914</v>
      </c>
      <c r="D5547">
        <v>2650</v>
      </c>
      <c r="E5547">
        <v>15</v>
      </c>
      <c r="F5547" s="2">
        <v>0.21757083275230404</v>
      </c>
      <c r="G5547" s="2">
        <v>0.18964308943928804</v>
      </c>
      <c r="H5547" s="2">
        <v>8.3973759999999995E-2</v>
      </c>
    </row>
    <row r="5548" spans="1:8" x14ac:dyDescent="0.3">
      <c r="A5548">
        <v>2019</v>
      </c>
      <c r="B5548" t="s">
        <v>367</v>
      </c>
      <c r="C5548" t="s">
        <v>368</v>
      </c>
      <c r="D5548">
        <v>3523</v>
      </c>
      <c r="E5548">
        <v>20</v>
      </c>
      <c r="F5548" s="2">
        <v>0.2166386351598725</v>
      </c>
      <c r="G5548" s="2">
        <v>0.16126714841664072</v>
      </c>
      <c r="H5548" s="2">
        <v>9.8632524999999999E-2</v>
      </c>
    </row>
    <row r="5549" spans="1:8" x14ac:dyDescent="0.3">
      <c r="A5549">
        <v>2019</v>
      </c>
      <c r="B5549" t="s">
        <v>911</v>
      </c>
      <c r="C5549" t="s">
        <v>912</v>
      </c>
      <c r="D5549">
        <v>3711</v>
      </c>
      <c r="E5549">
        <v>20</v>
      </c>
      <c r="F5549" s="2">
        <v>0.21470392033223892</v>
      </c>
      <c r="G5549" s="2">
        <v>0.20459494517358345</v>
      </c>
      <c r="H5549" s="2">
        <v>9.1878732500000004E-2</v>
      </c>
    </row>
    <row r="5550" spans="1:8" x14ac:dyDescent="0.3">
      <c r="A5550">
        <v>2019</v>
      </c>
      <c r="B5550" t="s">
        <v>1213</v>
      </c>
      <c r="C5550" t="s">
        <v>1214</v>
      </c>
      <c r="D5550">
        <v>8062</v>
      </c>
      <c r="E5550">
        <v>35</v>
      </c>
      <c r="F5550" s="2">
        <v>0.2146711280695982</v>
      </c>
      <c r="G5550" s="2">
        <v>0.19089571189325125</v>
      </c>
      <c r="H5550" s="2">
        <v>9.3013529999999997E-2</v>
      </c>
    </row>
    <row r="5551" spans="1:8" x14ac:dyDescent="0.3">
      <c r="A5551">
        <v>2019</v>
      </c>
      <c r="B5551" t="s">
        <v>205</v>
      </c>
      <c r="C5551" t="s">
        <v>206</v>
      </c>
      <c r="D5551">
        <v>3714</v>
      </c>
      <c r="E5551">
        <v>25</v>
      </c>
      <c r="F5551" s="2">
        <v>0.21130593657113247</v>
      </c>
      <c r="G5551" s="2">
        <v>0.21501492103586636</v>
      </c>
      <c r="H5551" s="2">
        <v>9.1878732500000004E-2</v>
      </c>
    </row>
    <row r="5552" spans="1:8" x14ac:dyDescent="0.3">
      <c r="A5552">
        <v>2019</v>
      </c>
      <c r="B5552" t="s">
        <v>663</v>
      </c>
      <c r="C5552" t="s">
        <v>664</v>
      </c>
      <c r="D5552">
        <v>3585</v>
      </c>
      <c r="E5552">
        <v>20</v>
      </c>
      <c r="F5552" s="2">
        <v>0.21010290765936873</v>
      </c>
      <c r="G5552" s="2">
        <v>0.14628900624099855</v>
      </c>
      <c r="H5552" s="2">
        <v>9.8632524999999999E-2</v>
      </c>
    </row>
    <row r="5553" spans="1:8" x14ac:dyDescent="0.3">
      <c r="A5553">
        <v>2019</v>
      </c>
      <c r="B5553" t="s">
        <v>547</v>
      </c>
      <c r="C5553" t="s">
        <v>548</v>
      </c>
      <c r="D5553">
        <v>5013</v>
      </c>
      <c r="E5553">
        <v>25</v>
      </c>
      <c r="F5553" s="2">
        <v>0.20882407698556854</v>
      </c>
      <c r="G5553" s="2">
        <v>0.12642050005666303</v>
      </c>
      <c r="H5553" s="2">
        <v>9.5143950000000005E-2</v>
      </c>
    </row>
    <row r="5554" spans="1:8" x14ac:dyDescent="0.3">
      <c r="A5554">
        <v>2019</v>
      </c>
      <c r="B5554" t="s">
        <v>1253</v>
      </c>
      <c r="C5554" t="s">
        <v>1254</v>
      </c>
      <c r="D5554">
        <v>4953</v>
      </c>
      <c r="E5554">
        <v>20</v>
      </c>
      <c r="F5554" s="2">
        <v>0.20873818984547463</v>
      </c>
      <c r="G5554" s="2">
        <v>0.18141363569430127</v>
      </c>
      <c r="H5554" s="2">
        <v>5.2738965000000006E-2</v>
      </c>
    </row>
    <row r="5555" spans="1:8" x14ac:dyDescent="0.3">
      <c r="A5555">
        <v>2019</v>
      </c>
      <c r="B5555" t="s">
        <v>503</v>
      </c>
      <c r="C5555" t="s">
        <v>504</v>
      </c>
      <c r="D5555">
        <v>3561</v>
      </c>
      <c r="E5555">
        <v>20</v>
      </c>
      <c r="F5555" s="2">
        <v>0.20865081895402485</v>
      </c>
      <c r="G5555" s="2">
        <v>0.16367406243564614</v>
      </c>
      <c r="H5555" s="2">
        <v>9.8632524999999999E-2</v>
      </c>
    </row>
    <row r="5556" spans="1:8" x14ac:dyDescent="0.3">
      <c r="A5556">
        <v>2019</v>
      </c>
      <c r="B5556" t="s">
        <v>595</v>
      </c>
      <c r="C5556" t="s">
        <v>596</v>
      </c>
      <c r="D5556">
        <v>2911</v>
      </c>
      <c r="E5556">
        <v>10</v>
      </c>
      <c r="F5556" s="2">
        <v>0.20550891846215072</v>
      </c>
      <c r="G5556" s="2">
        <v>0.1807209723472851</v>
      </c>
      <c r="H5556" s="2">
        <v>0.11152391749999999</v>
      </c>
    </row>
    <row r="5557" spans="1:8" x14ac:dyDescent="0.3">
      <c r="A5557">
        <v>2019</v>
      </c>
      <c r="B5557" t="s">
        <v>909</v>
      </c>
      <c r="C5557" t="s">
        <v>910</v>
      </c>
      <c r="D5557">
        <v>5531</v>
      </c>
      <c r="E5557">
        <v>25</v>
      </c>
      <c r="F5557" s="2">
        <v>0.20206273385387619</v>
      </c>
      <c r="G5557" s="2">
        <v>0.19228234944414643</v>
      </c>
      <c r="H5557" s="2">
        <v>9.9882949999999998E-2</v>
      </c>
    </row>
    <row r="5558" spans="1:8" x14ac:dyDescent="0.3">
      <c r="A5558">
        <v>2019</v>
      </c>
      <c r="B5558" t="s">
        <v>651</v>
      </c>
      <c r="C5558" t="s">
        <v>652</v>
      </c>
      <c r="D5558">
        <v>3674</v>
      </c>
      <c r="E5558">
        <v>45</v>
      </c>
      <c r="F5558" s="2">
        <v>0.20112173249697993</v>
      </c>
      <c r="G5558" s="2">
        <v>0.17447396530555584</v>
      </c>
      <c r="H5558" s="2">
        <v>0.1120189875</v>
      </c>
    </row>
    <row r="5559" spans="1:8" x14ac:dyDescent="0.3">
      <c r="A5559">
        <v>2019</v>
      </c>
      <c r="B5559" t="s">
        <v>423</v>
      </c>
      <c r="C5559" t="s">
        <v>424</v>
      </c>
      <c r="D5559">
        <v>2821</v>
      </c>
      <c r="E5559">
        <v>15</v>
      </c>
      <c r="F5559" s="2">
        <v>0.2007923544743701</v>
      </c>
      <c r="G5559" s="2">
        <v>0.12284984625006515</v>
      </c>
      <c r="H5559" s="2">
        <v>8.6714162499999983E-2</v>
      </c>
    </row>
    <row r="5560" spans="1:8" x14ac:dyDescent="0.3">
      <c r="A5560">
        <v>2019</v>
      </c>
      <c r="B5560" t="s">
        <v>711</v>
      </c>
      <c r="C5560" t="s">
        <v>712</v>
      </c>
      <c r="D5560">
        <v>7990</v>
      </c>
      <c r="E5560">
        <v>25</v>
      </c>
      <c r="F5560" s="2">
        <v>0.20004328624491827</v>
      </c>
      <c r="G5560" s="2">
        <v>0.20501174987103801</v>
      </c>
      <c r="H5560" s="2">
        <v>9.838125999999997E-2</v>
      </c>
    </row>
    <row r="5561" spans="1:8" x14ac:dyDescent="0.3">
      <c r="A5561">
        <v>2019</v>
      </c>
      <c r="B5561" t="s">
        <v>943</v>
      </c>
      <c r="C5561" t="s">
        <v>944</v>
      </c>
      <c r="D5561">
        <v>2834</v>
      </c>
      <c r="E5561">
        <v>35</v>
      </c>
      <c r="F5561" s="2">
        <v>0.19747828770444825</v>
      </c>
      <c r="G5561" s="2">
        <v>7.818836968605053E-2</v>
      </c>
      <c r="H5561" s="2">
        <v>8.6714162499999983E-2</v>
      </c>
    </row>
    <row r="5562" spans="1:8" x14ac:dyDescent="0.3">
      <c r="A5562">
        <v>2019</v>
      </c>
      <c r="B5562" t="s">
        <v>1271</v>
      </c>
      <c r="C5562" t="s">
        <v>1272</v>
      </c>
      <c r="D5562">
        <v>3630</v>
      </c>
      <c r="E5562">
        <v>25</v>
      </c>
      <c r="F5562" s="2">
        <v>0.1949709717331303</v>
      </c>
      <c r="G5562" s="2">
        <v>8.1886968706212052E-2</v>
      </c>
      <c r="H5562" s="2">
        <v>0.1120189875</v>
      </c>
    </row>
    <row r="5563" spans="1:8" x14ac:dyDescent="0.3">
      <c r="A5563">
        <v>2019</v>
      </c>
      <c r="B5563" t="s">
        <v>185</v>
      </c>
      <c r="C5563" t="s">
        <v>186</v>
      </c>
      <c r="D5563">
        <v>5731</v>
      </c>
      <c r="E5563">
        <v>25</v>
      </c>
      <c r="F5563" s="2">
        <v>0.19164725457570717</v>
      </c>
      <c r="G5563" s="2">
        <v>0.17824249165739711</v>
      </c>
      <c r="H5563" s="2">
        <v>0.11720055</v>
      </c>
    </row>
    <row r="5564" spans="1:8" x14ac:dyDescent="0.3">
      <c r="A5564">
        <v>2019</v>
      </c>
      <c r="B5564" t="s">
        <v>143</v>
      </c>
      <c r="C5564" t="s">
        <v>144</v>
      </c>
      <c r="D5564">
        <v>4812</v>
      </c>
      <c r="E5564">
        <v>50</v>
      </c>
      <c r="F5564" s="2">
        <v>0.18392357121000918</v>
      </c>
      <c r="G5564" s="2">
        <v>9.3407843736090221E-2</v>
      </c>
      <c r="H5564" s="2">
        <v>8.4507597500000003E-2</v>
      </c>
    </row>
    <row r="5565" spans="1:8" x14ac:dyDescent="0.3">
      <c r="A5565">
        <v>2019</v>
      </c>
      <c r="B5565" t="s">
        <v>393</v>
      </c>
      <c r="C5565" t="s">
        <v>394</v>
      </c>
      <c r="D5565">
        <v>5331</v>
      </c>
      <c r="E5565">
        <v>25</v>
      </c>
      <c r="F5565" s="2">
        <v>0.1826354651943578</v>
      </c>
      <c r="G5565" s="2">
        <v>0.14494476098882877</v>
      </c>
      <c r="H5565" s="2">
        <v>6.8714087499999993E-2</v>
      </c>
    </row>
    <row r="5566" spans="1:8" x14ac:dyDescent="0.3">
      <c r="A5566">
        <v>2019</v>
      </c>
      <c r="B5566" t="s">
        <v>1053</v>
      </c>
      <c r="C5566" t="s">
        <v>1054</v>
      </c>
      <c r="D5566">
        <v>1389</v>
      </c>
      <c r="E5566">
        <v>10</v>
      </c>
      <c r="F5566" s="2">
        <v>0.17937068386403332</v>
      </c>
      <c r="G5566" s="2">
        <v>8.774641247572175E-2</v>
      </c>
      <c r="H5566" s="2">
        <v>7.6530655000000003E-2</v>
      </c>
    </row>
    <row r="5567" spans="1:8" x14ac:dyDescent="0.3">
      <c r="A5567">
        <v>2019</v>
      </c>
      <c r="B5567" t="s">
        <v>1245</v>
      </c>
      <c r="C5567" t="s">
        <v>1246</v>
      </c>
      <c r="D5567">
        <v>1400</v>
      </c>
      <c r="E5567">
        <v>15</v>
      </c>
      <c r="F5567" s="2">
        <v>0.17799576852779991</v>
      </c>
      <c r="G5567" s="2">
        <v>0.13493643496703769</v>
      </c>
      <c r="H5567" s="2">
        <v>9.8889559999999987E-2</v>
      </c>
    </row>
    <row r="5568" spans="1:8" x14ac:dyDescent="0.3">
      <c r="A5568">
        <v>2019</v>
      </c>
      <c r="B5568" t="s">
        <v>45</v>
      </c>
      <c r="C5568" t="s">
        <v>46</v>
      </c>
      <c r="D5568">
        <v>2810</v>
      </c>
      <c r="E5568">
        <v>15</v>
      </c>
      <c r="F5568" s="2">
        <v>0.1777020224140152</v>
      </c>
      <c r="G5568" s="2">
        <v>0.15958803879599859</v>
      </c>
      <c r="H5568" s="2">
        <v>8.6714162499999983E-2</v>
      </c>
    </row>
    <row r="5569" spans="1:8" x14ac:dyDescent="0.3">
      <c r="A5569">
        <v>2019</v>
      </c>
      <c r="B5569" t="s">
        <v>733</v>
      </c>
      <c r="C5569" t="s">
        <v>734</v>
      </c>
      <c r="D5569">
        <v>7900</v>
      </c>
      <c r="E5569">
        <v>50</v>
      </c>
      <c r="F5569" s="2">
        <v>0.17686931611047066</v>
      </c>
      <c r="G5569" s="2">
        <v>9.5208768806159083E-2</v>
      </c>
      <c r="H5569" s="2">
        <v>9.838125999999997E-2</v>
      </c>
    </row>
    <row r="5570" spans="1:8" x14ac:dyDescent="0.3">
      <c r="A5570">
        <v>2019</v>
      </c>
      <c r="B5570" t="s">
        <v>735</v>
      </c>
      <c r="C5570" t="s">
        <v>736</v>
      </c>
      <c r="D5570">
        <v>5010</v>
      </c>
      <c r="E5570">
        <v>25</v>
      </c>
      <c r="F5570" s="2">
        <v>0.17535599463658982</v>
      </c>
      <c r="G5570" s="2">
        <v>0.13353504142827313</v>
      </c>
      <c r="H5570" s="2">
        <v>9.5143950000000005E-2</v>
      </c>
    </row>
    <row r="5571" spans="1:8" x14ac:dyDescent="0.3">
      <c r="A5571">
        <v>2019</v>
      </c>
      <c r="B5571" t="s">
        <v>277</v>
      </c>
      <c r="C5571" t="s">
        <v>278</v>
      </c>
      <c r="D5571">
        <v>5812</v>
      </c>
      <c r="E5571">
        <v>25</v>
      </c>
      <c r="F5571" s="2">
        <v>0.17286077574277314</v>
      </c>
      <c r="G5571" s="2">
        <v>0.15186727429062161</v>
      </c>
      <c r="H5571" s="2">
        <v>7.0515599999999998E-2</v>
      </c>
    </row>
    <row r="5572" spans="1:8" x14ac:dyDescent="0.3">
      <c r="A5572">
        <v>2019</v>
      </c>
      <c r="B5572" t="s">
        <v>371</v>
      </c>
      <c r="C5572" t="s">
        <v>372</v>
      </c>
      <c r="D5572">
        <v>4512</v>
      </c>
      <c r="E5572">
        <v>20</v>
      </c>
      <c r="F5572" s="2">
        <v>0.17236742740668962</v>
      </c>
      <c r="G5572" s="2">
        <v>0.15743225117217641</v>
      </c>
      <c r="H5572" s="2">
        <v>0.11812974999999999</v>
      </c>
    </row>
    <row r="5573" spans="1:8" x14ac:dyDescent="0.3">
      <c r="A5573">
        <v>2019</v>
      </c>
      <c r="B5573" t="s">
        <v>699</v>
      </c>
      <c r="C5573" t="s">
        <v>700</v>
      </c>
      <c r="D5573">
        <v>5600</v>
      </c>
      <c r="E5573">
        <v>25</v>
      </c>
      <c r="F5573" s="2">
        <v>0.16939625850340137</v>
      </c>
      <c r="G5573" s="2">
        <v>0.13009827177228059</v>
      </c>
      <c r="H5573" s="2">
        <v>9.1666004999999995E-2</v>
      </c>
    </row>
    <row r="5574" spans="1:8" x14ac:dyDescent="0.3">
      <c r="A5574">
        <v>2019</v>
      </c>
      <c r="B5574" t="s">
        <v>55</v>
      </c>
      <c r="C5574" t="s">
        <v>56</v>
      </c>
      <c r="D5574">
        <v>2810</v>
      </c>
      <c r="E5574">
        <v>15</v>
      </c>
      <c r="F5574" s="2">
        <v>0.16462321264820243</v>
      </c>
      <c r="G5574" s="2">
        <v>0.13959213642039531</v>
      </c>
      <c r="H5574" s="2">
        <v>8.6714162499999983E-2</v>
      </c>
    </row>
    <row r="5575" spans="1:8" x14ac:dyDescent="0.3">
      <c r="A5575">
        <v>2019</v>
      </c>
      <c r="B5575" t="s">
        <v>105</v>
      </c>
      <c r="C5575" t="s">
        <v>106</v>
      </c>
      <c r="D5575">
        <v>5122</v>
      </c>
      <c r="E5575">
        <v>35</v>
      </c>
      <c r="F5575" s="2">
        <v>0.16220074092506162</v>
      </c>
      <c r="G5575" s="2">
        <v>0.11531580085362211</v>
      </c>
      <c r="H5575" s="2">
        <v>8.0733920000000015E-2</v>
      </c>
    </row>
    <row r="5576" spans="1:8" x14ac:dyDescent="0.3">
      <c r="A5576">
        <v>2019</v>
      </c>
      <c r="B5576" t="s">
        <v>245</v>
      </c>
      <c r="C5576" t="s">
        <v>246</v>
      </c>
      <c r="D5576">
        <v>5500</v>
      </c>
      <c r="E5576">
        <v>25</v>
      </c>
      <c r="F5576" s="2">
        <v>0.16200824242416137</v>
      </c>
      <c r="G5576" s="2">
        <v>0.15759038361713609</v>
      </c>
      <c r="H5576" s="2">
        <v>9.9882949999999998E-2</v>
      </c>
    </row>
    <row r="5577" spans="1:8" x14ac:dyDescent="0.3">
      <c r="A5577">
        <v>2019</v>
      </c>
      <c r="B5577" t="s">
        <v>395</v>
      </c>
      <c r="C5577" t="s">
        <v>396</v>
      </c>
      <c r="D5577">
        <v>5331</v>
      </c>
      <c r="E5577">
        <v>25</v>
      </c>
      <c r="F5577" s="2">
        <v>0.15884825330774427</v>
      </c>
      <c r="G5577" s="2">
        <v>9.8708429893574631E-2</v>
      </c>
      <c r="H5577" s="2">
        <v>6.8714087499999993E-2</v>
      </c>
    </row>
    <row r="5578" spans="1:8" x14ac:dyDescent="0.3">
      <c r="A5578">
        <v>2019</v>
      </c>
      <c r="B5578" t="s">
        <v>645</v>
      </c>
      <c r="C5578" t="s">
        <v>646</v>
      </c>
      <c r="D5578">
        <v>2631</v>
      </c>
      <c r="E5578">
        <v>15</v>
      </c>
      <c r="F5578" s="2">
        <v>0.15879834417504435</v>
      </c>
      <c r="G5578" s="2">
        <v>0.13246607950487979</v>
      </c>
      <c r="H5578" s="2">
        <v>8.3973759999999995E-2</v>
      </c>
    </row>
    <row r="5579" spans="1:8" x14ac:dyDescent="0.3">
      <c r="A5579">
        <v>2019</v>
      </c>
      <c r="B5579" t="s">
        <v>781</v>
      </c>
      <c r="C5579" t="s">
        <v>782</v>
      </c>
      <c r="D5579">
        <v>5122</v>
      </c>
      <c r="E5579">
        <v>35</v>
      </c>
      <c r="F5579" s="2">
        <v>0.15812044021268704</v>
      </c>
      <c r="G5579" s="2">
        <v>0.10404358838857809</v>
      </c>
      <c r="H5579" s="2">
        <v>8.0733920000000015E-2</v>
      </c>
    </row>
    <row r="5580" spans="1:8" x14ac:dyDescent="0.3">
      <c r="A5580">
        <v>2019</v>
      </c>
      <c r="B5580" t="s">
        <v>563</v>
      </c>
      <c r="C5580" t="s">
        <v>564</v>
      </c>
      <c r="D5580">
        <v>1389</v>
      </c>
      <c r="E5580">
        <v>10</v>
      </c>
      <c r="F5580" s="2">
        <v>0.15761939864209504</v>
      </c>
      <c r="G5580" s="2">
        <v>0.1210630737340835</v>
      </c>
      <c r="H5580" s="2">
        <v>7.6530655000000003E-2</v>
      </c>
    </row>
    <row r="5581" spans="1:8" x14ac:dyDescent="0.3">
      <c r="A5581">
        <v>2019</v>
      </c>
      <c r="B5581" t="s">
        <v>1175</v>
      </c>
      <c r="C5581" t="s">
        <v>1176</v>
      </c>
      <c r="D5581">
        <v>5200</v>
      </c>
      <c r="E5581">
        <v>25</v>
      </c>
      <c r="F5581" s="2">
        <v>0.15669984432823739</v>
      </c>
      <c r="G5581" s="2">
        <v>0.153079282291923</v>
      </c>
      <c r="H5581" s="2">
        <v>0.10948657447929171</v>
      </c>
    </row>
    <row r="5582" spans="1:8" x14ac:dyDescent="0.3">
      <c r="A5582">
        <v>2019</v>
      </c>
      <c r="B5582" t="s">
        <v>865</v>
      </c>
      <c r="C5582" t="s">
        <v>866</v>
      </c>
      <c r="D5582">
        <v>3021</v>
      </c>
      <c r="E5582">
        <v>25</v>
      </c>
      <c r="F5582" s="2">
        <v>0.15592880365900699</v>
      </c>
      <c r="G5582" s="2">
        <v>0.15166233418196434</v>
      </c>
      <c r="H5582" s="2">
        <v>0.10006538750000001</v>
      </c>
    </row>
    <row r="5583" spans="1:8" x14ac:dyDescent="0.3">
      <c r="A5583">
        <v>2019</v>
      </c>
      <c r="B5583" t="s">
        <v>1269</v>
      </c>
      <c r="C5583" t="s">
        <v>1270</v>
      </c>
      <c r="D5583">
        <v>2650</v>
      </c>
      <c r="E5583">
        <v>15</v>
      </c>
      <c r="F5583" s="2">
        <v>0.15414860763965085</v>
      </c>
      <c r="G5583" s="2">
        <v>9.2800472240189419E-2</v>
      </c>
      <c r="H5583" s="2">
        <v>8.3973759999999995E-2</v>
      </c>
    </row>
    <row r="5584" spans="1:8" x14ac:dyDescent="0.3">
      <c r="A5584">
        <v>2019</v>
      </c>
      <c r="B5584" t="s">
        <v>741</v>
      </c>
      <c r="C5584" t="s">
        <v>742</v>
      </c>
      <c r="D5584">
        <v>5211</v>
      </c>
      <c r="E5584">
        <v>25</v>
      </c>
      <c r="F5584" s="2">
        <v>0.15300307314074985</v>
      </c>
      <c r="G5584" s="2">
        <v>0.15338128633938741</v>
      </c>
      <c r="H5584" s="2">
        <v>0.10948657447929171</v>
      </c>
    </row>
    <row r="5585" spans="1:8" x14ac:dyDescent="0.3">
      <c r="A5585">
        <v>2019</v>
      </c>
      <c r="B5585" t="s">
        <v>1161</v>
      </c>
      <c r="C5585" t="s">
        <v>1162</v>
      </c>
      <c r="D5585">
        <v>5944</v>
      </c>
      <c r="E5585">
        <v>25</v>
      </c>
      <c r="F5585" s="2">
        <v>0.15244453984166867</v>
      </c>
      <c r="G5585" s="2">
        <v>0.14578393550313526</v>
      </c>
      <c r="H5585" s="2">
        <v>0.25474019999999997</v>
      </c>
    </row>
    <row r="5586" spans="1:8" x14ac:dyDescent="0.3">
      <c r="A5586">
        <v>2019</v>
      </c>
      <c r="B5586" t="s">
        <v>1089</v>
      </c>
      <c r="C5586" t="s">
        <v>1090</v>
      </c>
      <c r="D5586">
        <v>4512</v>
      </c>
      <c r="E5586">
        <v>20</v>
      </c>
      <c r="F5586" s="2">
        <v>0.15084238043979703</v>
      </c>
      <c r="G5586" s="2">
        <v>0.11932901941264311</v>
      </c>
      <c r="H5586" s="2">
        <v>0.11812974999999999</v>
      </c>
    </row>
    <row r="5587" spans="1:8" x14ac:dyDescent="0.3">
      <c r="A5587">
        <v>2019</v>
      </c>
      <c r="B5587" t="s">
        <v>263</v>
      </c>
      <c r="C5587" t="s">
        <v>264</v>
      </c>
      <c r="D5587">
        <v>4813</v>
      </c>
      <c r="E5587">
        <v>50</v>
      </c>
      <c r="F5587" s="2">
        <v>0.1496348796268776</v>
      </c>
      <c r="G5587" s="2">
        <v>9.6671996256288265E-2</v>
      </c>
      <c r="H5587" s="2">
        <v>8.4507597500000003E-2</v>
      </c>
    </row>
    <row r="5588" spans="1:8" x14ac:dyDescent="0.3">
      <c r="A5588">
        <v>2019</v>
      </c>
      <c r="B5588" t="s">
        <v>95</v>
      </c>
      <c r="C5588" t="s">
        <v>96</v>
      </c>
      <c r="D5588">
        <v>2670</v>
      </c>
      <c r="E5588">
        <v>15</v>
      </c>
      <c r="F5588" s="2">
        <v>0.14893882417683205</v>
      </c>
      <c r="G5588" s="2">
        <v>0.11426275536433163</v>
      </c>
      <c r="H5588" s="2">
        <v>8.3973759999999995E-2</v>
      </c>
    </row>
    <row r="5589" spans="1:8" x14ac:dyDescent="0.3">
      <c r="A5589">
        <v>2019</v>
      </c>
      <c r="B5589" t="s">
        <v>811</v>
      </c>
      <c r="C5589" t="s">
        <v>812</v>
      </c>
      <c r="D5589">
        <v>2273</v>
      </c>
      <c r="E5589">
        <v>25</v>
      </c>
      <c r="F5589" s="2">
        <v>0.14472029937463593</v>
      </c>
      <c r="G5589" s="2">
        <v>0.10097366382399335</v>
      </c>
      <c r="H5589" s="2">
        <v>0.101171725</v>
      </c>
    </row>
    <row r="5590" spans="1:8" x14ac:dyDescent="0.3">
      <c r="A5590">
        <v>2019</v>
      </c>
      <c r="B5590" t="s">
        <v>237</v>
      </c>
      <c r="C5590" t="s">
        <v>238</v>
      </c>
      <c r="D5590">
        <v>2300</v>
      </c>
      <c r="E5590">
        <v>25</v>
      </c>
      <c r="F5590" s="2">
        <v>0.14397972116603297</v>
      </c>
      <c r="G5590" s="2">
        <v>7.152901668590618E-2</v>
      </c>
      <c r="H5590" s="2">
        <v>9.5633919999999997E-2</v>
      </c>
    </row>
    <row r="5591" spans="1:8" x14ac:dyDescent="0.3">
      <c r="A5591">
        <v>2019</v>
      </c>
      <c r="B5591" t="s">
        <v>761</v>
      </c>
      <c r="C5591" t="s">
        <v>762</v>
      </c>
      <c r="D5591">
        <v>1400</v>
      </c>
      <c r="E5591">
        <v>15</v>
      </c>
      <c r="F5591" s="2">
        <v>0.14353688176490265</v>
      </c>
      <c r="G5591" s="2">
        <v>0.11673124857295794</v>
      </c>
      <c r="H5591" s="2">
        <v>9.8889559999999987E-2</v>
      </c>
    </row>
    <row r="5592" spans="1:8" x14ac:dyDescent="0.3">
      <c r="A5592">
        <v>2019</v>
      </c>
      <c r="B5592" t="s">
        <v>887</v>
      </c>
      <c r="C5592" t="s">
        <v>888</v>
      </c>
      <c r="D5592">
        <v>3312</v>
      </c>
      <c r="E5592">
        <v>15</v>
      </c>
      <c r="F5592" s="2">
        <v>0.14262663216791083</v>
      </c>
      <c r="G5592" s="2">
        <v>0.13396111000194391</v>
      </c>
      <c r="H5592" s="2">
        <v>8.8836429999999994E-2</v>
      </c>
    </row>
    <row r="5593" spans="1:8" x14ac:dyDescent="0.3">
      <c r="A5593">
        <v>2019</v>
      </c>
      <c r="B5593" t="s">
        <v>541</v>
      </c>
      <c r="C5593" t="s">
        <v>542</v>
      </c>
      <c r="D5593">
        <v>9997</v>
      </c>
      <c r="E5593">
        <v>20</v>
      </c>
      <c r="F5593" s="2">
        <v>0.14116314451802409</v>
      </c>
      <c r="G5593" s="2">
        <v>8.6295546813137086E-2</v>
      </c>
      <c r="H5593" s="2">
        <v>9.7283811394230771E-2</v>
      </c>
    </row>
    <row r="5594" spans="1:8" x14ac:dyDescent="0.3">
      <c r="A5594">
        <v>2019</v>
      </c>
      <c r="B5594" t="s">
        <v>323</v>
      </c>
      <c r="C5594" t="s">
        <v>324</v>
      </c>
      <c r="D5594">
        <v>1311</v>
      </c>
      <c r="E5594">
        <v>10</v>
      </c>
      <c r="F5594" s="2">
        <v>0.13652417012729692</v>
      </c>
      <c r="G5594" s="2">
        <v>0.10090565041365956</v>
      </c>
      <c r="H5594" s="2">
        <v>7.6530655000000003E-2</v>
      </c>
    </row>
    <row r="5595" spans="1:8" x14ac:dyDescent="0.3">
      <c r="A5595">
        <v>2019</v>
      </c>
      <c r="B5595" t="s">
        <v>93</v>
      </c>
      <c r="C5595" t="s">
        <v>94</v>
      </c>
      <c r="D5595">
        <v>5961</v>
      </c>
      <c r="E5595">
        <v>25</v>
      </c>
      <c r="F5595" s="2">
        <v>0.13531891168599464</v>
      </c>
      <c r="G5595" s="2">
        <v>0.1265767771931971</v>
      </c>
      <c r="H5595" s="2">
        <v>0.25474019999999997</v>
      </c>
    </row>
    <row r="5596" spans="1:8" x14ac:dyDescent="0.3">
      <c r="A5596">
        <v>2019</v>
      </c>
      <c r="B5596" t="s">
        <v>1203</v>
      </c>
      <c r="C5596" t="s">
        <v>1204</v>
      </c>
      <c r="D5596">
        <v>4512</v>
      </c>
      <c r="E5596">
        <v>20</v>
      </c>
      <c r="F5596" s="2">
        <v>0.13248659086033041</v>
      </c>
      <c r="G5596" s="2">
        <v>0.12817838880040239</v>
      </c>
      <c r="H5596" s="2">
        <v>0.11812974999999999</v>
      </c>
    </row>
    <row r="5597" spans="1:8" x14ac:dyDescent="0.3">
      <c r="A5597">
        <v>2019</v>
      </c>
      <c r="B5597" t="s">
        <v>1133</v>
      </c>
      <c r="C5597" t="s">
        <v>1134</v>
      </c>
      <c r="D5597">
        <v>1389</v>
      </c>
      <c r="E5597">
        <v>10</v>
      </c>
      <c r="F5597" s="2">
        <v>0.13026095946374081</v>
      </c>
      <c r="G5597" s="2">
        <v>9.3730768464598047E-2</v>
      </c>
      <c r="H5597" s="2">
        <v>7.6530655000000003E-2</v>
      </c>
    </row>
    <row r="5598" spans="1:8" x14ac:dyDescent="0.3">
      <c r="A5598">
        <v>2019</v>
      </c>
      <c r="B5598" t="s">
        <v>955</v>
      </c>
      <c r="C5598" t="s">
        <v>956</v>
      </c>
      <c r="D5598">
        <v>2911</v>
      </c>
      <c r="E5598">
        <v>10</v>
      </c>
      <c r="F5598" s="2">
        <v>0.12919120661014388</v>
      </c>
      <c r="G5598" s="2">
        <v>0.10520876463671143</v>
      </c>
      <c r="H5598" s="2">
        <v>0.11152391749999999</v>
      </c>
    </row>
    <row r="5599" spans="1:8" x14ac:dyDescent="0.3">
      <c r="A5599">
        <v>2019</v>
      </c>
      <c r="B5599" t="s">
        <v>533</v>
      </c>
      <c r="C5599" t="s">
        <v>534</v>
      </c>
      <c r="D5599">
        <v>5651</v>
      </c>
      <c r="E5599">
        <v>25</v>
      </c>
      <c r="F5599" s="2">
        <v>0.1262755877034358</v>
      </c>
      <c r="G5599" s="2">
        <v>9.9382530120481927E-2</v>
      </c>
      <c r="H5599" s="2">
        <v>9.1666004999999995E-2</v>
      </c>
    </row>
    <row r="5600" spans="1:8" x14ac:dyDescent="0.3">
      <c r="A5600">
        <v>2019</v>
      </c>
      <c r="B5600" t="s">
        <v>1157</v>
      </c>
      <c r="C5600" t="s">
        <v>1158</v>
      </c>
      <c r="D5600">
        <v>3721</v>
      </c>
      <c r="E5600">
        <v>20</v>
      </c>
      <c r="F5600" s="2">
        <v>0.12622476141011491</v>
      </c>
      <c r="G5600" s="2">
        <v>0.12746186186186184</v>
      </c>
      <c r="H5600" s="2">
        <v>9.1878732500000004E-2</v>
      </c>
    </row>
    <row r="5601" spans="1:8" x14ac:dyDescent="0.3">
      <c r="A5601">
        <v>2019</v>
      </c>
      <c r="B5601" t="s">
        <v>857</v>
      </c>
      <c r="C5601" t="s">
        <v>858</v>
      </c>
      <c r="D5601">
        <v>2711</v>
      </c>
      <c r="E5601">
        <v>50</v>
      </c>
      <c r="F5601" s="2">
        <v>0.11477644492911669</v>
      </c>
      <c r="G5601" s="2">
        <v>6.4031560579622185E-2</v>
      </c>
      <c r="H5601" s="2">
        <v>0.105420685</v>
      </c>
    </row>
    <row r="5602" spans="1:8" x14ac:dyDescent="0.3">
      <c r="A5602">
        <v>2019</v>
      </c>
      <c r="B5602" t="s">
        <v>979</v>
      </c>
      <c r="C5602" t="s">
        <v>980</v>
      </c>
      <c r="D5602">
        <v>1531</v>
      </c>
      <c r="E5602">
        <v>25</v>
      </c>
      <c r="F5602" s="2">
        <v>0.11460729181557282</v>
      </c>
      <c r="G5602" s="2">
        <v>0.12166554970890066</v>
      </c>
      <c r="H5602" s="2">
        <v>0.11183494000000002</v>
      </c>
    </row>
    <row r="5603" spans="1:8" x14ac:dyDescent="0.3">
      <c r="A5603">
        <v>2019</v>
      </c>
      <c r="B5603" t="s">
        <v>357</v>
      </c>
      <c r="C5603" t="s">
        <v>358</v>
      </c>
      <c r="D5603">
        <v>1531</v>
      </c>
      <c r="E5603">
        <v>25</v>
      </c>
      <c r="F5603" s="2">
        <v>0.11337201147593241</v>
      </c>
      <c r="G5603" s="2">
        <v>0.1139250864711341</v>
      </c>
      <c r="H5603" s="2">
        <v>0.11183494000000002</v>
      </c>
    </row>
    <row r="5604" spans="1:8" x14ac:dyDescent="0.3">
      <c r="A5604">
        <v>2019</v>
      </c>
      <c r="B5604" t="s">
        <v>53</v>
      </c>
      <c r="C5604" t="s">
        <v>54</v>
      </c>
      <c r="D5604">
        <v>4512</v>
      </c>
      <c r="E5604">
        <v>20</v>
      </c>
      <c r="F5604" s="2">
        <v>0.1123918113500907</v>
      </c>
      <c r="G5604" s="2">
        <v>0.11606302611698684</v>
      </c>
      <c r="H5604" s="2">
        <v>0.11812974999999999</v>
      </c>
    </row>
    <row r="5605" spans="1:8" x14ac:dyDescent="0.3">
      <c r="A5605">
        <v>2019</v>
      </c>
      <c r="B5605" t="s">
        <v>403</v>
      </c>
      <c r="C5605" t="s">
        <v>404</v>
      </c>
      <c r="D5605">
        <v>2821</v>
      </c>
      <c r="E5605">
        <v>15</v>
      </c>
      <c r="F5605" s="2">
        <v>0.11199275740798775</v>
      </c>
      <c r="G5605" s="2">
        <v>7.9571827985621096E-2</v>
      </c>
      <c r="H5605" s="2">
        <v>8.6714162499999983E-2</v>
      </c>
    </row>
    <row r="5606" spans="1:8" x14ac:dyDescent="0.3">
      <c r="A5606">
        <v>2019</v>
      </c>
      <c r="B5606" t="s">
        <v>729</v>
      </c>
      <c r="C5606" t="s">
        <v>730</v>
      </c>
      <c r="D5606">
        <v>2810</v>
      </c>
      <c r="E5606">
        <v>15</v>
      </c>
      <c r="F5606" s="2">
        <v>0.10821170009153699</v>
      </c>
      <c r="G5606" s="2">
        <v>4.6790885209847886E-2</v>
      </c>
      <c r="H5606" s="2">
        <v>8.6714162499999983E-2</v>
      </c>
    </row>
    <row r="5607" spans="1:8" x14ac:dyDescent="0.3">
      <c r="A5607">
        <v>2019</v>
      </c>
      <c r="B5607" t="s">
        <v>269</v>
      </c>
      <c r="C5607" t="s">
        <v>270</v>
      </c>
      <c r="D5607">
        <v>2870</v>
      </c>
      <c r="E5607">
        <v>15</v>
      </c>
      <c r="F5607" s="2">
        <v>0.10809766568285484</v>
      </c>
      <c r="G5607" s="2">
        <v>0.1053644540087182</v>
      </c>
      <c r="H5607" s="2">
        <v>8.6714162499999983E-2</v>
      </c>
    </row>
    <row r="5608" spans="1:8" x14ac:dyDescent="0.3">
      <c r="A5608">
        <v>2019</v>
      </c>
      <c r="B5608" t="s">
        <v>1129</v>
      </c>
      <c r="C5608" t="s">
        <v>1130</v>
      </c>
      <c r="D5608">
        <v>5331</v>
      </c>
      <c r="E5608">
        <v>25</v>
      </c>
      <c r="F5608" s="2">
        <v>0.10659564414278963</v>
      </c>
      <c r="G5608" s="2">
        <v>0.10452690117252932</v>
      </c>
      <c r="H5608" s="2">
        <v>6.8714087499999993E-2</v>
      </c>
    </row>
    <row r="5609" spans="1:8" x14ac:dyDescent="0.3">
      <c r="A5609">
        <v>2019</v>
      </c>
      <c r="B5609" t="s">
        <v>201</v>
      </c>
      <c r="C5609" t="s">
        <v>202</v>
      </c>
      <c r="D5609">
        <v>3721</v>
      </c>
      <c r="E5609">
        <v>20</v>
      </c>
      <c r="F5609" s="2">
        <v>0.10639340935838643</v>
      </c>
      <c r="G5609" s="2">
        <v>7.4704609428974375E-2</v>
      </c>
      <c r="H5609" s="2">
        <v>9.1878732500000004E-2</v>
      </c>
    </row>
    <row r="5610" spans="1:8" x14ac:dyDescent="0.3">
      <c r="A5610">
        <v>2019</v>
      </c>
      <c r="B5610" t="s">
        <v>959</v>
      </c>
      <c r="C5610" t="s">
        <v>960</v>
      </c>
      <c r="D5610">
        <v>1311</v>
      </c>
      <c r="E5610">
        <v>10</v>
      </c>
      <c r="F5610" s="2">
        <v>0.10532147587511825</v>
      </c>
      <c r="G5610" s="2">
        <v>0.10287014505577853</v>
      </c>
      <c r="H5610" s="2">
        <v>7.6530655000000003E-2</v>
      </c>
    </row>
    <row r="5611" spans="1:8" x14ac:dyDescent="0.3">
      <c r="A5611">
        <v>2019</v>
      </c>
      <c r="B5611" t="s">
        <v>757</v>
      </c>
      <c r="C5611" t="s">
        <v>758</v>
      </c>
      <c r="D5611">
        <v>2911</v>
      </c>
      <c r="E5611">
        <v>10</v>
      </c>
      <c r="F5611" s="2">
        <v>0.10404682007031001</v>
      </c>
      <c r="G5611" s="2">
        <v>0.10417746276391233</v>
      </c>
      <c r="H5611" s="2">
        <v>0.11152391749999999</v>
      </c>
    </row>
    <row r="5612" spans="1:8" x14ac:dyDescent="0.3">
      <c r="A5612">
        <v>2019</v>
      </c>
      <c r="B5612" t="s">
        <v>341</v>
      </c>
      <c r="C5612" t="s">
        <v>342</v>
      </c>
      <c r="D5612">
        <v>100</v>
      </c>
      <c r="E5612">
        <v>15</v>
      </c>
      <c r="F5612" s="2">
        <v>0.10402683111543871</v>
      </c>
      <c r="G5612" s="2">
        <v>1.8035031563972615E-2</v>
      </c>
      <c r="H5612" s="2">
        <v>9.8282026473856324E-2</v>
      </c>
    </row>
    <row r="5613" spans="1:8" x14ac:dyDescent="0.3">
      <c r="A5613">
        <v>2019</v>
      </c>
      <c r="B5613" t="s">
        <v>905</v>
      </c>
      <c r="C5613" t="s">
        <v>906</v>
      </c>
      <c r="D5613">
        <v>4923</v>
      </c>
      <c r="E5613">
        <v>10</v>
      </c>
      <c r="F5613" s="2">
        <v>0.10279241067996314</v>
      </c>
      <c r="G5613" s="2">
        <v>0.11531824437975101</v>
      </c>
      <c r="H5613" s="2">
        <v>5.2738965000000006E-2</v>
      </c>
    </row>
    <row r="5614" spans="1:8" x14ac:dyDescent="0.3">
      <c r="A5614">
        <v>2019</v>
      </c>
      <c r="B5614" t="s">
        <v>417</v>
      </c>
      <c r="C5614" t="s">
        <v>418</v>
      </c>
      <c r="D5614">
        <v>2860</v>
      </c>
      <c r="E5614">
        <v>15</v>
      </c>
      <c r="F5614" s="2">
        <v>0.10251028883919343</v>
      </c>
      <c r="G5614" s="2">
        <v>3.9283637347956306E-2</v>
      </c>
      <c r="H5614" s="2">
        <v>8.6714162499999983E-2</v>
      </c>
    </row>
    <row r="5615" spans="1:8" x14ac:dyDescent="0.3">
      <c r="A5615">
        <v>2019</v>
      </c>
      <c r="B5615" t="s">
        <v>259</v>
      </c>
      <c r="C5615" t="s">
        <v>260</v>
      </c>
      <c r="D5615">
        <v>4931</v>
      </c>
      <c r="E5615">
        <v>55</v>
      </c>
      <c r="F5615" s="2">
        <v>0.10139190983812499</v>
      </c>
      <c r="G5615" s="2">
        <v>8.0218762691214293E-2</v>
      </c>
      <c r="H5615" s="2">
        <v>5.2738965000000006E-2</v>
      </c>
    </row>
    <row r="5616" spans="1:8" x14ac:dyDescent="0.3">
      <c r="A5616">
        <v>2019</v>
      </c>
      <c r="B5616" t="s">
        <v>719</v>
      </c>
      <c r="C5616" t="s">
        <v>720</v>
      </c>
      <c r="D5616">
        <v>1531</v>
      </c>
      <c r="E5616">
        <v>25</v>
      </c>
      <c r="F5616" s="2">
        <v>0.10137747197380591</v>
      </c>
      <c r="G5616" s="2">
        <v>0.11161073138069769</v>
      </c>
      <c r="H5616" s="2">
        <v>0.11183494000000002</v>
      </c>
    </row>
    <row r="5617" spans="1:8" x14ac:dyDescent="0.3">
      <c r="A5617">
        <v>2019</v>
      </c>
      <c r="B5617" t="s">
        <v>1251</v>
      </c>
      <c r="C5617" t="s">
        <v>1252</v>
      </c>
      <c r="D5617">
        <v>5331</v>
      </c>
      <c r="E5617">
        <v>30</v>
      </c>
      <c r="F5617" s="2">
        <v>0.1003973700377763</v>
      </c>
      <c r="G5617" s="2">
        <v>9.2801968368879897E-2</v>
      </c>
      <c r="H5617" s="2">
        <v>6.8714087499999993E-2</v>
      </c>
    </row>
    <row r="5618" spans="1:8" x14ac:dyDescent="0.3">
      <c r="A5618">
        <v>2019</v>
      </c>
      <c r="B5618" t="s">
        <v>397</v>
      </c>
      <c r="C5618" t="s">
        <v>398</v>
      </c>
      <c r="D5618">
        <v>4911</v>
      </c>
      <c r="E5618">
        <v>55</v>
      </c>
      <c r="F5618" s="2">
        <v>0.10036038501893162</v>
      </c>
      <c r="G5618" s="2">
        <v>8.8783958000031069E-2</v>
      </c>
      <c r="H5618" s="2">
        <v>5.2738965000000006E-2</v>
      </c>
    </row>
    <row r="5619" spans="1:8" x14ac:dyDescent="0.3">
      <c r="A5619">
        <v>2019</v>
      </c>
      <c r="B5619" t="s">
        <v>239</v>
      </c>
      <c r="C5619" t="s">
        <v>240</v>
      </c>
      <c r="D5619">
        <v>5122</v>
      </c>
      <c r="E5619">
        <v>35</v>
      </c>
      <c r="F5619" s="2">
        <v>9.9793974732750229E-2</v>
      </c>
      <c r="G5619" s="2">
        <v>6.4347732875978128E-2</v>
      </c>
      <c r="H5619" s="2">
        <v>8.0733920000000015E-2</v>
      </c>
    </row>
    <row r="5620" spans="1:8" x14ac:dyDescent="0.3">
      <c r="A5620">
        <v>2019</v>
      </c>
      <c r="B5620" t="s">
        <v>32</v>
      </c>
      <c r="C5620" t="s">
        <v>33</v>
      </c>
      <c r="D5620">
        <v>5531</v>
      </c>
      <c r="E5620">
        <v>25</v>
      </c>
      <c r="F5620" s="2">
        <v>9.9161395736450567E-2</v>
      </c>
      <c r="G5620" s="2">
        <v>8.441190712196292E-2</v>
      </c>
      <c r="H5620" s="3">
        <v>9.9882949999999998E-2</v>
      </c>
    </row>
    <row r="5621" spans="1:8" x14ac:dyDescent="0.3">
      <c r="A5621">
        <v>2019</v>
      </c>
      <c r="B5621" t="s">
        <v>1223</v>
      </c>
      <c r="C5621" t="s">
        <v>1224</v>
      </c>
      <c r="D5621">
        <v>2911</v>
      </c>
      <c r="E5621">
        <v>10</v>
      </c>
      <c r="F5621" s="2">
        <v>9.8111421811142185E-2</v>
      </c>
      <c r="G5621" s="2">
        <v>8.9090979994540423E-2</v>
      </c>
      <c r="H5621" s="2">
        <v>0.11152391749999999</v>
      </c>
    </row>
    <row r="5622" spans="1:8" x14ac:dyDescent="0.3">
      <c r="A5622">
        <v>2019</v>
      </c>
      <c r="B5622" t="s">
        <v>343</v>
      </c>
      <c r="C5622" t="s">
        <v>344</v>
      </c>
      <c r="D5622">
        <v>5399</v>
      </c>
      <c r="E5622">
        <v>30</v>
      </c>
      <c r="F5622" s="2">
        <v>9.7561297695384422E-2</v>
      </c>
      <c r="G5622" s="2">
        <v>0.10015732225971974</v>
      </c>
      <c r="H5622" s="2">
        <v>6.8714087499999993E-2</v>
      </c>
    </row>
    <row r="5623" spans="1:8" x14ac:dyDescent="0.3">
      <c r="A5623">
        <v>2019</v>
      </c>
      <c r="B5623" t="s">
        <v>879</v>
      </c>
      <c r="C5623" t="s">
        <v>880</v>
      </c>
      <c r="D5623">
        <v>4400</v>
      </c>
      <c r="E5623">
        <v>25</v>
      </c>
      <c r="F5623" s="2">
        <v>9.6069511640414995E-2</v>
      </c>
      <c r="G5623" s="2">
        <v>8.8049130218220542E-2</v>
      </c>
      <c r="H5623" s="2">
        <v>9.6651731037047606E-2</v>
      </c>
    </row>
    <row r="5624" spans="1:8" x14ac:dyDescent="0.3">
      <c r="A5624">
        <v>2019</v>
      </c>
      <c r="B5624" t="s">
        <v>161</v>
      </c>
      <c r="C5624" t="s">
        <v>162</v>
      </c>
      <c r="D5624">
        <v>1389</v>
      </c>
      <c r="E5624">
        <v>10</v>
      </c>
      <c r="F5624" s="2">
        <v>9.5516236645411937E-2</v>
      </c>
      <c r="G5624" s="2">
        <v>6.7856589258546943E-2</v>
      </c>
      <c r="H5624" s="2">
        <v>7.6530655000000003E-2</v>
      </c>
    </row>
    <row r="5625" spans="1:8" x14ac:dyDescent="0.3">
      <c r="A5625">
        <v>2019</v>
      </c>
      <c r="B5625" t="s">
        <v>457</v>
      </c>
      <c r="C5625" t="s">
        <v>458</v>
      </c>
      <c r="D5625">
        <v>1311</v>
      </c>
      <c r="E5625">
        <v>10</v>
      </c>
      <c r="F5625" s="2">
        <v>9.2055526179668321E-2</v>
      </c>
      <c r="G5625" s="2">
        <v>0.11282016746611631</v>
      </c>
      <c r="H5625" s="2">
        <v>7.6530655000000003E-2</v>
      </c>
    </row>
    <row r="5626" spans="1:8" x14ac:dyDescent="0.3">
      <c r="A5626">
        <v>2019</v>
      </c>
      <c r="B5626" t="s">
        <v>339</v>
      </c>
      <c r="C5626" t="s">
        <v>340</v>
      </c>
      <c r="D5626">
        <v>3679</v>
      </c>
      <c r="E5626">
        <v>45</v>
      </c>
      <c r="F5626" s="2">
        <v>8.9785212601637868E-2</v>
      </c>
      <c r="G5626" s="2">
        <v>7.1744393306552454E-2</v>
      </c>
      <c r="H5626" s="2">
        <v>0.1120189875</v>
      </c>
    </row>
    <row r="5627" spans="1:8" x14ac:dyDescent="0.3">
      <c r="A5627">
        <v>2019</v>
      </c>
      <c r="B5627" t="s">
        <v>137</v>
      </c>
      <c r="C5627" t="s">
        <v>138</v>
      </c>
      <c r="D5627">
        <v>2070</v>
      </c>
      <c r="E5627">
        <v>30</v>
      </c>
      <c r="F5627" s="2">
        <v>8.9705152166029742E-2</v>
      </c>
      <c r="G5627" s="2">
        <v>7.4464582991394884E-2</v>
      </c>
      <c r="H5627" s="2">
        <v>6.6621844999999999E-2</v>
      </c>
    </row>
    <row r="5628" spans="1:8" x14ac:dyDescent="0.3">
      <c r="A5628">
        <v>2019</v>
      </c>
      <c r="B5628" t="s">
        <v>495</v>
      </c>
      <c r="C5628" t="s">
        <v>496</v>
      </c>
      <c r="D5628">
        <v>4911</v>
      </c>
      <c r="E5628">
        <v>55</v>
      </c>
      <c r="F5628" s="2">
        <v>8.7165332597295059E-2</v>
      </c>
      <c r="G5628" s="2">
        <v>7.7257172098378485E-2</v>
      </c>
      <c r="H5628" s="2">
        <v>5.2738965000000006E-2</v>
      </c>
    </row>
    <row r="5629" spans="1:8" x14ac:dyDescent="0.3">
      <c r="A5629">
        <v>2019</v>
      </c>
      <c r="B5629" t="s">
        <v>873</v>
      </c>
      <c r="C5629" t="s">
        <v>874</v>
      </c>
      <c r="D5629">
        <v>5651</v>
      </c>
      <c r="E5629">
        <v>25</v>
      </c>
      <c r="F5629" s="2">
        <v>8.6882826778582542E-2</v>
      </c>
      <c r="G5629" s="2">
        <v>8.9046335515338207E-2</v>
      </c>
      <c r="H5629" s="2">
        <v>9.1666004999999995E-2</v>
      </c>
    </row>
    <row r="5630" spans="1:8" x14ac:dyDescent="0.3">
      <c r="A5630">
        <v>2019</v>
      </c>
      <c r="B5630" t="s">
        <v>36</v>
      </c>
      <c r="C5630" t="s">
        <v>37</v>
      </c>
      <c r="D5630">
        <v>4991</v>
      </c>
      <c r="E5630">
        <v>55</v>
      </c>
      <c r="F5630" s="2">
        <v>8.612198148324901E-2</v>
      </c>
      <c r="G5630" s="2">
        <v>7.7796782644467058E-2</v>
      </c>
      <c r="H5630" s="2">
        <v>5.2738965000000006E-2</v>
      </c>
    </row>
    <row r="5631" spans="1:8" x14ac:dyDescent="0.3">
      <c r="A5631">
        <v>2019</v>
      </c>
      <c r="B5631" t="s">
        <v>1033</v>
      </c>
      <c r="C5631" t="s">
        <v>1034</v>
      </c>
      <c r="D5631">
        <v>4400</v>
      </c>
      <c r="E5631">
        <v>25</v>
      </c>
      <c r="F5631" s="2">
        <v>8.5680068929501085E-2</v>
      </c>
      <c r="G5631" s="2">
        <v>8.4008472023295283E-2</v>
      </c>
      <c r="H5631" s="2">
        <v>9.6651731037047606E-2</v>
      </c>
    </row>
    <row r="5632" spans="1:8" x14ac:dyDescent="0.3">
      <c r="A5632">
        <v>2019</v>
      </c>
      <c r="B5632" t="s">
        <v>247</v>
      </c>
      <c r="C5632" t="s">
        <v>248</v>
      </c>
      <c r="D5632">
        <v>4400</v>
      </c>
      <c r="E5632">
        <v>25</v>
      </c>
      <c r="F5632" s="2">
        <v>8.5115831388526297E-2</v>
      </c>
      <c r="G5632" s="2">
        <v>8.2557773713759539E-2</v>
      </c>
      <c r="H5632" s="2">
        <v>9.6651731037047606E-2</v>
      </c>
    </row>
    <row r="5633" spans="1:8" x14ac:dyDescent="0.3">
      <c r="A5633">
        <v>2019</v>
      </c>
      <c r="B5633" t="s">
        <v>99</v>
      </c>
      <c r="C5633" t="s">
        <v>100</v>
      </c>
      <c r="D5633">
        <v>4512</v>
      </c>
      <c r="E5633">
        <v>20</v>
      </c>
      <c r="F5633" s="2">
        <v>8.1631892793853245E-2</v>
      </c>
      <c r="G5633" s="2">
        <v>7.6816870832687234E-2</v>
      </c>
      <c r="H5633" s="2">
        <v>0.11812974999999999</v>
      </c>
    </row>
    <row r="5634" spans="1:8" x14ac:dyDescent="0.3">
      <c r="A5634">
        <v>2019</v>
      </c>
      <c r="B5634" t="s">
        <v>409</v>
      </c>
      <c r="C5634" t="s">
        <v>410</v>
      </c>
      <c r="D5634">
        <v>4931</v>
      </c>
      <c r="E5634">
        <v>55</v>
      </c>
      <c r="F5634" s="2">
        <v>8.1399503722084363E-2</v>
      </c>
      <c r="G5634" s="2">
        <v>7.5568432565189858E-2</v>
      </c>
      <c r="H5634" s="2">
        <v>5.2738965000000006E-2</v>
      </c>
    </row>
    <row r="5635" spans="1:8" x14ac:dyDescent="0.3">
      <c r="A5635">
        <v>2019</v>
      </c>
      <c r="B5635" t="s">
        <v>691</v>
      </c>
      <c r="C5635" t="s">
        <v>692</v>
      </c>
      <c r="D5635">
        <v>5311</v>
      </c>
      <c r="E5635">
        <v>25</v>
      </c>
      <c r="F5635" s="2">
        <v>8.1369273717450008E-2</v>
      </c>
      <c r="G5635" s="2">
        <v>7.7740561551503121E-2</v>
      </c>
      <c r="H5635" s="2">
        <v>6.8714087499999993E-2</v>
      </c>
    </row>
    <row r="5636" spans="1:8" x14ac:dyDescent="0.3">
      <c r="A5636">
        <v>2019</v>
      </c>
      <c r="B5636" t="s">
        <v>1275</v>
      </c>
      <c r="C5636" t="s">
        <v>1276</v>
      </c>
      <c r="D5636">
        <v>4922</v>
      </c>
      <c r="E5636">
        <v>10</v>
      </c>
      <c r="F5636" s="2">
        <v>8.0813930737624717E-2</v>
      </c>
      <c r="G5636" s="2">
        <v>6.7237015845070414E-2</v>
      </c>
      <c r="H5636" s="2">
        <v>5.2738965000000006E-2</v>
      </c>
    </row>
    <row r="5637" spans="1:8" x14ac:dyDescent="0.3">
      <c r="A5637">
        <v>2019</v>
      </c>
      <c r="B5637" t="s">
        <v>967</v>
      </c>
      <c r="C5637" t="s">
        <v>968</v>
      </c>
      <c r="D5637">
        <v>4911</v>
      </c>
      <c r="E5637">
        <v>55</v>
      </c>
      <c r="F5637" s="2">
        <v>8.0441988950276239E-2</v>
      </c>
      <c r="G5637" s="2">
        <v>7.7140395739036499E-2</v>
      </c>
      <c r="H5637" s="2">
        <v>5.2738965000000006E-2</v>
      </c>
    </row>
    <row r="5638" spans="1:8" x14ac:dyDescent="0.3">
      <c r="A5638">
        <v>2019</v>
      </c>
      <c r="B5638" t="s">
        <v>859</v>
      </c>
      <c r="C5638" t="s">
        <v>860</v>
      </c>
      <c r="D5638">
        <v>4911</v>
      </c>
      <c r="E5638">
        <v>55</v>
      </c>
      <c r="F5638" s="2">
        <v>8.0238892067497986E-2</v>
      </c>
      <c r="G5638" s="2">
        <v>6.9178562468236768E-2</v>
      </c>
      <c r="H5638" s="2">
        <v>5.2738965000000006E-2</v>
      </c>
    </row>
    <row r="5639" spans="1:8" x14ac:dyDescent="0.3">
      <c r="A5639">
        <v>2019</v>
      </c>
      <c r="B5639" t="s">
        <v>325</v>
      </c>
      <c r="C5639" t="s">
        <v>326</v>
      </c>
      <c r="D5639">
        <v>4931</v>
      </c>
      <c r="E5639">
        <v>55</v>
      </c>
      <c r="F5639" s="2">
        <v>7.8454080964234243E-2</v>
      </c>
      <c r="G5639" s="2">
        <v>6.571442461957315E-2</v>
      </c>
      <c r="H5639" s="2">
        <v>5.2738965000000006E-2</v>
      </c>
    </row>
    <row r="5640" spans="1:8" x14ac:dyDescent="0.3">
      <c r="A5640">
        <v>2019</v>
      </c>
      <c r="B5640" t="s">
        <v>1287</v>
      </c>
      <c r="C5640" t="s">
        <v>1288</v>
      </c>
      <c r="D5640">
        <v>7990</v>
      </c>
      <c r="E5640">
        <v>25</v>
      </c>
      <c r="F5640" s="2">
        <v>7.741983516205217E-2</v>
      </c>
      <c r="G5640" s="2">
        <v>9.2759377489749981E-2</v>
      </c>
      <c r="H5640" s="2">
        <v>9.838125999999997E-2</v>
      </c>
    </row>
    <row r="5641" spans="1:8" x14ac:dyDescent="0.3">
      <c r="A5641">
        <v>2019</v>
      </c>
      <c r="B5641" t="s">
        <v>1259</v>
      </c>
      <c r="C5641" t="s">
        <v>1260</v>
      </c>
      <c r="D5641">
        <v>4931</v>
      </c>
      <c r="E5641">
        <v>55</v>
      </c>
      <c r="F5641" s="2">
        <v>7.7362121344321855E-2</v>
      </c>
      <c r="G5641" s="2">
        <v>6.9443848851264492E-2</v>
      </c>
      <c r="H5641" s="2">
        <v>5.2738965000000006E-2</v>
      </c>
    </row>
    <row r="5642" spans="1:8" x14ac:dyDescent="0.3">
      <c r="A5642">
        <v>2019</v>
      </c>
      <c r="B5642" t="s">
        <v>1063</v>
      </c>
      <c r="C5642" t="s">
        <v>1064</v>
      </c>
      <c r="D5642">
        <v>4931</v>
      </c>
      <c r="E5642">
        <v>55</v>
      </c>
      <c r="F5642" s="2">
        <v>7.7294184843853711E-2</v>
      </c>
      <c r="G5642" s="2">
        <v>7.1899275004339291E-2</v>
      </c>
      <c r="H5642" s="2">
        <v>5.2738965000000006E-2</v>
      </c>
    </row>
    <row r="5643" spans="1:8" x14ac:dyDescent="0.3">
      <c r="A5643">
        <v>2019</v>
      </c>
      <c r="B5643" t="s">
        <v>685</v>
      </c>
      <c r="C5643" t="s">
        <v>686</v>
      </c>
      <c r="D5643">
        <v>4923</v>
      </c>
      <c r="E5643">
        <v>10</v>
      </c>
      <c r="F5643" s="2">
        <v>7.6869361929204891E-2</v>
      </c>
      <c r="G5643" s="2">
        <v>8.7613027089040299E-2</v>
      </c>
      <c r="H5643" s="2">
        <v>5.2738965000000006E-2</v>
      </c>
    </row>
    <row r="5644" spans="1:8" x14ac:dyDescent="0.3">
      <c r="A5644">
        <v>2019</v>
      </c>
      <c r="B5644" t="s">
        <v>977</v>
      </c>
      <c r="C5644" t="s">
        <v>978</v>
      </c>
      <c r="D5644">
        <v>4931</v>
      </c>
      <c r="E5644">
        <v>55</v>
      </c>
      <c r="F5644" s="2">
        <v>7.6041645470885474E-2</v>
      </c>
      <c r="G5644" s="2">
        <v>6.6057867181041605E-2</v>
      </c>
      <c r="H5644" s="2">
        <v>5.2738965000000006E-2</v>
      </c>
    </row>
    <row r="5645" spans="1:8" x14ac:dyDescent="0.3">
      <c r="A5645">
        <v>2019</v>
      </c>
      <c r="B5645" t="s">
        <v>697</v>
      </c>
      <c r="C5645" t="s">
        <v>698</v>
      </c>
      <c r="D5645">
        <v>5411</v>
      </c>
      <c r="E5645">
        <v>30</v>
      </c>
      <c r="F5645" s="2">
        <v>7.595966524900534E-2</v>
      </c>
      <c r="G5645" s="2">
        <v>6.4574076842577363E-2</v>
      </c>
      <c r="H5645" s="2">
        <v>8.3436350000000006E-2</v>
      </c>
    </row>
    <row r="5646" spans="1:8" x14ac:dyDescent="0.3">
      <c r="A5646">
        <v>2019</v>
      </c>
      <c r="B5646" t="s">
        <v>989</v>
      </c>
      <c r="C5646" t="s">
        <v>990</v>
      </c>
      <c r="D5646">
        <v>3674</v>
      </c>
      <c r="E5646">
        <v>45</v>
      </c>
      <c r="F5646" s="2">
        <v>7.5381272633212662E-2</v>
      </c>
      <c r="G5646" s="2">
        <v>0.28912368867391169</v>
      </c>
      <c r="H5646" s="2">
        <v>0.1120189875</v>
      </c>
    </row>
    <row r="5647" spans="1:8" x14ac:dyDescent="0.3">
      <c r="A5647">
        <v>2019</v>
      </c>
      <c r="B5647" t="s">
        <v>465</v>
      </c>
      <c r="C5647" t="s">
        <v>466</v>
      </c>
      <c r="D5647">
        <v>4931</v>
      </c>
      <c r="E5647">
        <v>55</v>
      </c>
      <c r="F5647" s="2">
        <v>7.4951885262753079E-2</v>
      </c>
      <c r="G5647" s="2">
        <v>6.7042798817728677E-2</v>
      </c>
      <c r="H5647" s="2">
        <v>5.2738965000000006E-2</v>
      </c>
    </row>
    <row r="5648" spans="1:8" x14ac:dyDescent="0.3">
      <c r="A5648">
        <v>2019</v>
      </c>
      <c r="B5648" t="s">
        <v>1199</v>
      </c>
      <c r="C5648" t="s">
        <v>1200</v>
      </c>
      <c r="D5648">
        <v>2300</v>
      </c>
      <c r="E5648">
        <v>25</v>
      </c>
      <c r="F5648" s="2">
        <v>7.4536840976157495E-2</v>
      </c>
      <c r="G5648" s="2">
        <v>8.7359945221473501E-2</v>
      </c>
      <c r="H5648" s="2">
        <v>9.5633919999999997E-2</v>
      </c>
    </row>
    <row r="5649" spans="1:8" x14ac:dyDescent="0.3">
      <c r="A5649">
        <v>2019</v>
      </c>
      <c r="B5649" t="s">
        <v>103</v>
      </c>
      <c r="C5649" t="s">
        <v>104</v>
      </c>
      <c r="D5649">
        <v>4941</v>
      </c>
      <c r="E5649">
        <v>55</v>
      </c>
      <c r="F5649" s="2">
        <v>7.3675170497600403E-2</v>
      </c>
      <c r="G5649" s="2">
        <v>7.3252265140677161E-2</v>
      </c>
      <c r="H5649" s="2">
        <v>5.2738965000000006E-2</v>
      </c>
    </row>
    <row r="5650" spans="1:8" x14ac:dyDescent="0.3">
      <c r="A5650">
        <v>2019</v>
      </c>
      <c r="B5650" t="s">
        <v>747</v>
      </c>
      <c r="C5650" t="s">
        <v>748</v>
      </c>
      <c r="D5650">
        <v>5311</v>
      </c>
      <c r="E5650">
        <v>25</v>
      </c>
      <c r="F5650" s="2">
        <v>7.3633458131677473E-2</v>
      </c>
      <c r="G5650" s="2">
        <v>5.593402753511776E-2</v>
      </c>
      <c r="H5650" s="2">
        <v>6.8714087499999993E-2</v>
      </c>
    </row>
    <row r="5651" spans="1:8" x14ac:dyDescent="0.3">
      <c r="A5651">
        <v>2019</v>
      </c>
      <c r="B5651" t="s">
        <v>433</v>
      </c>
      <c r="C5651" t="s">
        <v>434</v>
      </c>
      <c r="D5651">
        <v>4911</v>
      </c>
      <c r="E5651">
        <v>55</v>
      </c>
      <c r="F5651" s="2">
        <v>7.2405983340844013E-2</v>
      </c>
      <c r="G5651" s="2">
        <v>5.0836117319079326E-2</v>
      </c>
      <c r="H5651" s="2">
        <v>5.2738965000000006E-2</v>
      </c>
    </row>
    <row r="5652" spans="1:8" x14ac:dyDescent="0.3">
      <c r="A5652">
        <v>2019</v>
      </c>
      <c r="B5652" t="s">
        <v>75</v>
      </c>
      <c r="C5652" t="s">
        <v>76</v>
      </c>
      <c r="D5652">
        <v>4931</v>
      </c>
      <c r="E5652">
        <v>55</v>
      </c>
      <c r="F5652" s="2">
        <v>6.9923279211735218E-2</v>
      </c>
      <c r="G5652" s="2">
        <v>6.2302114921839853E-2</v>
      </c>
      <c r="H5652" s="2">
        <v>5.2738965000000006E-2</v>
      </c>
    </row>
    <row r="5653" spans="1:8" x14ac:dyDescent="0.3">
      <c r="A5653">
        <v>2019</v>
      </c>
      <c r="B5653" t="s">
        <v>453</v>
      </c>
      <c r="C5653" t="s">
        <v>454</v>
      </c>
      <c r="D5653">
        <v>4911</v>
      </c>
      <c r="E5653">
        <v>55</v>
      </c>
      <c r="F5653" s="2">
        <v>6.9589720996893784E-2</v>
      </c>
      <c r="G5653" s="2">
        <v>5.2456143389369325E-2</v>
      </c>
      <c r="H5653" s="2">
        <v>5.2738965000000006E-2</v>
      </c>
    </row>
    <row r="5654" spans="1:8" x14ac:dyDescent="0.3">
      <c r="A5654">
        <v>2019</v>
      </c>
      <c r="B5654" t="s">
        <v>463</v>
      </c>
      <c r="C5654" t="s">
        <v>464</v>
      </c>
      <c r="D5654">
        <v>4931</v>
      </c>
      <c r="E5654">
        <v>55</v>
      </c>
      <c r="F5654" s="2">
        <v>6.9001272343211489E-2</v>
      </c>
      <c r="G5654" s="2">
        <v>6.2847401213646417E-2</v>
      </c>
      <c r="H5654" s="2">
        <v>5.2738965000000006E-2</v>
      </c>
    </row>
    <row r="5655" spans="1:8" x14ac:dyDescent="0.3">
      <c r="A5655">
        <v>2019</v>
      </c>
      <c r="B5655" t="s">
        <v>867</v>
      </c>
      <c r="C5655" t="s">
        <v>868</v>
      </c>
      <c r="D5655">
        <v>4932</v>
      </c>
      <c r="E5655">
        <v>55</v>
      </c>
      <c r="F5655" s="2">
        <v>6.875336101870573E-2</v>
      </c>
      <c r="G5655" s="2">
        <v>6.3606918979501201E-2</v>
      </c>
      <c r="H5655" s="2">
        <v>5.2738965000000006E-2</v>
      </c>
    </row>
    <row r="5656" spans="1:8" x14ac:dyDescent="0.3">
      <c r="A5656">
        <v>2019</v>
      </c>
      <c r="B5656" t="s">
        <v>513</v>
      </c>
      <c r="C5656" t="s">
        <v>514</v>
      </c>
      <c r="D5656">
        <v>3711</v>
      </c>
      <c r="E5656">
        <v>25</v>
      </c>
      <c r="F5656" s="2">
        <v>6.8476379154173678E-2</v>
      </c>
      <c r="G5656" s="2">
        <v>5.0804127403361911E-2</v>
      </c>
      <c r="H5656" s="2">
        <v>9.1878732500000004E-2</v>
      </c>
    </row>
    <row r="5657" spans="1:8" x14ac:dyDescent="0.3">
      <c r="A5657">
        <v>2019</v>
      </c>
      <c r="B5657" t="s">
        <v>299</v>
      </c>
      <c r="C5657" t="s">
        <v>300</v>
      </c>
      <c r="D5657">
        <v>4931</v>
      </c>
      <c r="E5657">
        <v>55</v>
      </c>
      <c r="F5657" s="2">
        <v>6.6345743419492523E-2</v>
      </c>
      <c r="G5657" s="2">
        <v>6.6179277259216768E-2</v>
      </c>
      <c r="H5657" s="2">
        <v>5.2738965000000006E-2</v>
      </c>
    </row>
    <row r="5658" spans="1:8" x14ac:dyDescent="0.3">
      <c r="A5658">
        <v>2019</v>
      </c>
      <c r="B5658" t="s">
        <v>145</v>
      </c>
      <c r="C5658" t="s">
        <v>146</v>
      </c>
      <c r="D5658">
        <v>4924</v>
      </c>
      <c r="E5658">
        <v>55</v>
      </c>
      <c r="F5658" s="2">
        <v>6.6019087574052643E-2</v>
      </c>
      <c r="G5658" s="2">
        <v>6.5940884899747934E-2</v>
      </c>
      <c r="H5658" s="2">
        <v>5.2738965000000006E-2</v>
      </c>
    </row>
    <row r="5659" spans="1:8" x14ac:dyDescent="0.3">
      <c r="A5659">
        <v>2019</v>
      </c>
      <c r="B5659" t="s">
        <v>893</v>
      </c>
      <c r="C5659" t="s">
        <v>894</v>
      </c>
      <c r="D5659">
        <v>1311</v>
      </c>
      <c r="E5659">
        <v>10</v>
      </c>
      <c r="F5659" s="2">
        <v>6.358663583446296E-2</v>
      </c>
      <c r="G5659" s="2">
        <v>3.728960844152486E-2</v>
      </c>
      <c r="H5659" s="2">
        <v>7.6530655000000003E-2</v>
      </c>
    </row>
    <row r="5660" spans="1:8" x14ac:dyDescent="0.3">
      <c r="A5660">
        <v>2019</v>
      </c>
      <c r="B5660" t="s">
        <v>469</v>
      </c>
      <c r="C5660" t="s">
        <v>470</v>
      </c>
      <c r="D5660">
        <v>4911</v>
      </c>
      <c r="E5660">
        <v>55</v>
      </c>
      <c r="F5660" s="2">
        <v>6.3462624641313151E-2</v>
      </c>
      <c r="G5660" s="2">
        <v>6.002598026238834E-2</v>
      </c>
      <c r="H5660" s="2">
        <v>5.2738965000000006E-2</v>
      </c>
    </row>
    <row r="5661" spans="1:8" x14ac:dyDescent="0.3">
      <c r="A5661">
        <v>2019</v>
      </c>
      <c r="B5661" t="s">
        <v>413</v>
      </c>
      <c r="C5661" t="s">
        <v>414</v>
      </c>
      <c r="D5661">
        <v>4931</v>
      </c>
      <c r="E5661">
        <v>55</v>
      </c>
      <c r="F5661" s="2">
        <v>6.1375081687739731E-2</v>
      </c>
      <c r="G5661" s="2">
        <v>6.1132272474303473E-2</v>
      </c>
      <c r="H5661" s="2">
        <v>5.2738965000000006E-2</v>
      </c>
    </row>
    <row r="5662" spans="1:8" x14ac:dyDescent="0.3">
      <c r="A5662">
        <v>2019</v>
      </c>
      <c r="B5662" t="s">
        <v>957</v>
      </c>
      <c r="C5662" t="s">
        <v>958</v>
      </c>
      <c r="D5662">
        <v>4911</v>
      </c>
      <c r="E5662">
        <v>55</v>
      </c>
      <c r="F5662" s="2">
        <v>6.0682244988412265E-2</v>
      </c>
      <c r="G5662" s="2">
        <v>4.7586029487078761E-2</v>
      </c>
      <c r="H5662" s="2">
        <v>5.2738965000000006E-2</v>
      </c>
    </row>
    <row r="5663" spans="1:8" x14ac:dyDescent="0.3">
      <c r="A5663">
        <v>2019</v>
      </c>
      <c r="B5663" t="s">
        <v>1289</v>
      </c>
      <c r="C5663" t="s">
        <v>1290</v>
      </c>
      <c r="D5663">
        <v>4931</v>
      </c>
      <c r="E5663">
        <v>55</v>
      </c>
      <c r="F5663" s="2">
        <v>6.051828399081674E-2</v>
      </c>
      <c r="G5663" s="2">
        <v>5.4192865246438925E-2</v>
      </c>
      <c r="H5663" s="2">
        <v>5.2738965000000006E-2</v>
      </c>
    </row>
    <row r="5664" spans="1:8" x14ac:dyDescent="0.3">
      <c r="A5664">
        <v>2019</v>
      </c>
      <c r="B5664" t="s">
        <v>545</v>
      </c>
      <c r="C5664" t="s">
        <v>546</v>
      </c>
      <c r="D5664">
        <v>3711</v>
      </c>
      <c r="E5664">
        <v>25</v>
      </c>
      <c r="F5664" s="2">
        <v>5.9278184072677577E-2</v>
      </c>
      <c r="G5664" s="2">
        <v>5.478462304246276E-2</v>
      </c>
      <c r="H5664" s="2">
        <v>9.1878732500000004E-2</v>
      </c>
    </row>
    <row r="5665" spans="1:8" x14ac:dyDescent="0.3">
      <c r="A5665">
        <v>2019</v>
      </c>
      <c r="B5665" t="s">
        <v>101</v>
      </c>
      <c r="C5665" t="s">
        <v>102</v>
      </c>
      <c r="D5665">
        <v>4911</v>
      </c>
      <c r="E5665">
        <v>55</v>
      </c>
      <c r="F5665" s="2">
        <v>5.5717653229631632E-2</v>
      </c>
      <c r="G5665" s="2">
        <v>4.5812982045890904E-2</v>
      </c>
      <c r="H5665" s="2">
        <v>5.2738965000000006E-2</v>
      </c>
    </row>
    <row r="5666" spans="1:8" x14ac:dyDescent="0.3">
      <c r="A5666">
        <v>2019</v>
      </c>
      <c r="B5666" t="s">
        <v>97</v>
      </c>
      <c r="C5666" t="s">
        <v>98</v>
      </c>
      <c r="D5666">
        <v>4931</v>
      </c>
      <c r="E5666">
        <v>55</v>
      </c>
      <c r="F5666" s="2">
        <v>5.4739000927779675E-2</v>
      </c>
      <c r="G5666" s="2">
        <v>5.3445092221830331E-2</v>
      </c>
      <c r="H5666" s="2">
        <v>5.2738965000000006E-2</v>
      </c>
    </row>
    <row r="5667" spans="1:8" x14ac:dyDescent="0.3">
      <c r="A5667">
        <v>2019</v>
      </c>
      <c r="B5667" t="s">
        <v>1085</v>
      </c>
      <c r="C5667" t="s">
        <v>1086</v>
      </c>
      <c r="D5667">
        <v>4911</v>
      </c>
      <c r="E5667">
        <v>55</v>
      </c>
      <c r="F5667" s="2">
        <v>5.3160852141505566E-2</v>
      </c>
      <c r="G5667" s="2">
        <v>5.8988392149550144E-2</v>
      </c>
      <c r="H5667" s="2">
        <v>5.2738965000000006E-2</v>
      </c>
    </row>
    <row r="5668" spans="1:8" x14ac:dyDescent="0.3">
      <c r="A5668">
        <v>2019</v>
      </c>
      <c r="B5668" t="s">
        <v>825</v>
      </c>
      <c r="C5668" t="s">
        <v>826</v>
      </c>
      <c r="D5668">
        <v>2870</v>
      </c>
      <c r="E5668">
        <v>15</v>
      </c>
      <c r="F5668" s="2">
        <v>5.1552380376993716E-2</v>
      </c>
      <c r="G5668" s="2">
        <v>2.9993422745860615E-2</v>
      </c>
      <c r="H5668" s="2">
        <v>8.6714162499999983E-2</v>
      </c>
    </row>
    <row r="5669" spans="1:8" x14ac:dyDescent="0.3">
      <c r="A5669">
        <v>2019</v>
      </c>
      <c r="B5669" t="s">
        <v>855</v>
      </c>
      <c r="C5669" t="s">
        <v>856</v>
      </c>
      <c r="D5669">
        <v>1040</v>
      </c>
      <c r="E5669">
        <v>15</v>
      </c>
      <c r="F5669" s="2">
        <v>4.3926770445077833E-2</v>
      </c>
      <c r="G5669" s="2">
        <v>2.2975397547128074E-2</v>
      </c>
      <c r="H5669" s="2">
        <v>8.9981193442916066E-2</v>
      </c>
    </row>
    <row r="5670" spans="1:8" x14ac:dyDescent="0.3">
      <c r="A5670">
        <v>2019</v>
      </c>
      <c r="B5670" t="s">
        <v>477</v>
      </c>
      <c r="C5670" t="s">
        <v>478</v>
      </c>
      <c r="D5670">
        <v>2911</v>
      </c>
      <c r="E5670">
        <v>10</v>
      </c>
      <c r="F5670" s="2">
        <v>4.193037235841543E-2</v>
      </c>
      <c r="G5670" s="2">
        <v>3.2828431678787587E-2</v>
      </c>
      <c r="H5670" s="2">
        <v>0.11152391749999999</v>
      </c>
    </row>
    <row r="5671" spans="1:8" x14ac:dyDescent="0.3">
      <c r="A5671">
        <v>2019</v>
      </c>
      <c r="B5671" t="s">
        <v>755</v>
      </c>
      <c r="C5671" t="s">
        <v>756</v>
      </c>
      <c r="D5671">
        <v>1311</v>
      </c>
      <c r="E5671">
        <v>10</v>
      </c>
      <c r="F5671" s="2">
        <v>4.0577164366373902E-2</v>
      </c>
      <c r="G5671" s="2">
        <v>3.4610090294879083E-2</v>
      </c>
      <c r="H5671" s="2">
        <v>7.6530655000000003E-2</v>
      </c>
    </row>
    <row r="5672" spans="1:8" x14ac:dyDescent="0.3">
      <c r="A5672">
        <v>2019</v>
      </c>
      <c r="B5672" t="s">
        <v>801</v>
      </c>
      <c r="C5672" t="s">
        <v>802</v>
      </c>
      <c r="D5672">
        <v>7990</v>
      </c>
      <c r="E5672">
        <v>25</v>
      </c>
      <c r="F5672" s="2">
        <v>4.0270298943831252E-2</v>
      </c>
      <c r="G5672" s="2">
        <v>5.2697633591600561E-2</v>
      </c>
      <c r="H5672" s="2">
        <v>9.838125999999997E-2</v>
      </c>
    </row>
    <row r="5673" spans="1:8" x14ac:dyDescent="0.3">
      <c r="A5673">
        <v>2019</v>
      </c>
      <c r="B5673" t="s">
        <v>381</v>
      </c>
      <c r="C5673" t="s">
        <v>382</v>
      </c>
      <c r="D5673">
        <v>1311</v>
      </c>
      <c r="E5673">
        <v>10</v>
      </c>
      <c r="F5673" s="2">
        <v>3.3310913328432216E-2</v>
      </c>
      <c r="G5673" s="2">
        <v>3.2171440173131394E-2</v>
      </c>
      <c r="H5673" s="2">
        <v>7.6530655000000003E-2</v>
      </c>
    </row>
    <row r="5674" spans="1:8" x14ac:dyDescent="0.3">
      <c r="A5674">
        <v>2019</v>
      </c>
      <c r="B5674" t="s">
        <v>377</v>
      </c>
      <c r="C5674" t="s">
        <v>378</v>
      </c>
      <c r="D5674">
        <v>1311</v>
      </c>
      <c r="E5674">
        <v>10</v>
      </c>
      <c r="F5674" s="2">
        <v>2.0439247285412469E-2</v>
      </c>
      <c r="G5674" s="2">
        <v>1.6073075402924773E-2</v>
      </c>
      <c r="H5674" s="2">
        <v>7.6530655000000003E-2</v>
      </c>
    </row>
    <row r="5675" spans="1:8" x14ac:dyDescent="0.3">
      <c r="A5675">
        <v>2019</v>
      </c>
      <c r="B5675" t="s">
        <v>527</v>
      </c>
      <c r="C5675" t="s">
        <v>528</v>
      </c>
      <c r="D5675">
        <v>1000</v>
      </c>
      <c r="E5675">
        <v>15</v>
      </c>
      <c r="F5675" s="2">
        <v>1.8801064773735582E-2</v>
      </c>
      <c r="G5675" s="2">
        <v>1.7098146550441794E-2</v>
      </c>
      <c r="H5675" s="2">
        <v>8.9981193442916066E-2</v>
      </c>
    </row>
    <row r="5676" spans="1:8" x14ac:dyDescent="0.3">
      <c r="A5676">
        <v>2019</v>
      </c>
      <c r="B5676" t="s">
        <v>587</v>
      </c>
      <c r="C5676" t="s">
        <v>588</v>
      </c>
      <c r="D5676">
        <v>1311</v>
      </c>
      <c r="E5676">
        <v>10</v>
      </c>
      <c r="F5676" s="2">
        <v>1.3174284279256654E-2</v>
      </c>
      <c r="G5676" s="2">
        <v>1.2231104863978446E-2</v>
      </c>
      <c r="H5676" s="2">
        <v>7.6530655000000003E-2</v>
      </c>
    </row>
    <row r="5677" spans="1:8" x14ac:dyDescent="0.3">
      <c r="A5677">
        <v>2019</v>
      </c>
      <c r="B5677" t="s">
        <v>1043</v>
      </c>
      <c r="C5677" t="s">
        <v>1044</v>
      </c>
      <c r="D5677">
        <v>7372</v>
      </c>
      <c r="E5677">
        <v>45</v>
      </c>
      <c r="F5677" s="2">
        <v>7.077267637178049E-3</v>
      </c>
      <c r="G5677" s="2">
        <v>8.0879120879120865E-3</v>
      </c>
      <c r="H5677" s="2">
        <v>9.64530475E-2</v>
      </c>
    </row>
    <row r="5678" spans="1:8" x14ac:dyDescent="0.3">
      <c r="A5678">
        <v>2019</v>
      </c>
      <c r="B5678" t="s">
        <v>577</v>
      </c>
      <c r="C5678" t="s">
        <v>578</v>
      </c>
      <c r="D5678">
        <v>1381</v>
      </c>
      <c r="E5678">
        <v>10</v>
      </c>
      <c r="F5678" s="2">
        <v>1.1491851986100174E-3</v>
      </c>
      <c r="G5678" s="2">
        <v>-7.7287834953463676E-3</v>
      </c>
      <c r="H5678" s="2">
        <v>7.6530655000000003E-2</v>
      </c>
    </row>
    <row r="5679" spans="1:8" x14ac:dyDescent="0.3">
      <c r="A5679">
        <v>2019</v>
      </c>
      <c r="B5679" t="s">
        <v>321</v>
      </c>
      <c r="C5679" t="s">
        <v>322</v>
      </c>
      <c r="D5679">
        <v>1311</v>
      </c>
      <c r="E5679">
        <v>10</v>
      </c>
      <c r="F5679" s="2">
        <v>5.6985625016072274E-4</v>
      </c>
      <c r="G5679" s="2">
        <v>-6.5243888521147649E-3</v>
      </c>
      <c r="H5679" s="2">
        <v>7.6530655000000003E-2</v>
      </c>
    </row>
    <row r="5680" spans="1:8" x14ac:dyDescent="0.3">
      <c r="A5680">
        <v>2019</v>
      </c>
      <c r="B5680" t="s">
        <v>285</v>
      </c>
      <c r="C5680" t="s">
        <v>286</v>
      </c>
      <c r="D5680">
        <v>1311</v>
      </c>
      <c r="E5680">
        <v>10</v>
      </c>
      <c r="F5680" s="2">
        <v>2.4129337520633671E-4</v>
      </c>
      <c r="G5680" s="2">
        <v>-5.2667948287612011E-3</v>
      </c>
      <c r="H5680" s="2">
        <v>7.6530655000000003E-2</v>
      </c>
    </row>
    <row r="5681" spans="1:8" x14ac:dyDescent="0.3">
      <c r="A5681">
        <v>2019</v>
      </c>
      <c r="B5681" t="s">
        <v>1265</v>
      </c>
      <c r="C5681" t="s">
        <v>1266</v>
      </c>
      <c r="D5681">
        <v>3572</v>
      </c>
      <c r="E5681">
        <v>45</v>
      </c>
      <c r="F5681" s="2">
        <v>-4.4156555058844976E-3</v>
      </c>
      <c r="G5681" s="2">
        <v>4.2256583715873403E-2</v>
      </c>
      <c r="H5681" s="2">
        <v>9.8632524999999999E-2</v>
      </c>
    </row>
    <row r="5682" spans="1:8" x14ac:dyDescent="0.3">
      <c r="A5682">
        <v>2019</v>
      </c>
      <c r="B5682" t="s">
        <v>275</v>
      </c>
      <c r="C5682" t="s">
        <v>276</v>
      </c>
      <c r="D5682">
        <v>2911</v>
      </c>
      <c r="E5682">
        <v>10</v>
      </c>
      <c r="F5682" s="2">
        <v>-7.574150297851647E-3</v>
      </c>
      <c r="G5682" s="2">
        <v>-1.8212740599487513E-2</v>
      </c>
      <c r="H5682" s="2">
        <v>0.11152391749999999</v>
      </c>
    </row>
    <row r="5683" spans="1:8" x14ac:dyDescent="0.3">
      <c r="A5683">
        <v>2019</v>
      </c>
      <c r="B5683" t="s">
        <v>837</v>
      </c>
      <c r="C5683" t="s">
        <v>838</v>
      </c>
      <c r="D5683">
        <v>3533</v>
      </c>
      <c r="E5683">
        <v>10</v>
      </c>
      <c r="F5683" s="2">
        <v>-1.4260612529764344E-2</v>
      </c>
      <c r="G5683" s="2">
        <v>-5.8684059961093937E-2</v>
      </c>
      <c r="H5683" s="2">
        <v>9.8632524999999999E-2</v>
      </c>
    </row>
    <row r="5684" spans="1:8" x14ac:dyDescent="0.3">
      <c r="A5684">
        <v>2019</v>
      </c>
      <c r="B5684" t="s">
        <v>871</v>
      </c>
      <c r="C5684" t="s">
        <v>872</v>
      </c>
      <c r="D5684">
        <v>1311</v>
      </c>
      <c r="E5684">
        <v>10</v>
      </c>
      <c r="F5684" s="2">
        <v>-7.8229768786127168E-2</v>
      </c>
      <c r="G5684" s="2">
        <v>-9.3843688028035097E-2</v>
      </c>
      <c r="H5684" s="2">
        <v>7.6530655000000003E-2</v>
      </c>
    </row>
    <row r="5685" spans="1:8" x14ac:dyDescent="0.3">
      <c r="A5685">
        <v>2019</v>
      </c>
      <c r="B5685" t="s">
        <v>125</v>
      </c>
      <c r="C5685" t="s">
        <v>126</v>
      </c>
      <c r="D5685">
        <v>1311</v>
      </c>
      <c r="E5685">
        <v>10</v>
      </c>
      <c r="F5685" s="2">
        <v>-0.21642759857821478</v>
      </c>
      <c r="G5685" s="2">
        <v>-0.19374947733110329</v>
      </c>
      <c r="H5685" s="2">
        <v>7.6530655000000003E-2</v>
      </c>
    </row>
  </sheetData>
  <autoFilter ref="A1:H5685" xr:uid="{00000000-0009-0000-0000-000001000000}">
    <sortState xmlns:xlrd2="http://schemas.microsoft.com/office/spreadsheetml/2017/richdata2" ref="A2:H5685">
      <sortCondition ref="A2:A5685"/>
      <sortCondition descending="1" ref="F2:F5685"/>
    </sortState>
  </autoFilter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4D918-8878-4783-A20B-DE20F6F8B45E}">
  <dimension ref="A1:T5685"/>
  <sheetViews>
    <sheetView workbookViewId="0">
      <pane ySplit="1" topLeftCell="A2" activePane="bottomLeft" state="frozen"/>
      <selection pane="bottomLeft" activeCell="J17" sqref="J17"/>
    </sheetView>
  </sheetViews>
  <sheetFormatPr defaultRowHeight="14.4" x14ac:dyDescent="0.3"/>
  <cols>
    <col min="1" max="1" width="7.109375" bestFit="1" customWidth="1"/>
    <col min="2" max="2" width="8.5546875" bestFit="1" customWidth="1"/>
    <col min="3" max="3" width="34" bestFit="1" customWidth="1"/>
    <col min="4" max="4" width="9" customWidth="1"/>
    <col min="6" max="8" width="13.88671875" customWidth="1"/>
    <col min="11" max="11" width="9.77734375" customWidth="1"/>
  </cols>
  <sheetData>
    <row r="1" spans="1:2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O1" s="12" t="s">
        <v>1333</v>
      </c>
      <c r="P1" s="12"/>
      <c r="Q1" s="12"/>
      <c r="R1" s="12"/>
      <c r="S1" s="12"/>
      <c r="T1" s="12"/>
    </row>
    <row r="2" spans="1:20" ht="28.8" x14ac:dyDescent="0.3">
      <c r="A2">
        <v>2006</v>
      </c>
      <c r="B2" t="s">
        <v>193</v>
      </c>
      <c r="C2" t="s">
        <v>194</v>
      </c>
      <c r="D2">
        <v>1389</v>
      </c>
      <c r="E2">
        <v>10</v>
      </c>
      <c r="F2" s="2">
        <v>0.51161133316813046</v>
      </c>
      <c r="G2" s="2">
        <v>0.47562185826943931</v>
      </c>
      <c r="H2" s="2">
        <v>9.4779226369230765E-2</v>
      </c>
      <c r="K2" s="5" t="s">
        <v>4</v>
      </c>
      <c r="L2" s="5" t="s">
        <v>1324</v>
      </c>
      <c r="M2" s="5" t="s">
        <v>1325</v>
      </c>
      <c r="N2" s="7" t="s">
        <v>1326</v>
      </c>
      <c r="O2" s="5" t="s">
        <v>1308</v>
      </c>
      <c r="P2" s="5" t="s">
        <v>1310</v>
      </c>
      <c r="Q2" s="7" t="s">
        <v>1327</v>
      </c>
      <c r="R2" s="7" t="s">
        <v>1328</v>
      </c>
      <c r="S2" s="7" t="s">
        <v>1329</v>
      </c>
      <c r="T2" s="5" t="s">
        <v>1330</v>
      </c>
    </row>
    <row r="3" spans="1:20" x14ac:dyDescent="0.3">
      <c r="A3">
        <v>2007</v>
      </c>
      <c r="B3" t="s">
        <v>1053</v>
      </c>
      <c r="C3" t="s">
        <v>1054</v>
      </c>
      <c r="D3">
        <v>1389</v>
      </c>
      <c r="E3">
        <v>10</v>
      </c>
      <c r="F3" s="2">
        <v>0.50534278723174131</v>
      </c>
      <c r="G3" s="2">
        <v>0.46625233924973813</v>
      </c>
      <c r="H3" s="2">
        <v>7.707353041290893E-2</v>
      </c>
      <c r="K3" s="8">
        <v>10</v>
      </c>
      <c r="L3" s="8">
        <v>2</v>
      </c>
      <c r="M3" s="8">
        <v>526</v>
      </c>
      <c r="N3" s="5">
        <f>M3-1</f>
        <v>525</v>
      </c>
      <c r="O3" s="9">
        <f>MAX($F2:$F526)</f>
        <v>0.51161133316813046</v>
      </c>
      <c r="P3" s="9">
        <f>AVERAGE($F2:$F526)</f>
        <v>0.10446590009457979</v>
      </c>
      <c r="Q3" s="5">
        <v>0</v>
      </c>
      <c r="R3" s="5">
        <v>2</v>
      </c>
      <c r="S3" s="5">
        <v>55</v>
      </c>
      <c r="T3" s="5"/>
    </row>
    <row r="4" spans="1:20" x14ac:dyDescent="0.3">
      <c r="A4">
        <v>2006</v>
      </c>
      <c r="B4" t="s">
        <v>1053</v>
      </c>
      <c r="C4" t="s">
        <v>1054</v>
      </c>
      <c r="D4">
        <v>1389</v>
      </c>
      <c r="E4">
        <v>10</v>
      </c>
      <c r="F4" s="2">
        <v>0.49747441093306077</v>
      </c>
      <c r="G4" s="2">
        <v>0.46154695763889408</v>
      </c>
      <c r="H4" s="2">
        <v>9.4779226369230765E-2</v>
      </c>
      <c r="K4" s="8">
        <v>15</v>
      </c>
      <c r="L4" s="8">
        <v>527</v>
      </c>
      <c r="M4" s="8">
        <v>929</v>
      </c>
      <c r="N4" s="5">
        <f>M4-M3</f>
        <v>403</v>
      </c>
      <c r="O4" s="9">
        <f>MAX($F527:$F929)</f>
        <v>1.0621172513809309</v>
      </c>
      <c r="P4" s="9">
        <f>AVERAGE($F527:$F929)</f>
        <v>0.22985337875052286</v>
      </c>
      <c r="Q4" s="5">
        <v>1</v>
      </c>
      <c r="R4" s="5">
        <v>20</v>
      </c>
      <c r="S4" s="5">
        <v>161</v>
      </c>
      <c r="T4" s="5"/>
    </row>
    <row r="5" spans="1:20" x14ac:dyDescent="0.3">
      <c r="A5">
        <v>2008</v>
      </c>
      <c r="B5" t="s">
        <v>1053</v>
      </c>
      <c r="C5" t="s">
        <v>1054</v>
      </c>
      <c r="D5">
        <v>1389</v>
      </c>
      <c r="E5">
        <v>10</v>
      </c>
      <c r="F5" s="2">
        <v>0.42051155644963167</v>
      </c>
      <c r="G5" s="2">
        <v>0.39406693993859071</v>
      </c>
      <c r="H5" s="2">
        <v>0.10027758671403407</v>
      </c>
      <c r="K5" s="8">
        <v>20</v>
      </c>
      <c r="L5" s="8">
        <v>930</v>
      </c>
      <c r="M5" s="8">
        <v>1752</v>
      </c>
      <c r="N5" s="5">
        <f t="shared" ref="N5:N11" si="0">M5-M4</f>
        <v>823</v>
      </c>
      <c r="O5" s="9">
        <f>MAX($F930:$F1752)</f>
        <v>24.419921875000004</v>
      </c>
      <c r="P5" s="9">
        <f>AVERAGE($F930:$F1752)</f>
        <v>0.56044125898271224</v>
      </c>
      <c r="Q5" s="5">
        <v>58</v>
      </c>
      <c r="R5" s="5">
        <v>191</v>
      </c>
      <c r="S5" s="5">
        <v>528</v>
      </c>
      <c r="T5" s="5">
        <v>32</v>
      </c>
    </row>
    <row r="6" spans="1:20" x14ac:dyDescent="0.3">
      <c r="A6">
        <v>2008</v>
      </c>
      <c r="B6" t="s">
        <v>837</v>
      </c>
      <c r="C6" t="s">
        <v>838</v>
      </c>
      <c r="D6">
        <v>3533</v>
      </c>
      <c r="E6">
        <v>10</v>
      </c>
      <c r="F6" s="2">
        <v>0.40741028978944988</v>
      </c>
      <c r="G6" s="2">
        <v>0.23145195086508583</v>
      </c>
      <c r="H6" s="2">
        <v>0.13791386687774518</v>
      </c>
      <c r="K6" s="8">
        <v>25</v>
      </c>
      <c r="L6" s="8">
        <v>1753</v>
      </c>
      <c r="M6" s="8">
        <v>2707</v>
      </c>
      <c r="N6" s="5">
        <f t="shared" si="0"/>
        <v>955</v>
      </c>
      <c r="O6" s="9">
        <f>MAX($F1753:$F2707)</f>
        <v>62.001691976289393</v>
      </c>
      <c r="P6" s="9">
        <f>AVERAGE($F1753:$F2707)</f>
        <v>0.54723702513769912</v>
      </c>
      <c r="Q6" s="5">
        <v>78</v>
      </c>
      <c r="R6" s="5">
        <v>158</v>
      </c>
      <c r="S6" s="5">
        <v>433</v>
      </c>
      <c r="T6" s="5">
        <v>25</v>
      </c>
    </row>
    <row r="7" spans="1:20" x14ac:dyDescent="0.3">
      <c r="A7">
        <v>2006</v>
      </c>
      <c r="B7" t="s">
        <v>563</v>
      </c>
      <c r="C7" t="s">
        <v>564</v>
      </c>
      <c r="D7">
        <v>1389</v>
      </c>
      <c r="E7">
        <v>10</v>
      </c>
      <c r="F7" s="2">
        <v>0.40319669501042837</v>
      </c>
      <c r="G7" s="2">
        <v>0.49391192717653465</v>
      </c>
      <c r="H7" s="2">
        <v>9.4779226369230765E-2</v>
      </c>
      <c r="K7" s="8">
        <v>30</v>
      </c>
      <c r="L7" s="8">
        <v>2708</v>
      </c>
      <c r="M7" s="8">
        <v>3237</v>
      </c>
      <c r="N7" s="5">
        <f t="shared" si="0"/>
        <v>530</v>
      </c>
      <c r="O7" s="9">
        <f>MAX($F2708:$F3237)</f>
        <v>5.5969789842381807</v>
      </c>
      <c r="P7" s="9">
        <f>AVERAGE($F2708:$F3237)</f>
        <v>0.55873233128581179</v>
      </c>
      <c r="Q7" s="5">
        <v>46</v>
      </c>
      <c r="R7" s="5">
        <v>191</v>
      </c>
      <c r="S7" s="5">
        <v>377</v>
      </c>
      <c r="T7" s="5">
        <v>18</v>
      </c>
    </row>
    <row r="8" spans="1:20" x14ac:dyDescent="0.3">
      <c r="A8">
        <v>2008</v>
      </c>
      <c r="B8" t="s">
        <v>563</v>
      </c>
      <c r="C8" t="s">
        <v>564</v>
      </c>
      <c r="D8">
        <v>1389</v>
      </c>
      <c r="E8">
        <v>10</v>
      </c>
      <c r="F8" s="2">
        <v>0.39339803754266212</v>
      </c>
      <c r="G8" s="2">
        <v>0.41141115575836001</v>
      </c>
      <c r="H8" s="2">
        <v>0.10027758671403407</v>
      </c>
      <c r="K8" s="8">
        <v>35</v>
      </c>
      <c r="L8" s="8">
        <v>3238</v>
      </c>
      <c r="M8" s="8">
        <v>4036</v>
      </c>
      <c r="N8" s="5">
        <f t="shared" si="0"/>
        <v>799</v>
      </c>
      <c r="O8" s="9">
        <f>MAX($F3238:$F4036)</f>
        <v>118.99027987263267</v>
      </c>
      <c r="P8" s="9">
        <f>AVERAGE($F3238:$F4036)</f>
        <v>1.5870098384045825</v>
      </c>
      <c r="Q8" s="5">
        <v>167</v>
      </c>
      <c r="R8" s="5">
        <v>398</v>
      </c>
      <c r="S8" s="5">
        <v>623</v>
      </c>
      <c r="T8" s="5">
        <v>55</v>
      </c>
    </row>
    <row r="9" spans="1:20" x14ac:dyDescent="0.3">
      <c r="A9">
        <v>2007</v>
      </c>
      <c r="B9" t="s">
        <v>193</v>
      </c>
      <c r="C9" t="s">
        <v>194</v>
      </c>
      <c r="D9">
        <v>1389</v>
      </c>
      <c r="E9">
        <v>10</v>
      </c>
      <c r="F9" s="2">
        <v>0.39287085901184832</v>
      </c>
      <c r="G9" s="2">
        <v>0.36995349714641579</v>
      </c>
      <c r="H9" s="2">
        <v>7.707353041290893E-2</v>
      </c>
      <c r="K9" s="8">
        <v>45</v>
      </c>
      <c r="L9" s="8">
        <v>4037</v>
      </c>
      <c r="M9" s="8">
        <v>4958</v>
      </c>
      <c r="N9" s="5">
        <f t="shared" si="0"/>
        <v>922</v>
      </c>
      <c r="O9" s="9">
        <f>MAX($F4037:$F4958)</f>
        <v>228.11222222222221</v>
      </c>
      <c r="P9" s="9">
        <f>AVERAGE($F4037:$F4958)</f>
        <v>1.4885013366102222</v>
      </c>
      <c r="Q9" s="5">
        <v>237</v>
      </c>
      <c r="R9" s="5">
        <v>504</v>
      </c>
      <c r="S9" s="5">
        <v>696</v>
      </c>
      <c r="T9" s="5">
        <v>63</v>
      </c>
    </row>
    <row r="10" spans="1:20" x14ac:dyDescent="0.3">
      <c r="A10">
        <v>2009</v>
      </c>
      <c r="B10" t="s">
        <v>379</v>
      </c>
      <c r="C10" t="s">
        <v>380</v>
      </c>
      <c r="D10">
        <v>1381</v>
      </c>
      <c r="E10">
        <v>10</v>
      </c>
      <c r="F10" s="2">
        <v>0.39217238915842512</v>
      </c>
      <c r="G10" s="2">
        <v>0.36266512878134294</v>
      </c>
      <c r="H10" s="2">
        <v>9.8065591930282942E-2</v>
      </c>
      <c r="K10" s="8">
        <v>50</v>
      </c>
      <c r="L10" s="8">
        <v>4959</v>
      </c>
      <c r="M10" s="8">
        <v>5261</v>
      </c>
      <c r="N10" s="5">
        <f t="shared" si="0"/>
        <v>303</v>
      </c>
      <c r="O10" s="9">
        <f>MAX($F4959:$F5261)</f>
        <v>110.05434782608695</v>
      </c>
      <c r="P10" s="9">
        <f>AVERAGE($F4959:$F5261)</f>
        <v>1.7424619491070064</v>
      </c>
      <c r="Q10" s="5">
        <v>85</v>
      </c>
      <c r="R10" s="5">
        <v>137</v>
      </c>
      <c r="S10" s="5">
        <v>188</v>
      </c>
      <c r="T10" s="5">
        <v>24</v>
      </c>
    </row>
    <row r="11" spans="1:20" x14ac:dyDescent="0.3">
      <c r="A11">
        <v>2007</v>
      </c>
      <c r="B11" t="s">
        <v>1077</v>
      </c>
      <c r="C11" t="s">
        <v>1078</v>
      </c>
      <c r="D11">
        <v>2890</v>
      </c>
      <c r="E11">
        <v>10</v>
      </c>
      <c r="F11" s="2">
        <v>0.38834256209296891</v>
      </c>
      <c r="G11" s="2">
        <v>0.35982888781095035</v>
      </c>
      <c r="H11" s="2">
        <v>0.10233836317241381</v>
      </c>
      <c r="K11" s="8">
        <v>55</v>
      </c>
      <c r="L11" s="8">
        <v>5262</v>
      </c>
      <c r="M11" s="8">
        <v>5685</v>
      </c>
      <c r="N11" s="5">
        <f t="shared" si="0"/>
        <v>424</v>
      </c>
      <c r="O11" s="9">
        <f>MAX($F5262:$F5685)</f>
        <v>1.3330964321536036</v>
      </c>
      <c r="P11" s="9">
        <f>AVERAGE($F5262:$F5685)</f>
        <v>9.4943033159602022E-2</v>
      </c>
      <c r="Q11" s="5">
        <v>1</v>
      </c>
      <c r="R11" s="5">
        <v>1</v>
      </c>
      <c r="S11" s="5">
        <v>2</v>
      </c>
      <c r="T11" s="5">
        <v>0</v>
      </c>
    </row>
    <row r="12" spans="1:20" x14ac:dyDescent="0.3">
      <c r="A12">
        <v>2006</v>
      </c>
      <c r="B12" t="s">
        <v>1077</v>
      </c>
      <c r="C12" t="s">
        <v>1078</v>
      </c>
      <c r="D12">
        <v>2890</v>
      </c>
      <c r="E12">
        <v>10</v>
      </c>
      <c r="F12" s="2">
        <v>0.38816861027426575</v>
      </c>
      <c r="G12" s="2">
        <v>0.35337890251350518</v>
      </c>
      <c r="H12" s="2">
        <v>9.6115994661538473E-2</v>
      </c>
      <c r="K12" s="5" t="s">
        <v>1331</v>
      </c>
      <c r="L12" s="5"/>
      <c r="M12" s="5"/>
      <c r="N12" s="5">
        <f>SUM(N3:N11)</f>
        <v>5684</v>
      </c>
      <c r="Q12" s="5">
        <f t="shared" ref="Q12:T12" si="1">SUM(Q3:Q11)</f>
        <v>673</v>
      </c>
      <c r="R12" s="5">
        <f t="shared" si="1"/>
        <v>1602</v>
      </c>
      <c r="S12" s="5">
        <f t="shared" si="1"/>
        <v>3063</v>
      </c>
      <c r="T12" s="5">
        <f t="shared" si="1"/>
        <v>217</v>
      </c>
    </row>
    <row r="13" spans="1:20" ht="43.2" x14ac:dyDescent="0.3">
      <c r="A13">
        <v>2007</v>
      </c>
      <c r="B13" t="s">
        <v>563</v>
      </c>
      <c r="C13" t="s">
        <v>564</v>
      </c>
      <c r="D13">
        <v>1389</v>
      </c>
      <c r="E13">
        <v>10</v>
      </c>
      <c r="F13" s="2">
        <v>0.38717593286377944</v>
      </c>
      <c r="G13" s="2">
        <v>0.35394336616454231</v>
      </c>
      <c r="H13" s="2">
        <v>7.707353041290893E-2</v>
      </c>
      <c r="K13" s="7" t="s">
        <v>1332</v>
      </c>
      <c r="L13" s="5"/>
      <c r="M13" s="5"/>
      <c r="N13" s="5"/>
      <c r="Q13" s="2">
        <f>Q12/($N12-$T12)</f>
        <v>0.12310224986281325</v>
      </c>
      <c r="R13" s="2">
        <f t="shared" ref="R13:S13" si="2">R12/($N12-$T12)</f>
        <v>0.29303091274922261</v>
      </c>
      <c r="S13" s="2">
        <f t="shared" si="2"/>
        <v>0.5602707152002927</v>
      </c>
    </row>
    <row r="14" spans="1:20" x14ac:dyDescent="0.3">
      <c r="A14">
        <v>2006</v>
      </c>
      <c r="B14" t="s">
        <v>477</v>
      </c>
      <c r="C14" t="s">
        <v>478</v>
      </c>
      <c r="D14">
        <v>2911</v>
      </c>
      <c r="E14">
        <v>10</v>
      </c>
      <c r="F14" s="2">
        <v>0.35097898721163884</v>
      </c>
      <c r="G14" s="2">
        <v>0.2844788872571033</v>
      </c>
      <c r="H14" s="2">
        <v>9.3840817830769238E-2</v>
      </c>
      <c r="K14" s="5"/>
      <c r="L14" s="5"/>
      <c r="M14" s="5"/>
      <c r="N14" s="5"/>
    </row>
    <row r="15" spans="1:20" x14ac:dyDescent="0.3">
      <c r="A15">
        <v>2007</v>
      </c>
      <c r="B15" t="s">
        <v>163</v>
      </c>
      <c r="C15" t="s">
        <v>164</v>
      </c>
      <c r="D15">
        <v>1381</v>
      </c>
      <c r="E15">
        <v>10</v>
      </c>
      <c r="F15" s="2">
        <v>0.35055173426399672</v>
      </c>
      <c r="G15" s="2">
        <v>0.31554516086296336</v>
      </c>
      <c r="H15" s="2">
        <v>7.707353041290893E-2</v>
      </c>
      <c r="K15" s="5"/>
      <c r="L15" s="5"/>
      <c r="M15" s="5"/>
      <c r="N15" s="5"/>
    </row>
    <row r="16" spans="1:20" x14ac:dyDescent="0.3">
      <c r="A16">
        <v>2008</v>
      </c>
      <c r="B16" t="s">
        <v>477</v>
      </c>
      <c r="C16" t="s">
        <v>478</v>
      </c>
      <c r="D16">
        <v>2911</v>
      </c>
      <c r="E16">
        <v>10</v>
      </c>
      <c r="F16" s="2">
        <v>0.3462127550948052</v>
      </c>
      <c r="G16" s="2">
        <v>0.28103710428614659</v>
      </c>
      <c r="H16" s="2">
        <v>0.12500643022642394</v>
      </c>
      <c r="K16" s="5"/>
      <c r="L16" s="5"/>
      <c r="M16" s="5"/>
      <c r="N16" s="5"/>
    </row>
    <row r="17" spans="1:14" x14ac:dyDescent="0.3">
      <c r="A17">
        <v>2008</v>
      </c>
      <c r="B17" t="s">
        <v>1077</v>
      </c>
      <c r="C17" t="s">
        <v>1078</v>
      </c>
      <c r="D17">
        <v>2890</v>
      </c>
      <c r="E17">
        <v>10</v>
      </c>
      <c r="F17" s="2">
        <v>0.34458346258521766</v>
      </c>
      <c r="G17" s="2">
        <v>0.28435680548281916</v>
      </c>
      <c r="H17" s="2">
        <v>0.10339495189083969</v>
      </c>
      <c r="K17" s="5"/>
      <c r="L17" s="5"/>
      <c r="M17" s="5"/>
      <c r="N17" s="5"/>
    </row>
    <row r="18" spans="1:14" x14ac:dyDescent="0.3">
      <c r="A18">
        <v>2008</v>
      </c>
      <c r="B18" t="s">
        <v>1221</v>
      </c>
      <c r="C18" t="s">
        <v>1222</v>
      </c>
      <c r="D18">
        <v>1381</v>
      </c>
      <c r="E18">
        <v>10</v>
      </c>
      <c r="F18" s="2">
        <v>0.34273815797177815</v>
      </c>
      <c r="G18" s="2">
        <v>0.30944215066812647</v>
      </c>
      <c r="H18" s="2">
        <v>0.10027758671403407</v>
      </c>
    </row>
    <row r="19" spans="1:14" x14ac:dyDescent="0.3">
      <c r="A19">
        <v>2011</v>
      </c>
      <c r="B19" t="s">
        <v>837</v>
      </c>
      <c r="C19" t="s">
        <v>838</v>
      </c>
      <c r="D19">
        <v>3533</v>
      </c>
      <c r="E19">
        <v>10</v>
      </c>
      <c r="F19" s="2">
        <v>0.34008542046773926</v>
      </c>
      <c r="G19" s="2">
        <v>0.13787749634680954</v>
      </c>
      <c r="H19" s="2">
        <v>0.11922731959999999</v>
      </c>
    </row>
    <row r="20" spans="1:14" x14ac:dyDescent="0.3">
      <c r="A20">
        <v>2007</v>
      </c>
      <c r="B20" t="s">
        <v>1221</v>
      </c>
      <c r="C20" t="s">
        <v>1222</v>
      </c>
      <c r="D20">
        <v>1381</v>
      </c>
      <c r="E20">
        <v>10</v>
      </c>
      <c r="F20" s="2">
        <v>0.33436614428625083</v>
      </c>
      <c r="G20" s="2">
        <v>0.29713848113550895</v>
      </c>
      <c r="H20" s="2">
        <v>7.707353041290893E-2</v>
      </c>
    </row>
    <row r="21" spans="1:14" x14ac:dyDescent="0.3">
      <c r="A21">
        <v>2009</v>
      </c>
      <c r="B21" t="s">
        <v>837</v>
      </c>
      <c r="C21" t="s">
        <v>838</v>
      </c>
      <c r="D21">
        <v>3533</v>
      </c>
      <c r="E21">
        <v>10</v>
      </c>
      <c r="F21" s="2">
        <v>0.3294730268354058</v>
      </c>
      <c r="G21" s="2">
        <v>0.13804903201612526</v>
      </c>
      <c r="H21" s="2">
        <v>0.13518136812484524</v>
      </c>
    </row>
    <row r="22" spans="1:14" x14ac:dyDescent="0.3">
      <c r="A22">
        <v>2007</v>
      </c>
      <c r="B22" t="s">
        <v>477</v>
      </c>
      <c r="C22" t="s">
        <v>478</v>
      </c>
      <c r="D22">
        <v>2911</v>
      </c>
      <c r="E22">
        <v>10</v>
      </c>
      <c r="F22" s="2">
        <v>0.32912431316985996</v>
      </c>
      <c r="G22" s="2">
        <v>0.25545362168794816</v>
      </c>
      <c r="H22" s="2">
        <v>9.8856585092248747E-2</v>
      </c>
    </row>
    <row r="23" spans="1:14" x14ac:dyDescent="0.3">
      <c r="A23">
        <v>2010</v>
      </c>
      <c r="B23" t="s">
        <v>837</v>
      </c>
      <c r="C23" t="s">
        <v>838</v>
      </c>
      <c r="D23">
        <v>3533</v>
      </c>
      <c r="E23">
        <v>10</v>
      </c>
      <c r="F23" s="2">
        <v>0.32718009478672988</v>
      </c>
      <c r="G23" s="2">
        <v>0.13495374373162719</v>
      </c>
      <c r="H23" s="2">
        <v>0.11694677384998527</v>
      </c>
    </row>
    <row r="24" spans="1:14" x14ac:dyDescent="0.3">
      <c r="A24">
        <v>2008</v>
      </c>
      <c r="B24" t="s">
        <v>163</v>
      </c>
      <c r="C24" t="s">
        <v>164</v>
      </c>
      <c r="D24">
        <v>1381</v>
      </c>
      <c r="E24">
        <v>10</v>
      </c>
      <c r="F24" s="2">
        <v>0.32632841036889709</v>
      </c>
      <c r="G24" s="2">
        <v>0.29593925951202865</v>
      </c>
      <c r="H24" s="2">
        <v>0.10027758671403407</v>
      </c>
    </row>
    <row r="25" spans="1:14" x14ac:dyDescent="0.3">
      <c r="A25">
        <v>2006</v>
      </c>
      <c r="B25" t="s">
        <v>755</v>
      </c>
      <c r="C25" t="s">
        <v>756</v>
      </c>
      <c r="D25">
        <v>1311</v>
      </c>
      <c r="E25">
        <v>10</v>
      </c>
      <c r="F25" s="2">
        <v>0.31934876302304271</v>
      </c>
      <c r="G25" s="2">
        <v>0.25997830519107112</v>
      </c>
      <c r="H25" s="2">
        <v>9.4779226369230765E-2</v>
      </c>
    </row>
    <row r="26" spans="1:14" x14ac:dyDescent="0.3">
      <c r="A26">
        <v>2008</v>
      </c>
      <c r="B26" t="s">
        <v>869</v>
      </c>
      <c r="C26" t="s">
        <v>870</v>
      </c>
      <c r="D26">
        <v>1381</v>
      </c>
      <c r="E26">
        <v>10</v>
      </c>
      <c r="F26" s="2">
        <v>0.31511547498998538</v>
      </c>
      <c r="G26" s="2">
        <v>0.30751313971178396</v>
      </c>
      <c r="H26" s="2">
        <v>0.10027758671403407</v>
      </c>
    </row>
    <row r="27" spans="1:14" x14ac:dyDescent="0.3">
      <c r="A27">
        <v>2007</v>
      </c>
      <c r="B27" t="s">
        <v>837</v>
      </c>
      <c r="C27" t="s">
        <v>838</v>
      </c>
      <c r="D27">
        <v>3533</v>
      </c>
      <c r="E27">
        <v>10</v>
      </c>
      <c r="F27" s="2">
        <v>0.3133206340567386</v>
      </c>
      <c r="G27" s="2">
        <v>0.24750266619267686</v>
      </c>
      <c r="H27" s="2">
        <v>0.15156676153492485</v>
      </c>
    </row>
    <row r="28" spans="1:14" x14ac:dyDescent="0.3">
      <c r="A28">
        <v>2007</v>
      </c>
      <c r="B28" t="s">
        <v>869</v>
      </c>
      <c r="C28" t="s">
        <v>870</v>
      </c>
      <c r="D28">
        <v>1381</v>
      </c>
      <c r="E28">
        <v>10</v>
      </c>
      <c r="F28" s="2">
        <v>0.30990131940640087</v>
      </c>
      <c r="G28" s="2">
        <v>0.29690582142450828</v>
      </c>
      <c r="H28" s="2">
        <v>7.707353041290893E-2</v>
      </c>
    </row>
    <row r="29" spans="1:14" x14ac:dyDescent="0.3">
      <c r="A29">
        <v>2014</v>
      </c>
      <c r="B29" t="s">
        <v>1053</v>
      </c>
      <c r="C29" t="s">
        <v>1054</v>
      </c>
      <c r="D29">
        <v>1389</v>
      </c>
      <c r="E29">
        <v>10</v>
      </c>
      <c r="F29" s="2">
        <v>0.30681431856814317</v>
      </c>
      <c r="G29" s="2">
        <v>0.25098116830615819</v>
      </c>
      <c r="H29" s="2">
        <v>9.5361449999999987E-2</v>
      </c>
    </row>
    <row r="30" spans="1:14" x14ac:dyDescent="0.3">
      <c r="A30">
        <v>2012</v>
      </c>
      <c r="B30" t="s">
        <v>837</v>
      </c>
      <c r="C30" t="s">
        <v>838</v>
      </c>
      <c r="D30">
        <v>3533</v>
      </c>
      <c r="E30">
        <v>10</v>
      </c>
      <c r="F30" s="2">
        <v>0.29830528014756746</v>
      </c>
      <c r="G30" s="2">
        <v>0.16299083769633507</v>
      </c>
      <c r="H30" s="2">
        <v>0.117225285</v>
      </c>
    </row>
    <row r="31" spans="1:14" x14ac:dyDescent="0.3">
      <c r="A31">
        <v>2010</v>
      </c>
      <c r="B31" t="s">
        <v>509</v>
      </c>
      <c r="C31" t="s">
        <v>510</v>
      </c>
      <c r="D31">
        <v>3533</v>
      </c>
      <c r="E31">
        <v>10</v>
      </c>
      <c r="F31" s="2">
        <v>0.29491384835802886</v>
      </c>
      <c r="G31" s="2">
        <v>0.27491151843006362</v>
      </c>
      <c r="H31" s="2">
        <v>0.11694677384998527</v>
      </c>
    </row>
    <row r="32" spans="1:14" x14ac:dyDescent="0.3">
      <c r="A32">
        <v>2012</v>
      </c>
      <c r="B32" t="s">
        <v>1091</v>
      </c>
      <c r="C32" t="s">
        <v>1092</v>
      </c>
      <c r="D32">
        <v>4923</v>
      </c>
      <c r="E32">
        <v>10</v>
      </c>
      <c r="F32" s="2">
        <v>0.29373029046115207</v>
      </c>
      <c r="G32" s="2">
        <v>0.13206200274575652</v>
      </c>
      <c r="H32" s="2">
        <v>5.7035454999999999E-2</v>
      </c>
    </row>
    <row r="33" spans="1:8" x14ac:dyDescent="0.3">
      <c r="A33">
        <v>2011</v>
      </c>
      <c r="B33" t="s">
        <v>509</v>
      </c>
      <c r="C33" t="s">
        <v>510</v>
      </c>
      <c r="D33">
        <v>3533</v>
      </c>
      <c r="E33">
        <v>10</v>
      </c>
      <c r="F33" s="2">
        <v>0.29063948588284866</v>
      </c>
      <c r="G33" s="2">
        <v>0.21888638796629242</v>
      </c>
      <c r="H33" s="2">
        <v>0.11922731959999999</v>
      </c>
    </row>
    <row r="34" spans="1:8" x14ac:dyDescent="0.3">
      <c r="A34">
        <v>2011</v>
      </c>
      <c r="B34" t="s">
        <v>563</v>
      </c>
      <c r="C34" t="s">
        <v>564</v>
      </c>
      <c r="D34">
        <v>1389</v>
      </c>
      <c r="E34">
        <v>10</v>
      </c>
      <c r="F34" s="2">
        <v>0.28797094473373297</v>
      </c>
      <c r="G34" s="2">
        <v>0.26787988333401797</v>
      </c>
      <c r="H34" s="2">
        <v>8.8205848799999986E-2</v>
      </c>
    </row>
    <row r="35" spans="1:8" x14ac:dyDescent="0.3">
      <c r="A35">
        <v>2006</v>
      </c>
      <c r="B35" t="s">
        <v>1257</v>
      </c>
      <c r="C35" t="s">
        <v>1258</v>
      </c>
      <c r="D35">
        <v>1381</v>
      </c>
      <c r="E35">
        <v>10</v>
      </c>
      <c r="F35" s="2">
        <v>0.28561852266744886</v>
      </c>
      <c r="G35" s="2">
        <v>0.24208156748701395</v>
      </c>
      <c r="H35" s="2">
        <v>9.4779226369230765E-2</v>
      </c>
    </row>
    <row r="36" spans="1:8" x14ac:dyDescent="0.3">
      <c r="A36">
        <v>2017</v>
      </c>
      <c r="B36" t="s">
        <v>285</v>
      </c>
      <c r="C36" t="s">
        <v>286</v>
      </c>
      <c r="D36">
        <v>1311</v>
      </c>
      <c r="E36">
        <v>10</v>
      </c>
      <c r="F36" s="2">
        <v>0.28421686438144594</v>
      </c>
      <c r="G36" s="2">
        <v>0.24462018724749554</v>
      </c>
      <c r="H36" s="2">
        <v>0.11118498</v>
      </c>
    </row>
    <row r="37" spans="1:8" x14ac:dyDescent="0.3">
      <c r="A37">
        <v>2009</v>
      </c>
      <c r="B37" t="s">
        <v>509</v>
      </c>
      <c r="C37" t="s">
        <v>510</v>
      </c>
      <c r="D37">
        <v>3533</v>
      </c>
      <c r="E37">
        <v>10</v>
      </c>
      <c r="F37" s="2">
        <v>0.28047029426024689</v>
      </c>
      <c r="G37" s="2">
        <v>0.2297001118534418</v>
      </c>
      <c r="H37" s="2">
        <v>0.13518136812484524</v>
      </c>
    </row>
    <row r="38" spans="1:8" x14ac:dyDescent="0.3">
      <c r="A38">
        <v>2006</v>
      </c>
      <c r="B38" t="s">
        <v>1223</v>
      </c>
      <c r="C38" t="s">
        <v>1224</v>
      </c>
      <c r="D38">
        <v>2911</v>
      </c>
      <c r="E38">
        <v>10</v>
      </c>
      <c r="F38" s="2">
        <v>0.27764134115761446</v>
      </c>
      <c r="G38" s="2">
        <v>0.23129418495361856</v>
      </c>
      <c r="H38" s="2">
        <v>9.3840817830769238E-2</v>
      </c>
    </row>
    <row r="39" spans="1:8" x14ac:dyDescent="0.3">
      <c r="A39">
        <v>2007</v>
      </c>
      <c r="B39" t="s">
        <v>1257</v>
      </c>
      <c r="C39" t="s">
        <v>1258</v>
      </c>
      <c r="D39">
        <v>1381</v>
      </c>
      <c r="E39">
        <v>10</v>
      </c>
      <c r="F39" s="2">
        <v>0.27430693106754539</v>
      </c>
      <c r="G39" s="2">
        <v>0.23525146331474439</v>
      </c>
      <c r="H39" s="2">
        <v>7.707353041290893E-2</v>
      </c>
    </row>
    <row r="40" spans="1:8" x14ac:dyDescent="0.3">
      <c r="A40">
        <v>2015</v>
      </c>
      <c r="B40" t="s">
        <v>1091</v>
      </c>
      <c r="C40" t="s">
        <v>1092</v>
      </c>
      <c r="D40">
        <v>4923</v>
      </c>
      <c r="E40">
        <v>10</v>
      </c>
      <c r="F40" s="2">
        <v>0.27312326982576129</v>
      </c>
      <c r="G40" s="2">
        <v>4.8168584174688896E-2</v>
      </c>
      <c r="H40" s="2">
        <v>5.5482650000000001E-2</v>
      </c>
    </row>
    <row r="41" spans="1:8" x14ac:dyDescent="0.3">
      <c r="A41">
        <v>2013</v>
      </c>
      <c r="B41" t="s">
        <v>1053</v>
      </c>
      <c r="C41" t="s">
        <v>1054</v>
      </c>
      <c r="D41">
        <v>1389</v>
      </c>
      <c r="E41">
        <v>10</v>
      </c>
      <c r="F41" s="2">
        <v>0.26821506364780878</v>
      </c>
      <c r="G41" s="2">
        <v>0.22185233073616337</v>
      </c>
      <c r="H41" s="2">
        <v>8.2221334399999998E-2</v>
      </c>
    </row>
    <row r="42" spans="1:8" x14ac:dyDescent="0.3">
      <c r="A42">
        <v>2008</v>
      </c>
      <c r="B42" t="s">
        <v>233</v>
      </c>
      <c r="C42" t="s">
        <v>234</v>
      </c>
      <c r="D42">
        <v>3533</v>
      </c>
      <c r="E42">
        <v>10</v>
      </c>
      <c r="F42" s="2">
        <v>0.26662317736584068</v>
      </c>
      <c r="G42" s="2">
        <v>0.2447507980205712</v>
      </c>
      <c r="H42" s="2">
        <v>0.13791386687774518</v>
      </c>
    </row>
    <row r="43" spans="1:8" x14ac:dyDescent="0.3">
      <c r="A43">
        <v>2014</v>
      </c>
      <c r="B43" t="s">
        <v>509</v>
      </c>
      <c r="C43" t="s">
        <v>510</v>
      </c>
      <c r="D43">
        <v>3533</v>
      </c>
      <c r="E43">
        <v>10</v>
      </c>
      <c r="F43" s="2">
        <v>0.26453488372093026</v>
      </c>
      <c r="G43" s="2">
        <v>0.20535414824526635</v>
      </c>
      <c r="H43" s="2">
        <v>0.13745389999999999</v>
      </c>
    </row>
    <row r="44" spans="1:8" x14ac:dyDescent="0.3">
      <c r="A44">
        <v>2008</v>
      </c>
      <c r="B44" t="s">
        <v>893</v>
      </c>
      <c r="C44" t="s">
        <v>894</v>
      </c>
      <c r="D44">
        <v>1311</v>
      </c>
      <c r="E44">
        <v>10</v>
      </c>
      <c r="F44" s="2">
        <v>0.26282476453978659</v>
      </c>
      <c r="G44" s="2">
        <v>0.23844600410514466</v>
      </c>
      <c r="H44" s="2">
        <v>0.10027758671403407</v>
      </c>
    </row>
    <row r="45" spans="1:8" x14ac:dyDescent="0.3">
      <c r="A45">
        <v>2008</v>
      </c>
      <c r="B45" t="s">
        <v>275</v>
      </c>
      <c r="C45" t="s">
        <v>276</v>
      </c>
      <c r="D45">
        <v>2911</v>
      </c>
      <c r="E45">
        <v>10</v>
      </c>
      <c r="F45" s="2">
        <v>0.261443296900293</v>
      </c>
      <c r="G45" s="2">
        <v>0.21147847373123754</v>
      </c>
      <c r="H45" s="2">
        <v>0.12500643022642394</v>
      </c>
    </row>
    <row r="46" spans="1:8" x14ac:dyDescent="0.3">
      <c r="A46">
        <v>2008</v>
      </c>
      <c r="B46" t="s">
        <v>193</v>
      </c>
      <c r="C46" t="s">
        <v>194</v>
      </c>
      <c r="D46">
        <v>1389</v>
      </c>
      <c r="E46">
        <v>10</v>
      </c>
      <c r="F46" s="2">
        <v>0.25746823640262845</v>
      </c>
      <c r="G46" s="2">
        <v>0.25811974048882225</v>
      </c>
      <c r="H46" s="2">
        <v>0.10027758671403407</v>
      </c>
    </row>
    <row r="47" spans="1:8" x14ac:dyDescent="0.3">
      <c r="A47">
        <v>2006</v>
      </c>
      <c r="B47" t="s">
        <v>275</v>
      </c>
      <c r="C47" t="s">
        <v>276</v>
      </c>
      <c r="D47">
        <v>2911</v>
      </c>
      <c r="E47">
        <v>10</v>
      </c>
      <c r="F47" s="2">
        <v>0.2558232006744483</v>
      </c>
      <c r="G47" s="2">
        <v>0.20296775449644514</v>
      </c>
      <c r="H47" s="2">
        <v>9.3840817830769238E-2</v>
      </c>
    </row>
    <row r="48" spans="1:8" x14ac:dyDescent="0.3">
      <c r="A48">
        <v>2008</v>
      </c>
      <c r="B48" t="s">
        <v>1257</v>
      </c>
      <c r="C48" t="s">
        <v>1258</v>
      </c>
      <c r="D48">
        <v>1381</v>
      </c>
      <c r="E48">
        <v>10</v>
      </c>
      <c r="F48" s="2">
        <v>0.25540108015638374</v>
      </c>
      <c r="G48" s="2">
        <v>0.21593458554615977</v>
      </c>
      <c r="H48" s="2">
        <v>0.10027758671403407</v>
      </c>
    </row>
    <row r="49" spans="1:8" x14ac:dyDescent="0.3">
      <c r="A49">
        <v>2010</v>
      </c>
      <c r="B49" t="s">
        <v>379</v>
      </c>
      <c r="C49" t="s">
        <v>380</v>
      </c>
      <c r="D49">
        <v>1381</v>
      </c>
      <c r="E49">
        <v>10</v>
      </c>
      <c r="F49" s="2">
        <v>0.2553811745618586</v>
      </c>
      <c r="G49" s="2">
        <v>0.2219092147833073</v>
      </c>
      <c r="H49" s="2">
        <v>9.256634276327734E-2</v>
      </c>
    </row>
    <row r="50" spans="1:8" x14ac:dyDescent="0.3">
      <c r="A50">
        <v>2006</v>
      </c>
      <c r="B50" t="s">
        <v>837</v>
      </c>
      <c r="C50" t="s">
        <v>838</v>
      </c>
      <c r="D50">
        <v>3533</v>
      </c>
      <c r="E50">
        <v>10</v>
      </c>
      <c r="F50" s="2">
        <v>0.25353972685177451</v>
      </c>
      <c r="G50" s="2">
        <v>0.18472665020902856</v>
      </c>
      <c r="H50" s="2">
        <v>0.17171329034615387</v>
      </c>
    </row>
    <row r="51" spans="1:8" x14ac:dyDescent="0.3">
      <c r="A51">
        <v>2012</v>
      </c>
      <c r="B51" t="s">
        <v>757</v>
      </c>
      <c r="C51" t="s">
        <v>758</v>
      </c>
      <c r="D51">
        <v>2911</v>
      </c>
      <c r="E51">
        <v>10</v>
      </c>
      <c r="F51" s="2">
        <v>0.25327227628315208</v>
      </c>
      <c r="G51" s="2">
        <v>0.2379629051395741</v>
      </c>
      <c r="H51" s="2">
        <v>8.5899500000000004E-2</v>
      </c>
    </row>
    <row r="52" spans="1:8" x14ac:dyDescent="0.3">
      <c r="A52">
        <v>2008</v>
      </c>
      <c r="B52" t="s">
        <v>457</v>
      </c>
      <c r="C52" t="s">
        <v>458</v>
      </c>
      <c r="D52">
        <v>1311</v>
      </c>
      <c r="E52">
        <v>10</v>
      </c>
      <c r="F52" s="2">
        <v>0.25201247101732505</v>
      </c>
      <c r="G52" s="2">
        <v>0.28958742943304239</v>
      </c>
      <c r="H52" s="2">
        <v>0.10027758671403407</v>
      </c>
    </row>
    <row r="53" spans="1:8" x14ac:dyDescent="0.3">
      <c r="A53">
        <v>2011</v>
      </c>
      <c r="B53" t="s">
        <v>1117</v>
      </c>
      <c r="C53" t="s">
        <v>1118</v>
      </c>
      <c r="D53">
        <v>2911</v>
      </c>
      <c r="E53">
        <v>10</v>
      </c>
      <c r="F53" s="2">
        <v>0.25144079243583972</v>
      </c>
      <c r="G53" s="2">
        <v>5.2368040491684746E-2</v>
      </c>
      <c r="H53" s="2">
        <v>9.4989147999999995E-2</v>
      </c>
    </row>
    <row r="54" spans="1:8" x14ac:dyDescent="0.3">
      <c r="A54">
        <v>2011</v>
      </c>
      <c r="B54" t="s">
        <v>1053</v>
      </c>
      <c r="C54" t="s">
        <v>1054</v>
      </c>
      <c r="D54">
        <v>1389</v>
      </c>
      <c r="E54">
        <v>10</v>
      </c>
      <c r="F54" s="2">
        <v>0.25101284940307811</v>
      </c>
      <c r="G54" s="2">
        <v>0.20094961165423703</v>
      </c>
      <c r="H54" s="2">
        <v>8.8205848799999986E-2</v>
      </c>
    </row>
    <row r="55" spans="1:8" x14ac:dyDescent="0.3">
      <c r="A55">
        <v>2011</v>
      </c>
      <c r="B55" t="s">
        <v>379</v>
      </c>
      <c r="C55" t="s">
        <v>380</v>
      </c>
      <c r="D55">
        <v>1381</v>
      </c>
      <c r="E55">
        <v>10</v>
      </c>
      <c r="F55" s="2">
        <v>0.25082921487630744</v>
      </c>
      <c r="G55" s="2">
        <v>0.22088253749050682</v>
      </c>
      <c r="H55" s="2">
        <v>8.8205848799999986E-2</v>
      </c>
    </row>
    <row r="56" spans="1:8" x14ac:dyDescent="0.3">
      <c r="A56">
        <v>2012</v>
      </c>
      <c r="B56" t="s">
        <v>509</v>
      </c>
      <c r="C56" t="s">
        <v>510</v>
      </c>
      <c r="D56">
        <v>3533</v>
      </c>
      <c r="E56">
        <v>10</v>
      </c>
      <c r="F56" s="2">
        <v>0.25066805033078221</v>
      </c>
      <c r="G56" s="2">
        <v>0.19182135040933776</v>
      </c>
      <c r="H56" s="2">
        <v>0.117225285</v>
      </c>
    </row>
    <row r="57" spans="1:8" x14ac:dyDescent="0.3">
      <c r="A57">
        <v>2012</v>
      </c>
      <c r="B57" t="s">
        <v>1053</v>
      </c>
      <c r="C57" t="s">
        <v>1054</v>
      </c>
      <c r="D57">
        <v>1389</v>
      </c>
      <c r="E57">
        <v>10</v>
      </c>
      <c r="F57" s="2">
        <v>0.24785403188295488</v>
      </c>
      <c r="G57" s="2">
        <v>0.20306412551332001</v>
      </c>
      <c r="H57" s="2">
        <v>8.5349813499999996E-2</v>
      </c>
    </row>
    <row r="58" spans="1:8" x14ac:dyDescent="0.3">
      <c r="A58">
        <v>2006</v>
      </c>
      <c r="B58" t="s">
        <v>323</v>
      </c>
      <c r="C58" t="s">
        <v>324</v>
      </c>
      <c r="D58">
        <v>1311</v>
      </c>
      <c r="E58">
        <v>10</v>
      </c>
      <c r="F58" s="2">
        <v>0.2473383723226629</v>
      </c>
      <c r="G58" s="2">
        <v>0.18152265236217929</v>
      </c>
      <c r="H58" s="2">
        <v>9.4779226369230765E-2</v>
      </c>
    </row>
    <row r="59" spans="1:8" x14ac:dyDescent="0.3">
      <c r="A59">
        <v>2014</v>
      </c>
      <c r="B59" t="s">
        <v>837</v>
      </c>
      <c r="C59" t="s">
        <v>838</v>
      </c>
      <c r="D59">
        <v>3533</v>
      </c>
      <c r="E59">
        <v>10</v>
      </c>
      <c r="F59" s="2">
        <v>0.24732102656461052</v>
      </c>
      <c r="G59" s="2">
        <v>0.1337104443351369</v>
      </c>
      <c r="H59" s="2">
        <v>0.13745389999999999</v>
      </c>
    </row>
    <row r="60" spans="1:8" x14ac:dyDescent="0.3">
      <c r="A60">
        <v>2018</v>
      </c>
      <c r="B60" t="s">
        <v>227</v>
      </c>
      <c r="C60" t="s">
        <v>228</v>
      </c>
      <c r="D60">
        <v>1311</v>
      </c>
      <c r="E60">
        <v>10</v>
      </c>
      <c r="F60" s="2">
        <v>0.24492862672163515</v>
      </c>
      <c r="G60" s="2">
        <v>0.26339921612635037</v>
      </c>
      <c r="H60" s="2">
        <v>0.11235869550000002</v>
      </c>
    </row>
    <row r="61" spans="1:8" x14ac:dyDescent="0.3">
      <c r="A61">
        <v>2011</v>
      </c>
      <c r="B61" t="s">
        <v>163</v>
      </c>
      <c r="C61" t="s">
        <v>164</v>
      </c>
      <c r="D61">
        <v>1381</v>
      </c>
      <c r="E61">
        <v>10</v>
      </c>
      <c r="F61" s="2">
        <v>0.24417416189697466</v>
      </c>
      <c r="G61" s="2">
        <v>0.15170538606101802</v>
      </c>
      <c r="H61" s="2">
        <v>8.8205848799999986E-2</v>
      </c>
    </row>
    <row r="62" spans="1:8" x14ac:dyDescent="0.3">
      <c r="A62">
        <v>2013</v>
      </c>
      <c r="B62" t="s">
        <v>509</v>
      </c>
      <c r="C62" t="s">
        <v>510</v>
      </c>
      <c r="D62">
        <v>3533</v>
      </c>
      <c r="E62">
        <v>10</v>
      </c>
      <c r="F62" s="2">
        <v>0.24384689922480618</v>
      </c>
      <c r="G62" s="2">
        <v>0.1804428318759608</v>
      </c>
      <c r="H62" s="2">
        <v>0.110611208</v>
      </c>
    </row>
    <row r="63" spans="1:8" x14ac:dyDescent="0.3">
      <c r="A63">
        <v>2009</v>
      </c>
      <c r="B63" t="s">
        <v>1053</v>
      </c>
      <c r="C63" t="s">
        <v>1054</v>
      </c>
      <c r="D63">
        <v>1389</v>
      </c>
      <c r="E63">
        <v>10</v>
      </c>
      <c r="F63" s="2">
        <v>0.24142414142113794</v>
      </c>
      <c r="G63" s="2">
        <v>0.25328520922634518</v>
      </c>
      <c r="H63" s="2">
        <v>9.8065591930282942E-2</v>
      </c>
    </row>
    <row r="64" spans="1:8" x14ac:dyDescent="0.3">
      <c r="A64">
        <v>2018</v>
      </c>
      <c r="B64" t="s">
        <v>285</v>
      </c>
      <c r="C64" t="s">
        <v>286</v>
      </c>
      <c r="D64">
        <v>1311</v>
      </c>
      <c r="E64">
        <v>10</v>
      </c>
      <c r="F64" s="2">
        <v>0.23786387455276817</v>
      </c>
      <c r="G64" s="2">
        <v>0.26625428062011941</v>
      </c>
      <c r="H64" s="2">
        <v>0.11235869550000002</v>
      </c>
    </row>
    <row r="65" spans="1:8" x14ac:dyDescent="0.3">
      <c r="A65">
        <v>2006</v>
      </c>
      <c r="B65" t="s">
        <v>835</v>
      </c>
      <c r="C65" t="s">
        <v>836</v>
      </c>
      <c r="D65">
        <v>1381</v>
      </c>
      <c r="E65">
        <v>10</v>
      </c>
      <c r="F65" s="2">
        <v>0.2377167975118778</v>
      </c>
      <c r="G65" s="2">
        <v>0.24932824930007721</v>
      </c>
      <c r="H65" s="2">
        <v>9.4779226369230765E-2</v>
      </c>
    </row>
    <row r="66" spans="1:8" x14ac:dyDescent="0.3">
      <c r="A66">
        <v>2008</v>
      </c>
      <c r="B66" t="s">
        <v>831</v>
      </c>
      <c r="C66" t="s">
        <v>832</v>
      </c>
      <c r="D66">
        <v>1311</v>
      </c>
      <c r="E66">
        <v>10</v>
      </c>
      <c r="F66" s="2">
        <v>0.23633381595365591</v>
      </c>
      <c r="G66" s="2">
        <v>0.23094789982138622</v>
      </c>
      <c r="H66" s="2">
        <v>0.10027758671403407</v>
      </c>
    </row>
    <row r="67" spans="1:8" x14ac:dyDescent="0.3">
      <c r="A67">
        <v>2009</v>
      </c>
      <c r="B67" t="s">
        <v>233</v>
      </c>
      <c r="C67" t="s">
        <v>234</v>
      </c>
      <c r="D67">
        <v>3533</v>
      </c>
      <c r="E67">
        <v>10</v>
      </c>
      <c r="F67" s="2">
        <v>0.23576232372733738</v>
      </c>
      <c r="G67" s="2">
        <v>0.19662039756168992</v>
      </c>
      <c r="H67" s="2">
        <v>0.13518136812484524</v>
      </c>
    </row>
    <row r="68" spans="1:8" x14ac:dyDescent="0.3">
      <c r="A68">
        <v>2007</v>
      </c>
      <c r="B68" t="s">
        <v>275</v>
      </c>
      <c r="C68" t="s">
        <v>276</v>
      </c>
      <c r="D68">
        <v>2911</v>
      </c>
      <c r="E68">
        <v>10</v>
      </c>
      <c r="F68" s="2">
        <v>0.23465040895257419</v>
      </c>
      <c r="G68" s="2">
        <v>0.1844811453453527</v>
      </c>
      <c r="H68" s="2">
        <v>9.8856585092248747E-2</v>
      </c>
    </row>
    <row r="69" spans="1:8" x14ac:dyDescent="0.3">
      <c r="A69">
        <v>2006</v>
      </c>
      <c r="B69" t="s">
        <v>457</v>
      </c>
      <c r="C69" t="s">
        <v>458</v>
      </c>
      <c r="D69">
        <v>1311</v>
      </c>
      <c r="E69">
        <v>10</v>
      </c>
      <c r="F69" s="2">
        <v>0.23464379629848892</v>
      </c>
      <c r="G69" s="2">
        <v>0.23842614163594225</v>
      </c>
      <c r="H69" s="2">
        <v>9.4779226369230765E-2</v>
      </c>
    </row>
    <row r="70" spans="1:8" x14ac:dyDescent="0.3">
      <c r="A70">
        <v>2018</v>
      </c>
      <c r="B70" t="s">
        <v>595</v>
      </c>
      <c r="C70" t="s">
        <v>596</v>
      </c>
      <c r="D70">
        <v>2911</v>
      </c>
      <c r="E70">
        <v>10</v>
      </c>
      <c r="F70" s="2">
        <v>0.23277040336681126</v>
      </c>
      <c r="G70" s="2">
        <v>0.21410510638908198</v>
      </c>
      <c r="H70" s="2">
        <v>0.136420652</v>
      </c>
    </row>
    <row r="71" spans="1:8" x14ac:dyDescent="0.3">
      <c r="A71">
        <v>2006</v>
      </c>
      <c r="B71" t="s">
        <v>869</v>
      </c>
      <c r="C71" t="s">
        <v>870</v>
      </c>
      <c r="D71">
        <v>1381</v>
      </c>
      <c r="E71">
        <v>10</v>
      </c>
      <c r="F71" s="2">
        <v>0.23231500434189306</v>
      </c>
      <c r="G71" s="2">
        <v>0.21717800521021799</v>
      </c>
      <c r="H71" s="2">
        <v>9.4779226369230765E-2</v>
      </c>
    </row>
    <row r="72" spans="1:8" x14ac:dyDescent="0.3">
      <c r="A72">
        <v>2012</v>
      </c>
      <c r="B72" t="s">
        <v>563</v>
      </c>
      <c r="C72" t="s">
        <v>564</v>
      </c>
      <c r="D72">
        <v>1389</v>
      </c>
      <c r="E72">
        <v>10</v>
      </c>
      <c r="F72" s="2">
        <v>0.22969107551487414</v>
      </c>
      <c r="G72" s="2">
        <v>0.22735382233143703</v>
      </c>
      <c r="H72" s="2">
        <v>8.5349813499999996E-2</v>
      </c>
    </row>
    <row r="73" spans="1:8" x14ac:dyDescent="0.3">
      <c r="A73">
        <v>2006</v>
      </c>
      <c r="B73" t="s">
        <v>893</v>
      </c>
      <c r="C73" t="s">
        <v>894</v>
      </c>
      <c r="D73">
        <v>1311</v>
      </c>
      <c r="E73">
        <v>10</v>
      </c>
      <c r="F73" s="2">
        <v>0.22904124714109203</v>
      </c>
      <c r="G73" s="2">
        <v>0.20461875143976041</v>
      </c>
      <c r="H73" s="2">
        <v>9.4779226369230765E-2</v>
      </c>
    </row>
    <row r="74" spans="1:8" x14ac:dyDescent="0.3">
      <c r="A74">
        <v>2010</v>
      </c>
      <c r="B74" t="s">
        <v>563</v>
      </c>
      <c r="C74" t="s">
        <v>564</v>
      </c>
      <c r="D74">
        <v>1389</v>
      </c>
      <c r="E74">
        <v>10</v>
      </c>
      <c r="F74" s="2">
        <v>0.2283534799510091</v>
      </c>
      <c r="G74" s="2">
        <v>0.22624688279301747</v>
      </c>
      <c r="H74" s="2">
        <v>9.256634276327734E-2</v>
      </c>
    </row>
    <row r="75" spans="1:8" x14ac:dyDescent="0.3">
      <c r="A75">
        <v>2013</v>
      </c>
      <c r="B75" t="s">
        <v>837</v>
      </c>
      <c r="C75" t="s">
        <v>838</v>
      </c>
      <c r="D75">
        <v>3533</v>
      </c>
      <c r="E75">
        <v>10</v>
      </c>
      <c r="F75" s="2">
        <v>0.22801626542211542</v>
      </c>
      <c r="G75" s="2">
        <v>0.1173535314656476</v>
      </c>
      <c r="H75" s="2">
        <v>0.110611208</v>
      </c>
    </row>
    <row r="76" spans="1:8" x14ac:dyDescent="0.3">
      <c r="A76">
        <v>2007</v>
      </c>
      <c r="B76" t="s">
        <v>1223</v>
      </c>
      <c r="C76" t="s">
        <v>1224</v>
      </c>
      <c r="D76">
        <v>2911</v>
      </c>
      <c r="E76">
        <v>10</v>
      </c>
      <c r="F76" s="2">
        <v>0.22551597597176448</v>
      </c>
      <c r="G76" s="2">
        <v>0.1842122505522483</v>
      </c>
      <c r="H76" s="2">
        <v>9.8856585092248747E-2</v>
      </c>
    </row>
    <row r="77" spans="1:8" x14ac:dyDescent="0.3">
      <c r="A77">
        <v>2013</v>
      </c>
      <c r="B77" t="s">
        <v>563</v>
      </c>
      <c r="C77" t="s">
        <v>564</v>
      </c>
      <c r="D77">
        <v>1389</v>
      </c>
      <c r="E77">
        <v>10</v>
      </c>
      <c r="F77" s="2">
        <v>0.22310542864476385</v>
      </c>
      <c r="G77" s="2">
        <v>0.2002378886262306</v>
      </c>
      <c r="H77" s="2">
        <v>8.2221334399999998E-2</v>
      </c>
    </row>
    <row r="78" spans="1:8" x14ac:dyDescent="0.3">
      <c r="A78">
        <v>2019</v>
      </c>
      <c r="B78" t="s">
        <v>227</v>
      </c>
      <c r="C78" t="s">
        <v>228</v>
      </c>
      <c r="D78">
        <v>1311</v>
      </c>
      <c r="E78">
        <v>10</v>
      </c>
      <c r="F78" s="2">
        <v>0.22275165035007019</v>
      </c>
      <c r="G78" s="2">
        <v>0.24513882855495339</v>
      </c>
      <c r="H78" s="2">
        <v>7.6530655000000003E-2</v>
      </c>
    </row>
    <row r="79" spans="1:8" x14ac:dyDescent="0.3">
      <c r="A79">
        <v>2011</v>
      </c>
      <c r="B79" t="s">
        <v>275</v>
      </c>
      <c r="C79" t="s">
        <v>276</v>
      </c>
      <c r="D79">
        <v>2911</v>
      </c>
      <c r="E79">
        <v>10</v>
      </c>
      <c r="F79" s="2">
        <v>0.22109400972406915</v>
      </c>
      <c r="G79" s="2">
        <v>0.1900848169018767</v>
      </c>
      <c r="H79" s="2">
        <v>9.4989147999999995E-2</v>
      </c>
    </row>
    <row r="80" spans="1:8" x14ac:dyDescent="0.3">
      <c r="A80">
        <v>2010</v>
      </c>
      <c r="B80" t="s">
        <v>233</v>
      </c>
      <c r="C80" t="s">
        <v>234</v>
      </c>
      <c r="D80">
        <v>3533</v>
      </c>
      <c r="E80">
        <v>10</v>
      </c>
      <c r="F80" s="2">
        <v>0.22015955043303279</v>
      </c>
      <c r="G80" s="2">
        <v>0.18521339078001606</v>
      </c>
      <c r="H80" s="2">
        <v>0.11694677384998527</v>
      </c>
    </row>
    <row r="81" spans="1:8" x14ac:dyDescent="0.3">
      <c r="A81">
        <v>2010</v>
      </c>
      <c r="B81" t="s">
        <v>1053</v>
      </c>
      <c r="C81" t="s">
        <v>1054</v>
      </c>
      <c r="D81">
        <v>1389</v>
      </c>
      <c r="E81">
        <v>10</v>
      </c>
      <c r="F81" s="2">
        <v>0.21982873172892367</v>
      </c>
      <c r="G81" s="2">
        <v>0.18151106422525307</v>
      </c>
      <c r="H81" s="2">
        <v>9.256634276327734E-2</v>
      </c>
    </row>
    <row r="82" spans="1:8" x14ac:dyDescent="0.3">
      <c r="A82">
        <v>2014</v>
      </c>
      <c r="B82" t="s">
        <v>563</v>
      </c>
      <c r="C82" t="s">
        <v>564</v>
      </c>
      <c r="D82">
        <v>1389</v>
      </c>
      <c r="E82">
        <v>10</v>
      </c>
      <c r="F82" s="2">
        <v>0.21954834050491981</v>
      </c>
      <c r="G82" s="2">
        <v>0.17936964762038468</v>
      </c>
      <c r="H82" s="2">
        <v>9.5361449999999987E-2</v>
      </c>
    </row>
    <row r="83" spans="1:8" x14ac:dyDescent="0.3">
      <c r="A83">
        <v>2008</v>
      </c>
      <c r="B83" t="s">
        <v>1091</v>
      </c>
      <c r="C83" t="s">
        <v>1092</v>
      </c>
      <c r="D83">
        <v>4923</v>
      </c>
      <c r="E83">
        <v>10</v>
      </c>
      <c r="F83" s="2">
        <v>0.2166908278560534</v>
      </c>
      <c r="G83" s="2">
        <v>0.22673713621410144</v>
      </c>
      <c r="H83" s="2">
        <v>7.7949293140428658E-2</v>
      </c>
    </row>
    <row r="84" spans="1:8" x14ac:dyDescent="0.3">
      <c r="A84">
        <v>2007</v>
      </c>
      <c r="B84" t="s">
        <v>1183</v>
      </c>
      <c r="C84" t="s">
        <v>1184</v>
      </c>
      <c r="D84">
        <v>1381</v>
      </c>
      <c r="E84">
        <v>10</v>
      </c>
      <c r="F84" s="2">
        <v>0.21429353179380542</v>
      </c>
      <c r="G84" s="2">
        <v>0.20047749212830007</v>
      </c>
      <c r="H84" s="2">
        <v>7.707353041290893E-2</v>
      </c>
    </row>
    <row r="85" spans="1:8" x14ac:dyDescent="0.3">
      <c r="A85">
        <v>2012</v>
      </c>
      <c r="B85" t="s">
        <v>955</v>
      </c>
      <c r="C85" t="s">
        <v>956</v>
      </c>
      <c r="D85">
        <v>2911</v>
      </c>
      <c r="E85">
        <v>10</v>
      </c>
      <c r="F85" s="2">
        <v>0.21208286633645468</v>
      </c>
      <c r="G85" s="2">
        <v>0.14408151604609085</v>
      </c>
      <c r="H85" s="2">
        <v>8.5899500000000004E-2</v>
      </c>
    </row>
    <row r="86" spans="1:8" x14ac:dyDescent="0.3">
      <c r="A86">
        <v>2015</v>
      </c>
      <c r="B86" t="s">
        <v>1053</v>
      </c>
      <c r="C86" t="s">
        <v>1054</v>
      </c>
      <c r="D86">
        <v>1389</v>
      </c>
      <c r="E86">
        <v>10</v>
      </c>
      <c r="F86" s="2">
        <v>0.21089151450053706</v>
      </c>
      <c r="G86" s="2">
        <v>0.16020296559267028</v>
      </c>
      <c r="H86" s="2">
        <v>7.8366400000000017E-2</v>
      </c>
    </row>
    <row r="87" spans="1:8" x14ac:dyDescent="0.3">
      <c r="A87">
        <v>2008</v>
      </c>
      <c r="B87" t="s">
        <v>323</v>
      </c>
      <c r="C87" t="s">
        <v>324</v>
      </c>
      <c r="D87">
        <v>1311</v>
      </c>
      <c r="E87">
        <v>10</v>
      </c>
      <c r="F87" s="2">
        <v>0.2098696008997234</v>
      </c>
      <c r="G87" s="2">
        <v>0.14242957270045734</v>
      </c>
      <c r="H87" s="2">
        <v>0.10027758671403407</v>
      </c>
    </row>
    <row r="88" spans="1:8" x14ac:dyDescent="0.3">
      <c r="A88">
        <v>2006</v>
      </c>
      <c r="B88" t="s">
        <v>377</v>
      </c>
      <c r="C88" t="s">
        <v>378</v>
      </c>
      <c r="D88">
        <v>1311</v>
      </c>
      <c r="E88">
        <v>10</v>
      </c>
      <c r="F88" s="2">
        <v>0.20976320121565151</v>
      </c>
      <c r="G88" s="2">
        <v>0.16845427310357444</v>
      </c>
      <c r="H88" s="2">
        <v>9.4779226369230765E-2</v>
      </c>
    </row>
    <row r="89" spans="1:8" x14ac:dyDescent="0.3">
      <c r="A89">
        <v>2007</v>
      </c>
      <c r="B89" t="s">
        <v>893</v>
      </c>
      <c r="C89" t="s">
        <v>894</v>
      </c>
      <c r="D89">
        <v>1311</v>
      </c>
      <c r="E89">
        <v>10</v>
      </c>
      <c r="F89" s="2">
        <v>0.20844620098583419</v>
      </c>
      <c r="G89" s="2">
        <v>0.1807410804716314</v>
      </c>
      <c r="H89" s="2">
        <v>7.707353041290893E-2</v>
      </c>
    </row>
    <row r="90" spans="1:8" x14ac:dyDescent="0.3">
      <c r="A90">
        <v>2019</v>
      </c>
      <c r="B90" t="s">
        <v>595</v>
      </c>
      <c r="C90" t="s">
        <v>596</v>
      </c>
      <c r="D90">
        <v>2911</v>
      </c>
      <c r="E90">
        <v>10</v>
      </c>
      <c r="F90" s="2">
        <v>0.20550891846215072</v>
      </c>
      <c r="G90" s="2">
        <v>0.1807209723472851</v>
      </c>
      <c r="H90" s="2">
        <v>0.11152391749999999</v>
      </c>
    </row>
    <row r="91" spans="1:8" x14ac:dyDescent="0.3">
      <c r="A91">
        <v>2015</v>
      </c>
      <c r="B91" t="s">
        <v>509</v>
      </c>
      <c r="C91" t="s">
        <v>510</v>
      </c>
      <c r="D91">
        <v>3533</v>
      </c>
      <c r="E91">
        <v>10</v>
      </c>
      <c r="F91" s="2">
        <v>0.20402777285769952</v>
      </c>
      <c r="G91" s="2">
        <v>0.17302458329042411</v>
      </c>
      <c r="H91" s="2">
        <v>0.10916200000000001</v>
      </c>
    </row>
    <row r="92" spans="1:8" x14ac:dyDescent="0.3">
      <c r="A92">
        <v>2007</v>
      </c>
      <c r="B92" t="s">
        <v>323</v>
      </c>
      <c r="C92" t="s">
        <v>324</v>
      </c>
      <c r="D92">
        <v>1311</v>
      </c>
      <c r="E92">
        <v>10</v>
      </c>
      <c r="F92" s="2">
        <v>0.20381630893497299</v>
      </c>
      <c r="G92" s="2">
        <v>0.14187539077320993</v>
      </c>
      <c r="H92" s="2">
        <v>7.707353041290893E-2</v>
      </c>
    </row>
    <row r="93" spans="1:8" x14ac:dyDescent="0.3">
      <c r="A93">
        <v>2018</v>
      </c>
      <c r="B93" t="s">
        <v>563</v>
      </c>
      <c r="C93" t="s">
        <v>564</v>
      </c>
      <c r="D93">
        <v>1389</v>
      </c>
      <c r="E93">
        <v>10</v>
      </c>
      <c r="F93" s="2">
        <v>0.20344663278271921</v>
      </c>
      <c r="G93" s="2">
        <v>0.17320552494527891</v>
      </c>
      <c r="H93" s="2">
        <v>0.11235869550000002</v>
      </c>
    </row>
    <row r="94" spans="1:8" x14ac:dyDescent="0.3">
      <c r="A94">
        <v>2011</v>
      </c>
      <c r="B94" t="s">
        <v>233</v>
      </c>
      <c r="C94" t="s">
        <v>234</v>
      </c>
      <c r="D94">
        <v>3533</v>
      </c>
      <c r="E94">
        <v>10</v>
      </c>
      <c r="F94" s="2">
        <v>0.20306887295267984</v>
      </c>
      <c r="G94" s="2">
        <v>0.17571569879116203</v>
      </c>
      <c r="H94" s="2">
        <v>0.11922731959999999</v>
      </c>
    </row>
    <row r="95" spans="1:8" x14ac:dyDescent="0.3">
      <c r="A95">
        <v>2015</v>
      </c>
      <c r="B95" t="s">
        <v>233</v>
      </c>
      <c r="C95" t="s">
        <v>234</v>
      </c>
      <c r="D95">
        <v>3533</v>
      </c>
      <c r="E95">
        <v>10</v>
      </c>
      <c r="F95" s="2">
        <v>0.19996659667875549</v>
      </c>
      <c r="G95" s="2">
        <v>0.15974830203755494</v>
      </c>
      <c r="H95" s="2">
        <v>0.10916200000000001</v>
      </c>
    </row>
    <row r="96" spans="1:8" x14ac:dyDescent="0.3">
      <c r="A96">
        <v>2012</v>
      </c>
      <c r="B96" t="s">
        <v>117</v>
      </c>
      <c r="C96" t="s">
        <v>118</v>
      </c>
      <c r="D96">
        <v>2911</v>
      </c>
      <c r="E96">
        <v>10</v>
      </c>
      <c r="F96" s="2">
        <v>0.19920689954060847</v>
      </c>
      <c r="G96" s="2">
        <v>0.15826976421636615</v>
      </c>
      <c r="H96" s="2">
        <v>8.5899500000000004E-2</v>
      </c>
    </row>
    <row r="97" spans="1:8" x14ac:dyDescent="0.3">
      <c r="A97">
        <v>2008</v>
      </c>
      <c r="B97" t="s">
        <v>587</v>
      </c>
      <c r="C97" t="s">
        <v>588</v>
      </c>
      <c r="D97">
        <v>1311</v>
      </c>
      <c r="E97">
        <v>10</v>
      </c>
      <c r="F97" s="2">
        <v>0.19690257386592466</v>
      </c>
      <c r="G97" s="2">
        <v>0.15730807160147028</v>
      </c>
      <c r="H97" s="2">
        <v>0.10027758671403407</v>
      </c>
    </row>
    <row r="98" spans="1:8" x14ac:dyDescent="0.3">
      <c r="A98">
        <v>2018</v>
      </c>
      <c r="B98" t="s">
        <v>955</v>
      </c>
      <c r="C98" t="s">
        <v>956</v>
      </c>
      <c r="D98">
        <v>2911</v>
      </c>
      <c r="E98">
        <v>10</v>
      </c>
      <c r="F98" s="2">
        <v>0.19682519191313769</v>
      </c>
      <c r="G98" s="2">
        <v>0.16032625270399659</v>
      </c>
      <c r="H98" s="2">
        <v>0.136420652</v>
      </c>
    </row>
    <row r="99" spans="1:8" x14ac:dyDescent="0.3">
      <c r="A99">
        <v>2017</v>
      </c>
      <c r="B99" t="s">
        <v>1133</v>
      </c>
      <c r="C99" t="s">
        <v>1134</v>
      </c>
      <c r="D99">
        <v>1389</v>
      </c>
      <c r="E99">
        <v>10</v>
      </c>
      <c r="F99" s="2">
        <v>0.19594797830900706</v>
      </c>
      <c r="G99" s="2">
        <v>0.15772211853797138</v>
      </c>
      <c r="H99" s="2">
        <v>0.11118498</v>
      </c>
    </row>
    <row r="100" spans="1:8" x14ac:dyDescent="0.3">
      <c r="A100">
        <v>2006</v>
      </c>
      <c r="B100" t="s">
        <v>163</v>
      </c>
      <c r="C100" t="s">
        <v>164</v>
      </c>
      <c r="D100">
        <v>1381</v>
      </c>
      <c r="E100">
        <v>10</v>
      </c>
      <c r="F100" s="2">
        <v>0.19567351146763079</v>
      </c>
      <c r="G100" s="2">
        <v>0.20105075611629461</v>
      </c>
      <c r="H100" s="2">
        <v>9.4779226369230765E-2</v>
      </c>
    </row>
    <row r="101" spans="1:8" x14ac:dyDescent="0.3">
      <c r="A101">
        <v>2006</v>
      </c>
      <c r="B101" t="s">
        <v>1295</v>
      </c>
      <c r="C101" t="s">
        <v>1296</v>
      </c>
      <c r="D101">
        <v>1311</v>
      </c>
      <c r="E101">
        <v>10</v>
      </c>
      <c r="F101" s="2">
        <v>0.19539655950003221</v>
      </c>
      <c r="G101" s="2">
        <v>0.20642073015062548</v>
      </c>
      <c r="H101" s="2">
        <v>9.4779226369230765E-2</v>
      </c>
    </row>
    <row r="102" spans="1:8" x14ac:dyDescent="0.3">
      <c r="A102">
        <v>2009</v>
      </c>
      <c r="B102" t="s">
        <v>563</v>
      </c>
      <c r="C102" t="s">
        <v>564</v>
      </c>
      <c r="D102">
        <v>1389</v>
      </c>
      <c r="E102">
        <v>10</v>
      </c>
      <c r="F102" s="2">
        <v>0.1938006230529595</v>
      </c>
      <c r="G102" s="2">
        <v>0.21582797475075216</v>
      </c>
      <c r="H102" s="2">
        <v>9.8065591930282942E-2</v>
      </c>
    </row>
    <row r="103" spans="1:8" x14ac:dyDescent="0.3">
      <c r="A103">
        <v>2011</v>
      </c>
      <c r="B103" t="s">
        <v>757</v>
      </c>
      <c r="C103" t="s">
        <v>758</v>
      </c>
      <c r="D103">
        <v>2911</v>
      </c>
      <c r="E103">
        <v>10</v>
      </c>
      <c r="F103" s="2">
        <v>0.19098631336038832</v>
      </c>
      <c r="G103" s="2">
        <v>0.16630689121049336</v>
      </c>
      <c r="H103" s="2">
        <v>9.4989147999999995E-2</v>
      </c>
    </row>
    <row r="104" spans="1:8" x14ac:dyDescent="0.3">
      <c r="A104">
        <v>2006</v>
      </c>
      <c r="B104" t="s">
        <v>587</v>
      </c>
      <c r="C104" t="s">
        <v>588</v>
      </c>
      <c r="D104">
        <v>1311</v>
      </c>
      <c r="E104">
        <v>10</v>
      </c>
      <c r="F104" s="2">
        <v>0.19097726173197871</v>
      </c>
      <c r="G104" s="2">
        <v>0.17238431008275629</v>
      </c>
      <c r="H104" s="2">
        <v>9.4779226369230765E-2</v>
      </c>
    </row>
    <row r="105" spans="1:8" x14ac:dyDescent="0.3">
      <c r="A105">
        <v>2015</v>
      </c>
      <c r="B105" t="s">
        <v>117</v>
      </c>
      <c r="C105" t="s">
        <v>118</v>
      </c>
      <c r="D105">
        <v>2911</v>
      </c>
      <c r="E105">
        <v>10</v>
      </c>
      <c r="F105" s="2">
        <v>0.19002876084625134</v>
      </c>
      <c r="G105" s="2">
        <v>0.1532359200425629</v>
      </c>
      <c r="H105" s="2">
        <v>8.5552249999999996E-2</v>
      </c>
    </row>
    <row r="106" spans="1:8" x14ac:dyDescent="0.3">
      <c r="A106">
        <v>2007</v>
      </c>
      <c r="B106" t="s">
        <v>755</v>
      </c>
      <c r="C106" t="s">
        <v>756</v>
      </c>
      <c r="D106">
        <v>1311</v>
      </c>
      <c r="E106">
        <v>10</v>
      </c>
      <c r="F106" s="2">
        <v>0.18971693285571925</v>
      </c>
      <c r="G106" s="2">
        <v>0.13161712888115076</v>
      </c>
      <c r="H106" s="2">
        <v>7.707353041290893E-2</v>
      </c>
    </row>
    <row r="107" spans="1:8" x14ac:dyDescent="0.3">
      <c r="A107">
        <v>2015</v>
      </c>
      <c r="B107" t="s">
        <v>955</v>
      </c>
      <c r="C107" t="s">
        <v>956</v>
      </c>
      <c r="D107">
        <v>2911</v>
      </c>
      <c r="E107">
        <v>10</v>
      </c>
      <c r="F107" s="2">
        <v>0.18713933553700487</v>
      </c>
      <c r="G107" s="2">
        <v>0.14987553656480918</v>
      </c>
      <c r="H107" s="2">
        <v>8.5552249999999996E-2</v>
      </c>
    </row>
    <row r="108" spans="1:8" x14ac:dyDescent="0.3">
      <c r="A108">
        <v>2006</v>
      </c>
      <c r="B108" t="s">
        <v>1117</v>
      </c>
      <c r="C108" t="s">
        <v>1118</v>
      </c>
      <c r="D108">
        <v>2911</v>
      </c>
      <c r="E108">
        <v>10</v>
      </c>
      <c r="F108" s="2">
        <v>0.18699596774193547</v>
      </c>
      <c r="G108" s="2">
        <v>0.16859554162808918</v>
      </c>
      <c r="H108" s="2">
        <v>9.3840817830769238E-2</v>
      </c>
    </row>
    <row r="109" spans="1:8" x14ac:dyDescent="0.3">
      <c r="A109">
        <v>2012</v>
      </c>
      <c r="B109" t="s">
        <v>577</v>
      </c>
      <c r="C109" t="s">
        <v>578</v>
      </c>
      <c r="D109">
        <v>1381</v>
      </c>
      <c r="E109">
        <v>10</v>
      </c>
      <c r="F109" s="2">
        <v>0.18646035153934479</v>
      </c>
      <c r="G109" s="2">
        <v>0.18283215410552808</v>
      </c>
      <c r="H109" s="2">
        <v>8.5349813499999996E-2</v>
      </c>
    </row>
    <row r="110" spans="1:8" x14ac:dyDescent="0.3">
      <c r="A110">
        <v>2012</v>
      </c>
      <c r="B110" t="s">
        <v>233</v>
      </c>
      <c r="C110" t="s">
        <v>234</v>
      </c>
      <c r="D110">
        <v>3533</v>
      </c>
      <c r="E110">
        <v>10</v>
      </c>
      <c r="F110" s="2">
        <v>0.18617222566776345</v>
      </c>
      <c r="G110" s="2">
        <v>0.14991849582642425</v>
      </c>
      <c r="H110" s="2">
        <v>0.117225285</v>
      </c>
    </row>
    <row r="111" spans="1:8" x14ac:dyDescent="0.3">
      <c r="A111">
        <v>2010</v>
      </c>
      <c r="B111" t="s">
        <v>1091</v>
      </c>
      <c r="C111" t="s">
        <v>1092</v>
      </c>
      <c r="D111">
        <v>4923</v>
      </c>
      <c r="E111">
        <v>10</v>
      </c>
      <c r="F111" s="2">
        <v>0.18602103567230743</v>
      </c>
      <c r="G111" s="2">
        <v>0.21532827314561198</v>
      </c>
      <c r="H111" s="2">
        <v>6.2452246982847043E-2</v>
      </c>
    </row>
    <row r="112" spans="1:8" x14ac:dyDescent="0.3">
      <c r="A112">
        <v>2008</v>
      </c>
      <c r="B112" t="s">
        <v>927</v>
      </c>
      <c r="C112" t="s">
        <v>928</v>
      </c>
      <c r="D112">
        <v>1220</v>
      </c>
      <c r="E112">
        <v>10</v>
      </c>
      <c r="F112" s="2">
        <v>0.18547497717224931</v>
      </c>
      <c r="G112" s="2">
        <v>0.14894087149004001</v>
      </c>
      <c r="H112" s="2">
        <v>0.12020019879668231</v>
      </c>
    </row>
    <row r="113" spans="1:8" x14ac:dyDescent="0.3">
      <c r="A113">
        <v>2007</v>
      </c>
      <c r="B113" t="s">
        <v>1031</v>
      </c>
      <c r="C113" t="s">
        <v>1032</v>
      </c>
      <c r="D113">
        <v>1381</v>
      </c>
      <c r="E113">
        <v>10</v>
      </c>
      <c r="F113" s="2">
        <v>0.1833980005589394</v>
      </c>
      <c r="G113" s="2">
        <v>0.1744039158103457</v>
      </c>
      <c r="H113" s="2">
        <v>7.707353041290893E-2</v>
      </c>
    </row>
    <row r="114" spans="1:8" x14ac:dyDescent="0.3">
      <c r="A114">
        <v>2011</v>
      </c>
      <c r="B114" t="s">
        <v>893</v>
      </c>
      <c r="C114" t="s">
        <v>894</v>
      </c>
      <c r="D114">
        <v>1311</v>
      </c>
      <c r="E114">
        <v>10</v>
      </c>
      <c r="F114" s="2">
        <v>0.18063954365324228</v>
      </c>
      <c r="G114" s="2">
        <v>0.19027036641764497</v>
      </c>
      <c r="H114" s="2">
        <v>8.8205848799999986E-2</v>
      </c>
    </row>
    <row r="115" spans="1:8" x14ac:dyDescent="0.3">
      <c r="A115">
        <v>2019</v>
      </c>
      <c r="B115" t="s">
        <v>1053</v>
      </c>
      <c r="C115" t="s">
        <v>1054</v>
      </c>
      <c r="D115">
        <v>1389</v>
      </c>
      <c r="E115">
        <v>10</v>
      </c>
      <c r="F115" s="2">
        <v>0.17937068386403332</v>
      </c>
      <c r="G115" s="2">
        <v>8.774641247572175E-2</v>
      </c>
      <c r="H115" s="2">
        <v>7.6530655000000003E-2</v>
      </c>
    </row>
    <row r="116" spans="1:8" x14ac:dyDescent="0.3">
      <c r="A116">
        <v>2007</v>
      </c>
      <c r="B116" t="s">
        <v>377</v>
      </c>
      <c r="C116" t="s">
        <v>378</v>
      </c>
      <c r="D116">
        <v>1311</v>
      </c>
      <c r="E116">
        <v>10</v>
      </c>
      <c r="F116" s="2">
        <v>0.17831717661314753</v>
      </c>
      <c r="G116" s="2">
        <v>0.15604472794927288</v>
      </c>
      <c r="H116" s="2">
        <v>7.707353041290893E-2</v>
      </c>
    </row>
    <row r="117" spans="1:8" x14ac:dyDescent="0.3">
      <c r="A117">
        <v>2012</v>
      </c>
      <c r="B117" t="s">
        <v>379</v>
      </c>
      <c r="C117" t="s">
        <v>380</v>
      </c>
      <c r="D117">
        <v>1381</v>
      </c>
      <c r="E117">
        <v>10</v>
      </c>
      <c r="F117" s="2">
        <v>0.17787024809740748</v>
      </c>
      <c r="G117" s="2">
        <v>0.14803196656023881</v>
      </c>
      <c r="H117" s="2">
        <v>8.5349813499999996E-2</v>
      </c>
    </row>
    <row r="118" spans="1:8" x14ac:dyDescent="0.3">
      <c r="A118">
        <v>2010</v>
      </c>
      <c r="B118" t="s">
        <v>275</v>
      </c>
      <c r="C118" t="s">
        <v>276</v>
      </c>
      <c r="D118">
        <v>2911</v>
      </c>
      <c r="E118">
        <v>10</v>
      </c>
      <c r="F118" s="2">
        <v>0.17778664036894162</v>
      </c>
      <c r="G118" s="2">
        <v>0.14738025202286392</v>
      </c>
      <c r="H118" s="2">
        <v>9.9363905646094902E-2</v>
      </c>
    </row>
    <row r="119" spans="1:8" x14ac:dyDescent="0.3">
      <c r="A119">
        <v>2008</v>
      </c>
      <c r="B119" t="s">
        <v>755</v>
      </c>
      <c r="C119" t="s">
        <v>756</v>
      </c>
      <c r="D119">
        <v>1311</v>
      </c>
      <c r="E119">
        <v>10</v>
      </c>
      <c r="F119" s="2">
        <v>0.1777283081383309</v>
      </c>
      <c r="G119" s="2">
        <v>0.14218881753908025</v>
      </c>
      <c r="H119" s="2">
        <v>0.10027758671403407</v>
      </c>
    </row>
    <row r="120" spans="1:8" x14ac:dyDescent="0.3">
      <c r="A120">
        <v>2011</v>
      </c>
      <c r="B120" t="s">
        <v>477</v>
      </c>
      <c r="C120" t="s">
        <v>478</v>
      </c>
      <c r="D120">
        <v>2911</v>
      </c>
      <c r="E120">
        <v>10</v>
      </c>
      <c r="F120" s="2">
        <v>0.17708052572852817</v>
      </c>
      <c r="G120" s="2">
        <v>0.13889435383933499</v>
      </c>
      <c r="H120" s="2">
        <v>9.4989147999999995E-2</v>
      </c>
    </row>
    <row r="121" spans="1:8" x14ac:dyDescent="0.3">
      <c r="A121">
        <v>2013</v>
      </c>
      <c r="B121" t="s">
        <v>577</v>
      </c>
      <c r="C121" t="s">
        <v>578</v>
      </c>
      <c r="D121">
        <v>1381</v>
      </c>
      <c r="E121">
        <v>10</v>
      </c>
      <c r="F121" s="2">
        <v>0.17692191062093762</v>
      </c>
      <c r="G121" s="2">
        <v>0.13593337092114646</v>
      </c>
      <c r="H121" s="2">
        <v>8.2221334399999998E-2</v>
      </c>
    </row>
    <row r="122" spans="1:8" x14ac:dyDescent="0.3">
      <c r="A122">
        <v>2014</v>
      </c>
      <c r="B122" t="s">
        <v>233</v>
      </c>
      <c r="C122" t="s">
        <v>234</v>
      </c>
      <c r="D122">
        <v>3533</v>
      </c>
      <c r="E122">
        <v>10</v>
      </c>
      <c r="F122" s="2">
        <v>0.17596236099230111</v>
      </c>
      <c r="G122" s="2">
        <v>0.13843441466854725</v>
      </c>
      <c r="H122" s="2">
        <v>0.13745389999999999</v>
      </c>
    </row>
    <row r="123" spans="1:8" x14ac:dyDescent="0.3">
      <c r="A123">
        <v>2007</v>
      </c>
      <c r="B123" t="s">
        <v>587</v>
      </c>
      <c r="C123" t="s">
        <v>588</v>
      </c>
      <c r="D123">
        <v>1311</v>
      </c>
      <c r="E123">
        <v>10</v>
      </c>
      <c r="F123" s="2">
        <v>0.17310441941074522</v>
      </c>
      <c r="G123" s="2">
        <v>0.14512621159708189</v>
      </c>
      <c r="H123" s="2">
        <v>7.707353041290893E-2</v>
      </c>
    </row>
    <row r="124" spans="1:8" x14ac:dyDescent="0.3">
      <c r="A124">
        <v>2012</v>
      </c>
      <c r="B124" t="s">
        <v>275</v>
      </c>
      <c r="C124" t="s">
        <v>276</v>
      </c>
      <c r="D124">
        <v>2911</v>
      </c>
      <c r="E124">
        <v>10</v>
      </c>
      <c r="F124" s="2">
        <v>0.17266572983583156</v>
      </c>
      <c r="G124" s="2">
        <v>0.15450073933745243</v>
      </c>
      <c r="H124" s="2">
        <v>8.5899500000000004E-2</v>
      </c>
    </row>
    <row r="125" spans="1:8" x14ac:dyDescent="0.3">
      <c r="A125">
        <v>2007</v>
      </c>
      <c r="B125" t="s">
        <v>871</v>
      </c>
      <c r="C125" t="s">
        <v>872</v>
      </c>
      <c r="D125">
        <v>1311</v>
      </c>
      <c r="E125">
        <v>10</v>
      </c>
      <c r="F125" s="2">
        <v>0.172612309958243</v>
      </c>
      <c r="G125" s="2">
        <v>0.16323724814952015</v>
      </c>
      <c r="H125" s="2">
        <v>7.707353041290893E-2</v>
      </c>
    </row>
    <row r="126" spans="1:8" x14ac:dyDescent="0.3">
      <c r="A126">
        <v>2008</v>
      </c>
      <c r="B126" t="s">
        <v>765</v>
      </c>
      <c r="C126" t="s">
        <v>766</v>
      </c>
      <c r="D126">
        <v>1220</v>
      </c>
      <c r="E126">
        <v>10</v>
      </c>
      <c r="F126" s="2">
        <v>0.17232498177875558</v>
      </c>
      <c r="G126" s="2">
        <v>0.14963760094671055</v>
      </c>
      <c r="H126" s="2">
        <v>0.12020019879668231</v>
      </c>
    </row>
    <row r="127" spans="1:8" x14ac:dyDescent="0.3">
      <c r="A127">
        <v>2008</v>
      </c>
      <c r="B127" t="s">
        <v>437</v>
      </c>
      <c r="C127" t="s">
        <v>438</v>
      </c>
      <c r="D127">
        <v>4922</v>
      </c>
      <c r="E127">
        <v>10</v>
      </c>
      <c r="F127" s="2">
        <v>0.17187198300830275</v>
      </c>
      <c r="G127" s="2">
        <v>0.13314015454303224</v>
      </c>
      <c r="H127" s="2">
        <v>7.7949293140428658E-2</v>
      </c>
    </row>
    <row r="128" spans="1:8" x14ac:dyDescent="0.3">
      <c r="A128">
        <v>2006</v>
      </c>
      <c r="B128" t="s">
        <v>1183</v>
      </c>
      <c r="C128" t="s">
        <v>1184</v>
      </c>
      <c r="D128">
        <v>1381</v>
      </c>
      <c r="E128">
        <v>10</v>
      </c>
      <c r="F128" s="2">
        <v>0.17117777714497254</v>
      </c>
      <c r="G128" s="2">
        <v>0.16244455464638952</v>
      </c>
      <c r="H128" s="2">
        <v>9.4779226369230765E-2</v>
      </c>
    </row>
    <row r="129" spans="1:8" x14ac:dyDescent="0.3">
      <c r="A129">
        <v>2014</v>
      </c>
      <c r="B129" t="s">
        <v>577</v>
      </c>
      <c r="C129" t="s">
        <v>578</v>
      </c>
      <c r="D129">
        <v>1381</v>
      </c>
      <c r="E129">
        <v>10</v>
      </c>
      <c r="F129" s="2">
        <v>0.1706682384671091</v>
      </c>
      <c r="G129" s="2">
        <v>0.1342512927284728</v>
      </c>
      <c r="H129" s="2">
        <v>9.5361449999999987E-2</v>
      </c>
    </row>
    <row r="130" spans="1:8" x14ac:dyDescent="0.3">
      <c r="A130">
        <v>2007</v>
      </c>
      <c r="B130" t="s">
        <v>1295</v>
      </c>
      <c r="C130" t="s">
        <v>1296</v>
      </c>
      <c r="D130">
        <v>1311</v>
      </c>
      <c r="E130">
        <v>10</v>
      </c>
      <c r="F130" s="2">
        <v>0.17051460664373722</v>
      </c>
      <c r="G130" s="2">
        <v>0.18524790317443465</v>
      </c>
      <c r="H130" s="2">
        <v>7.707353041290893E-2</v>
      </c>
    </row>
    <row r="131" spans="1:8" x14ac:dyDescent="0.3">
      <c r="A131">
        <v>2008</v>
      </c>
      <c r="B131" t="s">
        <v>871</v>
      </c>
      <c r="C131" t="s">
        <v>872</v>
      </c>
      <c r="D131">
        <v>1311</v>
      </c>
      <c r="E131">
        <v>10</v>
      </c>
      <c r="F131" s="2">
        <v>0.16963557411837765</v>
      </c>
      <c r="G131" s="2">
        <v>0.16517233930252076</v>
      </c>
      <c r="H131" s="2">
        <v>0.10027758671403407</v>
      </c>
    </row>
    <row r="132" spans="1:8" x14ac:dyDescent="0.3">
      <c r="A132">
        <v>2010</v>
      </c>
      <c r="B132" t="s">
        <v>377</v>
      </c>
      <c r="C132" t="s">
        <v>378</v>
      </c>
      <c r="D132">
        <v>1311</v>
      </c>
      <c r="E132">
        <v>10</v>
      </c>
      <c r="F132" s="2">
        <v>0.16918631530282016</v>
      </c>
      <c r="G132" s="2">
        <v>0.17890162960667338</v>
      </c>
      <c r="H132" s="2">
        <v>9.256634276327734E-2</v>
      </c>
    </row>
    <row r="133" spans="1:8" x14ac:dyDescent="0.3">
      <c r="A133">
        <v>2009</v>
      </c>
      <c r="B133" t="s">
        <v>437</v>
      </c>
      <c r="C133" t="s">
        <v>438</v>
      </c>
      <c r="D133">
        <v>4922</v>
      </c>
      <c r="E133">
        <v>10</v>
      </c>
      <c r="F133" s="2">
        <v>0.16901684292988642</v>
      </c>
      <c r="G133" s="2">
        <v>0.11972864460750381</v>
      </c>
      <c r="H133" s="2">
        <v>0.12186927147656941</v>
      </c>
    </row>
    <row r="134" spans="1:8" x14ac:dyDescent="0.3">
      <c r="A134">
        <v>2006</v>
      </c>
      <c r="B134" t="s">
        <v>831</v>
      </c>
      <c r="C134" t="s">
        <v>832</v>
      </c>
      <c r="D134">
        <v>1311</v>
      </c>
      <c r="E134">
        <v>10</v>
      </c>
      <c r="F134" s="2">
        <v>0.16839259805938753</v>
      </c>
      <c r="G134" s="2">
        <v>0.14723965859152491</v>
      </c>
      <c r="H134" s="2">
        <v>9.4779226369230765E-2</v>
      </c>
    </row>
    <row r="135" spans="1:8" x14ac:dyDescent="0.3">
      <c r="A135">
        <v>2011</v>
      </c>
      <c r="B135" t="s">
        <v>323</v>
      </c>
      <c r="C135" t="s">
        <v>324</v>
      </c>
      <c r="D135">
        <v>1311</v>
      </c>
      <c r="E135">
        <v>10</v>
      </c>
      <c r="F135" s="2">
        <v>0.16788057463891873</v>
      </c>
      <c r="G135" s="2">
        <v>0.1328154556581729</v>
      </c>
      <c r="H135" s="2">
        <v>8.8205848799999986E-2</v>
      </c>
    </row>
    <row r="136" spans="1:8" x14ac:dyDescent="0.3">
      <c r="A136">
        <v>2010</v>
      </c>
      <c r="B136" t="s">
        <v>477</v>
      </c>
      <c r="C136" t="s">
        <v>478</v>
      </c>
      <c r="D136">
        <v>2911</v>
      </c>
      <c r="E136">
        <v>10</v>
      </c>
      <c r="F136" s="2">
        <v>0.16774913632739835</v>
      </c>
      <c r="G136" s="2">
        <v>0.12406351443998094</v>
      </c>
      <c r="H136" s="2">
        <v>9.9363905646094902E-2</v>
      </c>
    </row>
    <row r="137" spans="1:8" x14ac:dyDescent="0.3">
      <c r="A137">
        <v>2007</v>
      </c>
      <c r="B137" t="s">
        <v>835</v>
      </c>
      <c r="C137" t="s">
        <v>836</v>
      </c>
      <c r="D137">
        <v>1381</v>
      </c>
      <c r="E137">
        <v>10</v>
      </c>
      <c r="F137" s="2">
        <v>0.16604245284344815</v>
      </c>
      <c r="G137" s="2">
        <v>0.15316530144803758</v>
      </c>
      <c r="H137" s="2">
        <v>7.707353041290893E-2</v>
      </c>
    </row>
    <row r="138" spans="1:8" x14ac:dyDescent="0.3">
      <c r="A138">
        <v>2013</v>
      </c>
      <c r="B138" t="s">
        <v>233</v>
      </c>
      <c r="C138" t="s">
        <v>234</v>
      </c>
      <c r="D138">
        <v>3533</v>
      </c>
      <c r="E138">
        <v>10</v>
      </c>
      <c r="F138" s="2">
        <v>0.16535750793565401</v>
      </c>
      <c r="G138" s="2">
        <v>0.14338260544409767</v>
      </c>
      <c r="H138" s="2">
        <v>0.110611208</v>
      </c>
    </row>
    <row r="139" spans="1:8" x14ac:dyDescent="0.3">
      <c r="A139">
        <v>2017</v>
      </c>
      <c r="B139" t="s">
        <v>853</v>
      </c>
      <c r="C139" t="s">
        <v>854</v>
      </c>
      <c r="D139">
        <v>1311</v>
      </c>
      <c r="E139">
        <v>10</v>
      </c>
      <c r="F139" s="2">
        <v>0.16467495219885278</v>
      </c>
      <c r="G139" s="2">
        <v>0.16212854645690467</v>
      </c>
      <c r="H139" s="2">
        <v>0.11118498</v>
      </c>
    </row>
    <row r="140" spans="1:8" x14ac:dyDescent="0.3">
      <c r="A140">
        <v>2011</v>
      </c>
      <c r="B140" t="s">
        <v>577</v>
      </c>
      <c r="C140" t="s">
        <v>578</v>
      </c>
      <c r="D140">
        <v>1381</v>
      </c>
      <c r="E140">
        <v>10</v>
      </c>
      <c r="F140" s="2">
        <v>0.1635876767159759</v>
      </c>
      <c r="G140" s="2">
        <v>0.17403699307292533</v>
      </c>
      <c r="H140" s="2">
        <v>8.8205848799999986E-2</v>
      </c>
    </row>
    <row r="141" spans="1:8" x14ac:dyDescent="0.3">
      <c r="A141">
        <v>2011</v>
      </c>
      <c r="B141" t="s">
        <v>1091</v>
      </c>
      <c r="C141" t="s">
        <v>1092</v>
      </c>
      <c r="D141">
        <v>4923</v>
      </c>
      <c r="E141">
        <v>10</v>
      </c>
      <c r="F141" s="2">
        <v>0.1629804307802237</v>
      </c>
      <c r="G141" s="2">
        <v>0.18092651739387472</v>
      </c>
      <c r="H141" s="2">
        <v>6.2819455999999996E-2</v>
      </c>
    </row>
    <row r="142" spans="1:8" x14ac:dyDescent="0.3">
      <c r="A142">
        <v>2006</v>
      </c>
      <c r="B142" t="s">
        <v>685</v>
      </c>
      <c r="C142" t="s">
        <v>686</v>
      </c>
      <c r="D142">
        <v>4923</v>
      </c>
      <c r="E142">
        <v>10</v>
      </c>
      <c r="F142" s="2">
        <v>0.16281575151120359</v>
      </c>
      <c r="G142" s="2">
        <v>0.12579932498991875</v>
      </c>
      <c r="H142" s="2">
        <v>6.2263216561538458E-2</v>
      </c>
    </row>
    <row r="143" spans="1:8" x14ac:dyDescent="0.3">
      <c r="A143">
        <v>2015</v>
      </c>
      <c r="B143" t="s">
        <v>1223</v>
      </c>
      <c r="C143" t="s">
        <v>1224</v>
      </c>
      <c r="D143">
        <v>2911</v>
      </c>
      <c r="E143">
        <v>10</v>
      </c>
      <c r="F143" s="2">
        <v>0.16247647216993816</v>
      </c>
      <c r="G143" s="2">
        <v>0.13168869947990411</v>
      </c>
      <c r="H143" s="2">
        <v>8.5552249999999996E-2</v>
      </c>
    </row>
    <row r="144" spans="1:8" x14ac:dyDescent="0.3">
      <c r="A144">
        <v>2014</v>
      </c>
      <c r="B144" t="s">
        <v>955</v>
      </c>
      <c r="C144" t="s">
        <v>956</v>
      </c>
      <c r="D144">
        <v>2911</v>
      </c>
      <c r="E144">
        <v>10</v>
      </c>
      <c r="F144" s="2">
        <v>0.16226931068198486</v>
      </c>
      <c r="G144" s="2">
        <v>9.8847592234641568E-2</v>
      </c>
      <c r="H144" s="2">
        <v>9.1599399999999997E-2</v>
      </c>
    </row>
    <row r="145" spans="1:8" x14ac:dyDescent="0.3">
      <c r="A145">
        <v>2008</v>
      </c>
      <c r="B145" t="s">
        <v>1031</v>
      </c>
      <c r="C145" t="s">
        <v>1032</v>
      </c>
      <c r="D145">
        <v>1381</v>
      </c>
      <c r="E145">
        <v>10</v>
      </c>
      <c r="F145" s="2">
        <v>0.16075198907468924</v>
      </c>
      <c r="G145" s="2">
        <v>0.15253529228597035</v>
      </c>
      <c r="H145" s="2">
        <v>0.10027758671403407</v>
      </c>
    </row>
    <row r="146" spans="1:8" x14ac:dyDescent="0.3">
      <c r="A146">
        <v>2010</v>
      </c>
      <c r="B146" t="s">
        <v>927</v>
      </c>
      <c r="C146" t="s">
        <v>928</v>
      </c>
      <c r="D146">
        <v>1220</v>
      </c>
      <c r="E146">
        <v>10</v>
      </c>
      <c r="F146" s="2">
        <v>0.16058769403104498</v>
      </c>
      <c r="G146" s="2">
        <v>0.14591457963541196</v>
      </c>
      <c r="H146" s="2">
        <v>9.9043749500147368E-2</v>
      </c>
    </row>
    <row r="147" spans="1:8" x14ac:dyDescent="0.3">
      <c r="A147">
        <v>2013</v>
      </c>
      <c r="B147" t="s">
        <v>1091</v>
      </c>
      <c r="C147" t="s">
        <v>1092</v>
      </c>
      <c r="D147">
        <v>4923</v>
      </c>
      <c r="E147">
        <v>10</v>
      </c>
      <c r="F147" s="2">
        <v>0.15804678259185828</v>
      </c>
      <c r="G147" s="2">
        <v>0.1892314738037128</v>
      </c>
      <c r="H147" s="2">
        <v>5.876139200000001E-2</v>
      </c>
    </row>
    <row r="148" spans="1:8" x14ac:dyDescent="0.3">
      <c r="A148">
        <v>2019</v>
      </c>
      <c r="B148" t="s">
        <v>563</v>
      </c>
      <c r="C148" t="s">
        <v>564</v>
      </c>
      <c r="D148">
        <v>1389</v>
      </c>
      <c r="E148">
        <v>10</v>
      </c>
      <c r="F148" s="2">
        <v>0.15761939864209504</v>
      </c>
      <c r="G148" s="2">
        <v>0.1210630737340835</v>
      </c>
      <c r="H148" s="2">
        <v>7.6530655000000003E-2</v>
      </c>
    </row>
    <row r="149" spans="1:8" x14ac:dyDescent="0.3">
      <c r="A149">
        <v>2007</v>
      </c>
      <c r="B149" t="s">
        <v>117</v>
      </c>
      <c r="C149" t="s">
        <v>118</v>
      </c>
      <c r="D149">
        <v>2911</v>
      </c>
      <c r="E149">
        <v>10</v>
      </c>
      <c r="F149" s="2">
        <v>0.15715215333648841</v>
      </c>
      <c r="G149" s="2">
        <v>0.13143464084576623</v>
      </c>
      <c r="H149" s="2">
        <v>9.8856585092248747E-2</v>
      </c>
    </row>
    <row r="150" spans="1:8" x14ac:dyDescent="0.3">
      <c r="A150">
        <v>2008</v>
      </c>
      <c r="B150" t="s">
        <v>1117</v>
      </c>
      <c r="C150" t="s">
        <v>1118</v>
      </c>
      <c r="D150">
        <v>2911</v>
      </c>
      <c r="E150">
        <v>10</v>
      </c>
      <c r="F150" s="2">
        <v>0.15651319483436271</v>
      </c>
      <c r="G150" s="2">
        <v>0.13255909437503666</v>
      </c>
      <c r="H150" s="2">
        <v>0.12500643022642394</v>
      </c>
    </row>
    <row r="151" spans="1:8" x14ac:dyDescent="0.3">
      <c r="A151">
        <v>2013</v>
      </c>
      <c r="B151" t="s">
        <v>757</v>
      </c>
      <c r="C151" t="s">
        <v>758</v>
      </c>
      <c r="D151">
        <v>2911</v>
      </c>
      <c r="E151">
        <v>10</v>
      </c>
      <c r="F151" s="2">
        <v>0.15649214839196324</v>
      </c>
      <c r="G151" s="2">
        <v>0.12958148293889482</v>
      </c>
      <c r="H151" s="2">
        <v>8.7634536600000007E-2</v>
      </c>
    </row>
    <row r="152" spans="1:8" x14ac:dyDescent="0.3">
      <c r="A152">
        <v>2006</v>
      </c>
      <c r="B152" t="s">
        <v>125</v>
      </c>
      <c r="C152" t="s">
        <v>126</v>
      </c>
      <c r="D152">
        <v>1311</v>
      </c>
      <c r="E152">
        <v>10</v>
      </c>
      <c r="F152" s="2">
        <v>0.15573456823160498</v>
      </c>
      <c r="G152" s="2">
        <v>0.16943062453656346</v>
      </c>
      <c r="H152" s="2">
        <v>9.4779226369230765E-2</v>
      </c>
    </row>
    <row r="153" spans="1:8" x14ac:dyDescent="0.3">
      <c r="A153">
        <v>2011</v>
      </c>
      <c r="B153" t="s">
        <v>905</v>
      </c>
      <c r="C153" t="s">
        <v>906</v>
      </c>
      <c r="D153">
        <v>4923</v>
      </c>
      <c r="E153">
        <v>10</v>
      </c>
      <c r="F153" s="2">
        <v>0.15521869170241839</v>
      </c>
      <c r="G153" s="2">
        <v>0.15701778857400953</v>
      </c>
      <c r="H153" s="2">
        <v>6.2819455999999996E-2</v>
      </c>
    </row>
    <row r="154" spans="1:8" x14ac:dyDescent="0.3">
      <c r="A154">
        <v>2011</v>
      </c>
      <c r="B154" t="s">
        <v>927</v>
      </c>
      <c r="C154" t="s">
        <v>928</v>
      </c>
      <c r="D154">
        <v>1220</v>
      </c>
      <c r="E154">
        <v>10</v>
      </c>
      <c r="F154" s="2">
        <v>0.15416257220238239</v>
      </c>
      <c r="G154" s="2">
        <v>0.14893482760361454</v>
      </c>
      <c r="H154" s="2">
        <v>0.12390514</v>
      </c>
    </row>
    <row r="155" spans="1:8" x14ac:dyDescent="0.3">
      <c r="A155">
        <v>2007</v>
      </c>
      <c r="B155" t="s">
        <v>125</v>
      </c>
      <c r="C155" t="s">
        <v>126</v>
      </c>
      <c r="D155">
        <v>1311</v>
      </c>
      <c r="E155">
        <v>10</v>
      </c>
      <c r="F155" s="2">
        <v>0.15363644819037628</v>
      </c>
      <c r="G155" s="2">
        <v>0.16665109778953899</v>
      </c>
      <c r="H155" s="2">
        <v>7.707353041290893E-2</v>
      </c>
    </row>
    <row r="156" spans="1:8" x14ac:dyDescent="0.3">
      <c r="A156">
        <v>2014</v>
      </c>
      <c r="B156" t="s">
        <v>163</v>
      </c>
      <c r="C156" t="s">
        <v>164</v>
      </c>
      <c r="D156">
        <v>1381</v>
      </c>
      <c r="E156">
        <v>10</v>
      </c>
      <c r="F156" s="2">
        <v>0.15355016698126905</v>
      </c>
      <c r="G156" s="2">
        <v>0.13222980181694741</v>
      </c>
      <c r="H156" s="2">
        <v>9.5361449999999987E-2</v>
      </c>
    </row>
    <row r="157" spans="1:8" x14ac:dyDescent="0.3">
      <c r="A157">
        <v>2006</v>
      </c>
      <c r="B157" t="s">
        <v>273</v>
      </c>
      <c r="C157" t="s">
        <v>274</v>
      </c>
      <c r="D157">
        <v>1311</v>
      </c>
      <c r="E157">
        <v>10</v>
      </c>
      <c r="F157" s="2">
        <v>0.151549522975816</v>
      </c>
      <c r="G157" s="2">
        <v>0.19493848154239751</v>
      </c>
      <c r="H157" s="2">
        <v>9.4779226369230765E-2</v>
      </c>
    </row>
    <row r="158" spans="1:8" x14ac:dyDescent="0.3">
      <c r="A158">
        <v>2006</v>
      </c>
      <c r="B158" t="s">
        <v>113</v>
      </c>
      <c r="C158" t="s">
        <v>114</v>
      </c>
      <c r="D158">
        <v>1311</v>
      </c>
      <c r="E158">
        <v>10</v>
      </c>
      <c r="F158" s="2">
        <v>0.15051499609531649</v>
      </c>
      <c r="G158" s="2">
        <v>0.12108034640008318</v>
      </c>
      <c r="H158" s="2">
        <v>9.4779226369230765E-2</v>
      </c>
    </row>
    <row r="159" spans="1:8" x14ac:dyDescent="0.3">
      <c r="A159">
        <v>2012</v>
      </c>
      <c r="B159" t="s">
        <v>477</v>
      </c>
      <c r="C159" t="s">
        <v>478</v>
      </c>
      <c r="D159">
        <v>2911</v>
      </c>
      <c r="E159">
        <v>10</v>
      </c>
      <c r="F159" s="2">
        <v>0.14938528871487219</v>
      </c>
      <c r="G159" s="2">
        <v>0.12921097926690281</v>
      </c>
      <c r="H159" s="2">
        <v>8.5899500000000004E-2</v>
      </c>
    </row>
    <row r="160" spans="1:8" x14ac:dyDescent="0.3">
      <c r="A160">
        <v>2018</v>
      </c>
      <c r="B160" t="s">
        <v>323</v>
      </c>
      <c r="C160" t="s">
        <v>324</v>
      </c>
      <c r="D160">
        <v>1311</v>
      </c>
      <c r="E160">
        <v>10</v>
      </c>
      <c r="F160" s="2">
        <v>0.14878938640132669</v>
      </c>
      <c r="G160" s="2">
        <v>0.12511000770481978</v>
      </c>
      <c r="H160" s="2">
        <v>0.11235869550000002</v>
      </c>
    </row>
    <row r="161" spans="1:8" x14ac:dyDescent="0.3">
      <c r="A161">
        <v>2014</v>
      </c>
      <c r="B161" t="s">
        <v>757</v>
      </c>
      <c r="C161" t="s">
        <v>758</v>
      </c>
      <c r="D161">
        <v>2911</v>
      </c>
      <c r="E161">
        <v>10</v>
      </c>
      <c r="F161" s="2">
        <v>0.14848193316544522</v>
      </c>
      <c r="G161" s="2">
        <v>0.11421070298264122</v>
      </c>
      <c r="H161" s="2">
        <v>9.1599399999999997E-2</v>
      </c>
    </row>
    <row r="162" spans="1:8" x14ac:dyDescent="0.3">
      <c r="A162">
        <v>2007</v>
      </c>
      <c r="B162" t="s">
        <v>457</v>
      </c>
      <c r="C162" t="s">
        <v>458</v>
      </c>
      <c r="D162">
        <v>1311</v>
      </c>
      <c r="E162">
        <v>10</v>
      </c>
      <c r="F162" s="2">
        <v>0.14811277182902741</v>
      </c>
      <c r="G162" s="2">
        <v>0.16345461136764577</v>
      </c>
      <c r="H162" s="2">
        <v>7.707353041290893E-2</v>
      </c>
    </row>
    <row r="163" spans="1:8" x14ac:dyDescent="0.3">
      <c r="A163">
        <v>2014</v>
      </c>
      <c r="B163" t="s">
        <v>1223</v>
      </c>
      <c r="C163" t="s">
        <v>1224</v>
      </c>
      <c r="D163">
        <v>2911</v>
      </c>
      <c r="E163">
        <v>10</v>
      </c>
      <c r="F163" s="2">
        <v>0.14668291052390839</v>
      </c>
      <c r="G163" s="2">
        <v>0.12809381029720013</v>
      </c>
      <c r="H163" s="2">
        <v>9.1599399999999997E-2</v>
      </c>
    </row>
    <row r="164" spans="1:8" x14ac:dyDescent="0.3">
      <c r="A164">
        <v>2010</v>
      </c>
      <c r="B164" t="s">
        <v>163</v>
      </c>
      <c r="C164" t="s">
        <v>164</v>
      </c>
      <c r="D164">
        <v>1381</v>
      </c>
      <c r="E164">
        <v>10</v>
      </c>
      <c r="F164" s="2">
        <v>0.14603812433581295</v>
      </c>
      <c r="G164" s="2">
        <v>9.7504546913448162E-2</v>
      </c>
      <c r="H164" s="2">
        <v>9.256634276327734E-2</v>
      </c>
    </row>
    <row r="165" spans="1:8" x14ac:dyDescent="0.3">
      <c r="A165">
        <v>2018</v>
      </c>
      <c r="B165" t="s">
        <v>1053</v>
      </c>
      <c r="C165" t="s">
        <v>1054</v>
      </c>
      <c r="D165">
        <v>1389</v>
      </c>
      <c r="E165">
        <v>10</v>
      </c>
      <c r="F165" s="2">
        <v>0.14572409635396191</v>
      </c>
      <c r="G165" s="2">
        <v>9.0153649167733677E-2</v>
      </c>
      <c r="H165" s="2">
        <v>0.11235869550000002</v>
      </c>
    </row>
    <row r="166" spans="1:8" x14ac:dyDescent="0.3">
      <c r="A166">
        <v>2007</v>
      </c>
      <c r="B166" t="s">
        <v>831</v>
      </c>
      <c r="C166" t="s">
        <v>832</v>
      </c>
      <c r="D166">
        <v>1311</v>
      </c>
      <c r="E166">
        <v>10</v>
      </c>
      <c r="F166" s="2">
        <v>0.14538323829981753</v>
      </c>
      <c r="G166" s="2">
        <v>0.1392879520454563</v>
      </c>
      <c r="H166" s="2">
        <v>7.707353041290893E-2</v>
      </c>
    </row>
    <row r="167" spans="1:8" x14ac:dyDescent="0.3">
      <c r="A167">
        <v>2008</v>
      </c>
      <c r="B167" t="s">
        <v>1275</v>
      </c>
      <c r="C167" t="s">
        <v>1276</v>
      </c>
      <c r="D167">
        <v>4922</v>
      </c>
      <c r="E167">
        <v>10</v>
      </c>
      <c r="F167" s="2">
        <v>0.14389470169189669</v>
      </c>
      <c r="G167" s="2">
        <v>0.13988845429523394</v>
      </c>
      <c r="H167" s="2">
        <v>7.7949293140428658E-2</v>
      </c>
    </row>
    <row r="168" spans="1:8" x14ac:dyDescent="0.3">
      <c r="A168">
        <v>2014</v>
      </c>
      <c r="B168" t="s">
        <v>377</v>
      </c>
      <c r="C168" t="s">
        <v>378</v>
      </c>
      <c r="D168">
        <v>1311</v>
      </c>
      <c r="E168">
        <v>10</v>
      </c>
      <c r="F168" s="2">
        <v>0.1438821528176118</v>
      </c>
      <c r="G168" s="2">
        <v>0.1693769532446841</v>
      </c>
      <c r="H168" s="2">
        <v>9.5361449999999987E-2</v>
      </c>
    </row>
    <row r="169" spans="1:8" x14ac:dyDescent="0.3">
      <c r="A169">
        <v>2010</v>
      </c>
      <c r="B169" t="s">
        <v>893</v>
      </c>
      <c r="C169" t="s">
        <v>894</v>
      </c>
      <c r="D169">
        <v>1311</v>
      </c>
      <c r="E169">
        <v>10</v>
      </c>
      <c r="F169" s="2">
        <v>0.14324532313599797</v>
      </c>
      <c r="G169" s="2">
        <v>0.13609048033968163</v>
      </c>
      <c r="H169" s="2">
        <v>9.256634276327734E-2</v>
      </c>
    </row>
    <row r="170" spans="1:8" x14ac:dyDescent="0.3">
      <c r="A170">
        <v>2015</v>
      </c>
      <c r="B170" t="s">
        <v>837</v>
      </c>
      <c r="C170" t="s">
        <v>838</v>
      </c>
      <c r="D170">
        <v>3533</v>
      </c>
      <c r="E170">
        <v>10</v>
      </c>
      <c r="F170" s="2">
        <v>0.14213096780623941</v>
      </c>
      <c r="G170" s="2">
        <v>7.1358748778103623E-2</v>
      </c>
      <c r="H170" s="2">
        <v>0.10916200000000001</v>
      </c>
    </row>
    <row r="171" spans="1:8" x14ac:dyDescent="0.3">
      <c r="A171">
        <v>2015</v>
      </c>
      <c r="B171" t="s">
        <v>757</v>
      </c>
      <c r="C171" t="s">
        <v>758</v>
      </c>
      <c r="D171">
        <v>2911</v>
      </c>
      <c r="E171">
        <v>10</v>
      </c>
      <c r="F171" s="2">
        <v>0.14135048651472604</v>
      </c>
      <c r="G171" s="2">
        <v>0.12550813951329981</v>
      </c>
      <c r="H171" s="2">
        <v>8.5552249999999996E-2</v>
      </c>
    </row>
    <row r="172" spans="1:8" x14ac:dyDescent="0.3">
      <c r="A172">
        <v>2012</v>
      </c>
      <c r="B172" t="s">
        <v>685</v>
      </c>
      <c r="C172" t="s">
        <v>686</v>
      </c>
      <c r="D172">
        <v>4923</v>
      </c>
      <c r="E172">
        <v>10</v>
      </c>
      <c r="F172" s="2">
        <v>0.14042286303313853</v>
      </c>
      <c r="G172" s="2">
        <v>0.11802226177447686</v>
      </c>
      <c r="H172" s="2">
        <v>5.7035454999999999E-2</v>
      </c>
    </row>
    <row r="173" spans="1:8" x14ac:dyDescent="0.3">
      <c r="A173">
        <v>2011</v>
      </c>
      <c r="B173" t="s">
        <v>117</v>
      </c>
      <c r="C173" t="s">
        <v>118</v>
      </c>
      <c r="D173">
        <v>2911</v>
      </c>
      <c r="E173">
        <v>10</v>
      </c>
      <c r="F173" s="2">
        <v>0.1390422739205214</v>
      </c>
      <c r="G173" s="2">
        <v>0.13940092165898618</v>
      </c>
      <c r="H173" s="2">
        <v>9.4989147999999995E-2</v>
      </c>
    </row>
    <row r="174" spans="1:8" x14ac:dyDescent="0.3">
      <c r="A174">
        <v>2012</v>
      </c>
      <c r="B174" t="s">
        <v>163</v>
      </c>
      <c r="C174" t="s">
        <v>164</v>
      </c>
      <c r="D174">
        <v>1381</v>
      </c>
      <c r="E174">
        <v>10</v>
      </c>
      <c r="F174" s="2">
        <v>0.13859228590106776</v>
      </c>
      <c r="G174" s="2">
        <v>0.10802898338578643</v>
      </c>
      <c r="H174" s="2">
        <v>8.5349813499999996E-2</v>
      </c>
    </row>
    <row r="175" spans="1:8" x14ac:dyDescent="0.3">
      <c r="A175">
        <v>2008</v>
      </c>
      <c r="B175" t="s">
        <v>835</v>
      </c>
      <c r="C175" t="s">
        <v>836</v>
      </c>
      <c r="D175">
        <v>1381</v>
      </c>
      <c r="E175">
        <v>10</v>
      </c>
      <c r="F175" s="2">
        <v>0.13837509677660212</v>
      </c>
      <c r="G175" s="2">
        <v>0.13386990664650228</v>
      </c>
      <c r="H175" s="2">
        <v>0.10027758671403407</v>
      </c>
    </row>
    <row r="176" spans="1:8" x14ac:dyDescent="0.3">
      <c r="A176">
        <v>2006</v>
      </c>
      <c r="B176" t="s">
        <v>1031</v>
      </c>
      <c r="C176" t="s">
        <v>1032</v>
      </c>
      <c r="D176">
        <v>1381</v>
      </c>
      <c r="E176">
        <v>10</v>
      </c>
      <c r="F176" s="2">
        <v>0.1377910635827328</v>
      </c>
      <c r="G176" s="2">
        <v>0.15286652428046169</v>
      </c>
      <c r="H176" s="2">
        <v>9.4779226369230765E-2</v>
      </c>
    </row>
    <row r="177" spans="1:8" x14ac:dyDescent="0.3">
      <c r="A177">
        <v>2011</v>
      </c>
      <c r="B177" t="s">
        <v>377</v>
      </c>
      <c r="C177" t="s">
        <v>378</v>
      </c>
      <c r="D177">
        <v>1311</v>
      </c>
      <c r="E177">
        <v>10</v>
      </c>
      <c r="F177" s="2">
        <v>0.1372590823810336</v>
      </c>
      <c r="G177" s="2">
        <v>0.21112927790718508</v>
      </c>
      <c r="H177" s="2">
        <v>8.8205848799999986E-2</v>
      </c>
    </row>
    <row r="178" spans="1:8" x14ac:dyDescent="0.3">
      <c r="A178">
        <v>2017</v>
      </c>
      <c r="B178" t="s">
        <v>563</v>
      </c>
      <c r="C178" t="s">
        <v>564</v>
      </c>
      <c r="D178">
        <v>1389</v>
      </c>
      <c r="E178">
        <v>10</v>
      </c>
      <c r="F178" s="2">
        <v>0.13720118468373174</v>
      </c>
      <c r="G178" s="2">
        <v>0.1277477938859124</v>
      </c>
      <c r="H178" s="2">
        <v>0.11118498</v>
      </c>
    </row>
    <row r="179" spans="1:8" x14ac:dyDescent="0.3">
      <c r="A179">
        <v>2007</v>
      </c>
      <c r="B179" t="s">
        <v>1117</v>
      </c>
      <c r="C179" t="s">
        <v>1118</v>
      </c>
      <c r="D179">
        <v>2911</v>
      </c>
      <c r="E179">
        <v>10</v>
      </c>
      <c r="F179" s="2">
        <v>0.13710667689946276</v>
      </c>
      <c r="G179" s="2">
        <v>0.13684777784822164</v>
      </c>
      <c r="H179" s="2">
        <v>9.8856585092248747E-2</v>
      </c>
    </row>
    <row r="180" spans="1:8" x14ac:dyDescent="0.3">
      <c r="A180">
        <v>2017</v>
      </c>
      <c r="B180" t="s">
        <v>273</v>
      </c>
      <c r="C180" t="s">
        <v>274</v>
      </c>
      <c r="D180">
        <v>1311</v>
      </c>
      <c r="E180">
        <v>10</v>
      </c>
      <c r="F180" s="2">
        <v>0.13699716043539992</v>
      </c>
      <c r="G180" s="2">
        <v>0.13423993693192357</v>
      </c>
      <c r="H180" s="2">
        <v>0.11118498</v>
      </c>
    </row>
    <row r="181" spans="1:8" x14ac:dyDescent="0.3">
      <c r="A181">
        <v>2019</v>
      </c>
      <c r="B181" t="s">
        <v>323</v>
      </c>
      <c r="C181" t="s">
        <v>324</v>
      </c>
      <c r="D181">
        <v>1311</v>
      </c>
      <c r="E181">
        <v>10</v>
      </c>
      <c r="F181" s="2">
        <v>0.13652417012729692</v>
      </c>
      <c r="G181" s="2">
        <v>0.10090565041365956</v>
      </c>
      <c r="H181" s="2">
        <v>7.6530655000000003E-2</v>
      </c>
    </row>
    <row r="182" spans="1:8" x14ac:dyDescent="0.3">
      <c r="A182">
        <v>2011</v>
      </c>
      <c r="B182" t="s">
        <v>1275</v>
      </c>
      <c r="C182" t="s">
        <v>1276</v>
      </c>
      <c r="D182">
        <v>4922</v>
      </c>
      <c r="E182">
        <v>10</v>
      </c>
      <c r="F182" s="2">
        <v>0.13384202737698853</v>
      </c>
      <c r="G182" s="2">
        <v>0.10472182211019085</v>
      </c>
      <c r="H182" s="2">
        <v>6.2819455999999996E-2</v>
      </c>
    </row>
    <row r="183" spans="1:8" x14ac:dyDescent="0.3">
      <c r="A183">
        <v>2017</v>
      </c>
      <c r="B183" t="s">
        <v>955</v>
      </c>
      <c r="C183" t="s">
        <v>956</v>
      </c>
      <c r="D183">
        <v>2911</v>
      </c>
      <c r="E183">
        <v>10</v>
      </c>
      <c r="F183" s="2">
        <v>0.13332456601788531</v>
      </c>
      <c r="G183" s="2">
        <v>9.5274791369069994E-2</v>
      </c>
      <c r="H183" s="2">
        <v>0.154685816</v>
      </c>
    </row>
    <row r="184" spans="1:8" x14ac:dyDescent="0.3">
      <c r="A184">
        <v>2014</v>
      </c>
      <c r="B184" t="s">
        <v>459</v>
      </c>
      <c r="C184" t="s">
        <v>460</v>
      </c>
      <c r="D184">
        <v>4923</v>
      </c>
      <c r="E184">
        <v>10</v>
      </c>
      <c r="F184" s="2">
        <v>0.1324086493643985</v>
      </c>
      <c r="G184" s="2">
        <v>0.10007247600502039</v>
      </c>
      <c r="H184" s="2">
        <v>6.1074549999999991E-2</v>
      </c>
    </row>
    <row r="185" spans="1:8" x14ac:dyDescent="0.3">
      <c r="A185">
        <v>2011</v>
      </c>
      <c r="B185" t="s">
        <v>125</v>
      </c>
      <c r="C185" t="s">
        <v>126</v>
      </c>
      <c r="D185">
        <v>1311</v>
      </c>
      <c r="E185">
        <v>10</v>
      </c>
      <c r="F185" s="2">
        <v>0.13239678505186508</v>
      </c>
      <c r="G185" s="2">
        <v>0.1429944115635832</v>
      </c>
      <c r="H185" s="2">
        <v>8.8205848799999986E-2</v>
      </c>
    </row>
    <row r="186" spans="1:8" x14ac:dyDescent="0.3">
      <c r="A186">
        <v>2015</v>
      </c>
      <c r="B186" t="s">
        <v>1221</v>
      </c>
      <c r="C186" t="s">
        <v>1222</v>
      </c>
      <c r="D186">
        <v>1381</v>
      </c>
      <c r="E186">
        <v>10</v>
      </c>
      <c r="F186" s="2">
        <v>0.13173903101087056</v>
      </c>
      <c r="G186" s="2">
        <v>0.11549467759797684</v>
      </c>
      <c r="H186" s="2">
        <v>7.8366400000000017E-2</v>
      </c>
    </row>
    <row r="187" spans="1:8" x14ac:dyDescent="0.3">
      <c r="A187">
        <v>2009</v>
      </c>
      <c r="B187" t="s">
        <v>477</v>
      </c>
      <c r="C187" t="s">
        <v>478</v>
      </c>
      <c r="D187">
        <v>2911</v>
      </c>
      <c r="E187">
        <v>10</v>
      </c>
      <c r="F187" s="2">
        <v>0.13104692093886491</v>
      </c>
      <c r="G187" s="2">
        <v>0.10210858361780682</v>
      </c>
      <c r="H187" s="2">
        <v>0.13682859202404951</v>
      </c>
    </row>
    <row r="188" spans="1:8" x14ac:dyDescent="0.3">
      <c r="A188">
        <v>2019</v>
      </c>
      <c r="B188" t="s">
        <v>1133</v>
      </c>
      <c r="C188" t="s">
        <v>1134</v>
      </c>
      <c r="D188">
        <v>1389</v>
      </c>
      <c r="E188">
        <v>10</v>
      </c>
      <c r="F188" s="2">
        <v>0.13026095946374081</v>
      </c>
      <c r="G188" s="2">
        <v>9.3730768464598047E-2</v>
      </c>
      <c r="H188" s="2">
        <v>7.6530655000000003E-2</v>
      </c>
    </row>
    <row r="189" spans="1:8" x14ac:dyDescent="0.3">
      <c r="A189">
        <v>2010</v>
      </c>
      <c r="B189" t="s">
        <v>125</v>
      </c>
      <c r="C189" t="s">
        <v>126</v>
      </c>
      <c r="D189">
        <v>1311</v>
      </c>
      <c r="E189">
        <v>10</v>
      </c>
      <c r="F189" s="2">
        <v>0.13007719843149776</v>
      </c>
      <c r="G189" s="2">
        <v>0.14428915986649291</v>
      </c>
      <c r="H189" s="2">
        <v>9.256634276327734E-2</v>
      </c>
    </row>
    <row r="190" spans="1:8" x14ac:dyDescent="0.3">
      <c r="A190">
        <v>2008</v>
      </c>
      <c r="B190" t="s">
        <v>113</v>
      </c>
      <c r="C190" t="s">
        <v>114</v>
      </c>
      <c r="D190">
        <v>1311</v>
      </c>
      <c r="E190">
        <v>10</v>
      </c>
      <c r="F190" s="2">
        <v>0.12973088221358856</v>
      </c>
      <c r="G190" s="2">
        <v>8.9624824777169459E-2</v>
      </c>
      <c r="H190" s="2">
        <v>0.10027758671403407</v>
      </c>
    </row>
    <row r="191" spans="1:8" x14ac:dyDescent="0.3">
      <c r="A191">
        <v>2011</v>
      </c>
      <c r="B191" t="s">
        <v>373</v>
      </c>
      <c r="C191" t="s">
        <v>374</v>
      </c>
      <c r="D191">
        <v>1311</v>
      </c>
      <c r="E191">
        <v>10</v>
      </c>
      <c r="F191" s="2">
        <v>0.12945810327269766</v>
      </c>
      <c r="G191" s="2">
        <v>0.14173356003722817</v>
      </c>
      <c r="H191" s="2">
        <v>8.8205848799999986E-2</v>
      </c>
    </row>
    <row r="192" spans="1:8" x14ac:dyDescent="0.3">
      <c r="A192">
        <v>2019</v>
      </c>
      <c r="B192" t="s">
        <v>955</v>
      </c>
      <c r="C192" t="s">
        <v>956</v>
      </c>
      <c r="D192">
        <v>2911</v>
      </c>
      <c r="E192">
        <v>10</v>
      </c>
      <c r="F192" s="2">
        <v>0.12919120661014388</v>
      </c>
      <c r="G192" s="2">
        <v>0.10520876463671143</v>
      </c>
      <c r="H192" s="2">
        <v>0.11152391749999999</v>
      </c>
    </row>
    <row r="193" spans="1:8" x14ac:dyDescent="0.3">
      <c r="A193">
        <v>2014</v>
      </c>
      <c r="B193" t="s">
        <v>1221</v>
      </c>
      <c r="C193" t="s">
        <v>1222</v>
      </c>
      <c r="D193">
        <v>1381</v>
      </c>
      <c r="E193">
        <v>10</v>
      </c>
      <c r="F193" s="2">
        <v>0.12899995478148152</v>
      </c>
      <c r="G193" s="2">
        <v>0.11525182962449611</v>
      </c>
      <c r="H193" s="2">
        <v>9.5361449999999987E-2</v>
      </c>
    </row>
    <row r="194" spans="1:8" x14ac:dyDescent="0.3">
      <c r="A194">
        <v>2013</v>
      </c>
      <c r="B194" t="s">
        <v>955</v>
      </c>
      <c r="C194" t="s">
        <v>956</v>
      </c>
      <c r="D194">
        <v>2911</v>
      </c>
      <c r="E194">
        <v>10</v>
      </c>
      <c r="F194" s="2">
        <v>0.12830310880829016</v>
      </c>
      <c r="G194" s="2">
        <v>0.11117465904091509</v>
      </c>
      <c r="H194" s="2">
        <v>8.7634536600000007E-2</v>
      </c>
    </row>
    <row r="195" spans="1:8" x14ac:dyDescent="0.3">
      <c r="A195">
        <v>2009</v>
      </c>
      <c r="B195" t="s">
        <v>1077</v>
      </c>
      <c r="C195" t="s">
        <v>1078</v>
      </c>
      <c r="D195">
        <v>2890</v>
      </c>
      <c r="E195">
        <v>10</v>
      </c>
      <c r="F195" s="2">
        <v>0.12818596385600908</v>
      </c>
      <c r="G195" s="2">
        <v>0.1050392221531788</v>
      </c>
      <c r="H195" s="2">
        <v>9.9423536734792234E-2</v>
      </c>
    </row>
    <row r="196" spans="1:8" x14ac:dyDescent="0.3">
      <c r="A196">
        <v>2010</v>
      </c>
      <c r="B196" t="s">
        <v>587</v>
      </c>
      <c r="C196" t="s">
        <v>588</v>
      </c>
      <c r="D196">
        <v>1311</v>
      </c>
      <c r="E196">
        <v>10</v>
      </c>
      <c r="F196" s="2">
        <v>0.12786458333333334</v>
      </c>
      <c r="G196" s="2">
        <v>7.9047233070518017E-2</v>
      </c>
      <c r="H196" s="2">
        <v>9.256634276327734E-2</v>
      </c>
    </row>
    <row r="197" spans="1:8" x14ac:dyDescent="0.3">
      <c r="A197">
        <v>2018</v>
      </c>
      <c r="B197" t="s">
        <v>457</v>
      </c>
      <c r="C197" t="s">
        <v>458</v>
      </c>
      <c r="D197">
        <v>1311</v>
      </c>
      <c r="E197">
        <v>10</v>
      </c>
      <c r="F197" s="2">
        <v>0.12742359075575424</v>
      </c>
      <c r="G197" s="2">
        <v>0.15988890087063742</v>
      </c>
      <c r="H197" s="2">
        <v>0.11235869550000002</v>
      </c>
    </row>
    <row r="198" spans="1:8" x14ac:dyDescent="0.3">
      <c r="A198">
        <v>2013</v>
      </c>
      <c r="B198" t="s">
        <v>323</v>
      </c>
      <c r="C198" t="s">
        <v>324</v>
      </c>
      <c r="D198">
        <v>1311</v>
      </c>
      <c r="E198">
        <v>10</v>
      </c>
      <c r="F198" s="2">
        <v>0.12722848025448213</v>
      </c>
      <c r="G198" s="2">
        <v>0.1059432841486647</v>
      </c>
      <c r="H198" s="2">
        <v>8.2221334399999998E-2</v>
      </c>
    </row>
    <row r="199" spans="1:8" x14ac:dyDescent="0.3">
      <c r="A199">
        <v>2011</v>
      </c>
      <c r="B199" t="s">
        <v>81</v>
      </c>
      <c r="C199" t="s">
        <v>82</v>
      </c>
      <c r="D199">
        <v>1220</v>
      </c>
      <c r="E199">
        <v>10</v>
      </c>
      <c r="F199" s="2">
        <v>0.12687314676073189</v>
      </c>
      <c r="G199" s="2">
        <v>8.7030434184932448E-2</v>
      </c>
      <c r="H199" s="2">
        <v>0.12390514</v>
      </c>
    </row>
    <row r="200" spans="1:8" x14ac:dyDescent="0.3">
      <c r="A200">
        <v>2013</v>
      </c>
      <c r="B200" t="s">
        <v>587</v>
      </c>
      <c r="C200" t="s">
        <v>588</v>
      </c>
      <c r="D200">
        <v>1311</v>
      </c>
      <c r="E200">
        <v>10</v>
      </c>
      <c r="F200" s="2">
        <v>0.12670251972919921</v>
      </c>
      <c r="G200" s="2">
        <v>9.0186977526422532E-2</v>
      </c>
      <c r="H200" s="2">
        <v>8.2221334399999998E-2</v>
      </c>
    </row>
    <row r="201" spans="1:8" x14ac:dyDescent="0.3">
      <c r="A201">
        <v>2012</v>
      </c>
      <c r="B201" t="s">
        <v>905</v>
      </c>
      <c r="C201" t="s">
        <v>906</v>
      </c>
      <c r="D201">
        <v>4923</v>
      </c>
      <c r="E201">
        <v>10</v>
      </c>
      <c r="F201" s="2">
        <v>0.12635418354421663</v>
      </c>
      <c r="G201" s="2">
        <v>0.12358866964597345</v>
      </c>
      <c r="H201" s="2">
        <v>5.7035454999999999E-2</v>
      </c>
    </row>
    <row r="202" spans="1:8" x14ac:dyDescent="0.3">
      <c r="A202">
        <v>2008</v>
      </c>
      <c r="B202" t="s">
        <v>1001</v>
      </c>
      <c r="C202" t="s">
        <v>1002</v>
      </c>
      <c r="D202">
        <v>1311</v>
      </c>
      <c r="E202">
        <v>10</v>
      </c>
      <c r="F202" s="2">
        <v>0.12600947900034495</v>
      </c>
      <c r="G202" s="2">
        <v>0.14688065036726802</v>
      </c>
      <c r="H202" s="2">
        <v>0.10027758671403407</v>
      </c>
    </row>
    <row r="203" spans="1:8" x14ac:dyDescent="0.3">
      <c r="A203">
        <v>2018</v>
      </c>
      <c r="B203" t="s">
        <v>577</v>
      </c>
      <c r="C203" t="s">
        <v>578</v>
      </c>
      <c r="D203">
        <v>1381</v>
      </c>
      <c r="E203">
        <v>10</v>
      </c>
      <c r="F203" s="2">
        <v>0.12555774444880902</v>
      </c>
      <c r="G203" s="2">
        <v>3.911208076865463E-3</v>
      </c>
      <c r="H203" s="2">
        <v>0.11235869550000002</v>
      </c>
    </row>
    <row r="204" spans="1:8" x14ac:dyDescent="0.3">
      <c r="A204">
        <v>2008</v>
      </c>
      <c r="B204" t="s">
        <v>1223</v>
      </c>
      <c r="C204" t="s">
        <v>1224</v>
      </c>
      <c r="D204">
        <v>2911</v>
      </c>
      <c r="E204">
        <v>10</v>
      </c>
      <c r="F204" s="2">
        <v>0.12538939089322404</v>
      </c>
      <c r="G204" s="2">
        <v>0.12483120113717129</v>
      </c>
      <c r="H204" s="2">
        <v>0.12500643022642394</v>
      </c>
    </row>
    <row r="205" spans="1:8" x14ac:dyDescent="0.3">
      <c r="A205">
        <v>2017</v>
      </c>
      <c r="B205" t="s">
        <v>905</v>
      </c>
      <c r="C205" t="s">
        <v>906</v>
      </c>
      <c r="D205">
        <v>4923</v>
      </c>
      <c r="E205">
        <v>10</v>
      </c>
      <c r="F205" s="2">
        <v>0.12486857282809227</v>
      </c>
      <c r="G205" s="2">
        <v>0.11197778864168403</v>
      </c>
      <c r="H205" s="2">
        <v>5.6526248000000015E-2</v>
      </c>
    </row>
    <row r="206" spans="1:8" x14ac:dyDescent="0.3">
      <c r="A206">
        <v>2006</v>
      </c>
      <c r="B206" t="s">
        <v>927</v>
      </c>
      <c r="C206" t="s">
        <v>928</v>
      </c>
      <c r="D206">
        <v>1220</v>
      </c>
      <c r="E206">
        <v>10</v>
      </c>
      <c r="F206" s="2">
        <v>0.12467325050237947</v>
      </c>
      <c r="G206" s="2">
        <v>7.4518274403148843E-2</v>
      </c>
      <c r="H206" s="2">
        <v>0.10991708680139292</v>
      </c>
    </row>
    <row r="207" spans="1:8" x14ac:dyDescent="0.3">
      <c r="A207">
        <v>2016</v>
      </c>
      <c r="B207" t="s">
        <v>1053</v>
      </c>
      <c r="C207" t="s">
        <v>1054</v>
      </c>
      <c r="D207">
        <v>1389</v>
      </c>
      <c r="E207">
        <v>10</v>
      </c>
      <c r="F207" s="2">
        <v>0.12414701868323215</v>
      </c>
      <c r="G207" s="2">
        <v>7.9371771898387261E-2</v>
      </c>
      <c r="H207" s="2">
        <v>9.8052639999999996E-2</v>
      </c>
    </row>
    <row r="208" spans="1:8" x14ac:dyDescent="0.3">
      <c r="A208">
        <v>2013</v>
      </c>
      <c r="B208" t="s">
        <v>275</v>
      </c>
      <c r="C208" t="s">
        <v>276</v>
      </c>
      <c r="D208">
        <v>2911</v>
      </c>
      <c r="E208">
        <v>10</v>
      </c>
      <c r="F208" s="2">
        <v>0.12330158152787567</v>
      </c>
      <c r="G208" s="2">
        <v>0.113887311304326</v>
      </c>
      <c r="H208" s="2">
        <v>8.7634536600000007E-2</v>
      </c>
    </row>
    <row r="209" spans="1:8" x14ac:dyDescent="0.3">
      <c r="A209">
        <v>2017</v>
      </c>
      <c r="B209" t="s">
        <v>1053</v>
      </c>
      <c r="C209" t="s">
        <v>1054</v>
      </c>
      <c r="D209">
        <v>1389</v>
      </c>
      <c r="E209">
        <v>10</v>
      </c>
      <c r="F209" s="2">
        <v>0.1232408729349378</v>
      </c>
      <c r="G209" s="2">
        <v>8.2727226053770989E-2</v>
      </c>
      <c r="H209" s="2">
        <v>0.11118498</v>
      </c>
    </row>
    <row r="210" spans="1:8" x14ac:dyDescent="0.3">
      <c r="A210">
        <v>2014</v>
      </c>
      <c r="B210" t="s">
        <v>117</v>
      </c>
      <c r="C210" t="s">
        <v>118</v>
      </c>
      <c r="D210">
        <v>2911</v>
      </c>
      <c r="E210">
        <v>10</v>
      </c>
      <c r="F210" s="2">
        <v>0.12235262008733624</v>
      </c>
      <c r="G210" s="2">
        <v>0.1205294836008374</v>
      </c>
      <c r="H210" s="2">
        <v>9.1599399999999997E-2</v>
      </c>
    </row>
    <row r="211" spans="1:8" x14ac:dyDescent="0.3">
      <c r="A211">
        <v>2010</v>
      </c>
      <c r="B211" t="s">
        <v>905</v>
      </c>
      <c r="C211" t="s">
        <v>906</v>
      </c>
      <c r="D211">
        <v>4923</v>
      </c>
      <c r="E211">
        <v>10</v>
      </c>
      <c r="F211" s="2">
        <v>0.12187671730779762</v>
      </c>
      <c r="G211" s="2">
        <v>0.11886860816254786</v>
      </c>
      <c r="H211" s="2">
        <v>6.2452246982847043E-2</v>
      </c>
    </row>
    <row r="212" spans="1:8" x14ac:dyDescent="0.3">
      <c r="A212">
        <v>2007</v>
      </c>
      <c r="B212" t="s">
        <v>1275</v>
      </c>
      <c r="C212" t="s">
        <v>1276</v>
      </c>
      <c r="D212">
        <v>4922</v>
      </c>
      <c r="E212">
        <v>10</v>
      </c>
      <c r="F212" s="2">
        <v>0.12111281638403865</v>
      </c>
      <c r="G212" s="2">
        <v>0.12259614602548712</v>
      </c>
      <c r="H212" s="2">
        <v>6.8230225147362225E-2</v>
      </c>
    </row>
    <row r="213" spans="1:8" x14ac:dyDescent="0.3">
      <c r="A213">
        <v>2010</v>
      </c>
      <c r="B213" t="s">
        <v>1275</v>
      </c>
      <c r="C213" t="s">
        <v>1276</v>
      </c>
      <c r="D213">
        <v>4922</v>
      </c>
      <c r="E213">
        <v>10</v>
      </c>
      <c r="F213" s="2">
        <v>0.12064488031485902</v>
      </c>
      <c r="G213" s="2">
        <v>8.7060419360563884E-2</v>
      </c>
      <c r="H213" s="2">
        <v>6.2452246982847043E-2</v>
      </c>
    </row>
    <row r="214" spans="1:8" x14ac:dyDescent="0.3">
      <c r="A214">
        <v>2011</v>
      </c>
      <c r="B214" t="s">
        <v>437</v>
      </c>
      <c r="C214" t="s">
        <v>438</v>
      </c>
      <c r="D214">
        <v>4922</v>
      </c>
      <c r="E214">
        <v>10</v>
      </c>
      <c r="F214" s="2">
        <v>0.12053057346844771</v>
      </c>
      <c r="G214" s="2">
        <v>0.10202409697925394</v>
      </c>
      <c r="H214" s="2">
        <v>6.2819455999999996E-2</v>
      </c>
    </row>
    <row r="215" spans="1:8" x14ac:dyDescent="0.3">
      <c r="A215">
        <v>2014</v>
      </c>
      <c r="B215" t="s">
        <v>685</v>
      </c>
      <c r="C215" t="s">
        <v>686</v>
      </c>
      <c r="D215">
        <v>4923</v>
      </c>
      <c r="E215">
        <v>10</v>
      </c>
      <c r="F215" s="2">
        <v>0.12021799832745106</v>
      </c>
      <c r="G215" s="2">
        <v>0.11996467085839932</v>
      </c>
      <c r="H215" s="2">
        <v>6.1074549999999991E-2</v>
      </c>
    </row>
    <row r="216" spans="1:8" x14ac:dyDescent="0.3">
      <c r="A216">
        <v>2008</v>
      </c>
      <c r="B216" t="s">
        <v>1295</v>
      </c>
      <c r="C216" t="s">
        <v>1296</v>
      </c>
      <c r="D216">
        <v>1311</v>
      </c>
      <c r="E216">
        <v>10</v>
      </c>
      <c r="F216" s="2">
        <v>0.11983865239230809</v>
      </c>
      <c r="G216" s="2">
        <v>0.13700357304201405</v>
      </c>
      <c r="H216" s="2">
        <v>0.10027758671403407</v>
      </c>
    </row>
    <row r="217" spans="1:8" x14ac:dyDescent="0.3">
      <c r="A217">
        <v>2012</v>
      </c>
      <c r="B217" t="s">
        <v>1275</v>
      </c>
      <c r="C217" t="s">
        <v>1276</v>
      </c>
      <c r="D217">
        <v>4922</v>
      </c>
      <c r="E217">
        <v>10</v>
      </c>
      <c r="F217" s="2">
        <v>0.11974744175919878</v>
      </c>
      <c r="G217" s="2">
        <v>0.10546602425652102</v>
      </c>
      <c r="H217" s="2">
        <v>5.7035454999999999E-2</v>
      </c>
    </row>
    <row r="218" spans="1:8" x14ac:dyDescent="0.3">
      <c r="A218">
        <v>2006</v>
      </c>
      <c r="B218" t="s">
        <v>301</v>
      </c>
      <c r="C218" t="s">
        <v>302</v>
      </c>
      <c r="D218">
        <v>1311</v>
      </c>
      <c r="E218">
        <v>10</v>
      </c>
      <c r="F218" s="2">
        <v>0.1194975619854086</v>
      </c>
      <c r="G218" s="2">
        <v>9.9454187128865404E-2</v>
      </c>
      <c r="H218" s="2">
        <v>9.4779226369230765E-2</v>
      </c>
    </row>
    <row r="219" spans="1:8" x14ac:dyDescent="0.3">
      <c r="A219">
        <v>2013</v>
      </c>
      <c r="B219" t="s">
        <v>379</v>
      </c>
      <c r="C219" t="s">
        <v>380</v>
      </c>
      <c r="D219">
        <v>1381</v>
      </c>
      <c r="E219">
        <v>10</v>
      </c>
      <c r="F219" s="2">
        <v>0.11939338141844651</v>
      </c>
      <c r="G219" s="2">
        <v>0.11335147694909037</v>
      </c>
      <c r="H219" s="2">
        <v>8.2221334399999998E-2</v>
      </c>
    </row>
    <row r="220" spans="1:8" x14ac:dyDescent="0.3">
      <c r="A220">
        <v>2015</v>
      </c>
      <c r="B220" t="s">
        <v>563</v>
      </c>
      <c r="C220" t="s">
        <v>564</v>
      </c>
      <c r="D220">
        <v>1389</v>
      </c>
      <c r="E220">
        <v>10</v>
      </c>
      <c r="F220" s="2">
        <v>0.11920457042408263</v>
      </c>
      <c r="G220" s="2">
        <v>9.732391910739191E-2</v>
      </c>
      <c r="H220" s="2">
        <v>7.8366400000000017E-2</v>
      </c>
    </row>
    <row r="221" spans="1:8" x14ac:dyDescent="0.3">
      <c r="A221">
        <v>2012</v>
      </c>
      <c r="B221" t="s">
        <v>1223</v>
      </c>
      <c r="C221" t="s">
        <v>1224</v>
      </c>
      <c r="D221">
        <v>2911</v>
      </c>
      <c r="E221">
        <v>10</v>
      </c>
      <c r="F221" s="2">
        <v>0.11890808726227835</v>
      </c>
      <c r="G221" s="2">
        <v>0.12399637790522185</v>
      </c>
      <c r="H221" s="2">
        <v>8.5899500000000004E-2</v>
      </c>
    </row>
    <row r="222" spans="1:8" x14ac:dyDescent="0.3">
      <c r="A222">
        <v>2017</v>
      </c>
      <c r="B222" t="s">
        <v>117</v>
      </c>
      <c r="C222" t="s">
        <v>118</v>
      </c>
      <c r="D222">
        <v>2911</v>
      </c>
      <c r="E222">
        <v>10</v>
      </c>
      <c r="F222" s="2">
        <v>0.11860306831978221</v>
      </c>
      <c r="G222" s="2">
        <v>9.506782659982306E-2</v>
      </c>
      <c r="H222" s="2">
        <v>0.154685816</v>
      </c>
    </row>
    <row r="223" spans="1:8" x14ac:dyDescent="0.3">
      <c r="A223">
        <v>2011</v>
      </c>
      <c r="B223" t="s">
        <v>587</v>
      </c>
      <c r="C223" t="s">
        <v>588</v>
      </c>
      <c r="D223">
        <v>1311</v>
      </c>
      <c r="E223">
        <v>10</v>
      </c>
      <c r="F223" s="2">
        <v>0.11777718678980707</v>
      </c>
      <c r="G223" s="2">
        <v>7.3950828346969519E-2</v>
      </c>
      <c r="H223" s="2">
        <v>8.8205848799999986E-2</v>
      </c>
    </row>
    <row r="224" spans="1:8" x14ac:dyDescent="0.3">
      <c r="A224">
        <v>2018</v>
      </c>
      <c r="B224" t="s">
        <v>1223</v>
      </c>
      <c r="C224" t="s">
        <v>1224</v>
      </c>
      <c r="D224">
        <v>2911</v>
      </c>
      <c r="E224">
        <v>10</v>
      </c>
      <c r="F224" s="2">
        <v>0.11713836222975493</v>
      </c>
      <c r="G224" s="2">
        <v>0.10470517184583288</v>
      </c>
      <c r="H224" s="2">
        <v>0.136420652</v>
      </c>
    </row>
    <row r="225" spans="1:8" x14ac:dyDescent="0.3">
      <c r="A225">
        <v>2007</v>
      </c>
      <c r="B225" t="s">
        <v>1093</v>
      </c>
      <c r="C225" t="s">
        <v>1094</v>
      </c>
      <c r="D225">
        <v>4923</v>
      </c>
      <c r="E225">
        <v>10</v>
      </c>
      <c r="F225" s="2">
        <v>0.116641936381341</v>
      </c>
      <c r="G225" s="2">
        <v>9.6134411318847909E-2</v>
      </c>
      <c r="H225" s="2">
        <v>6.8230225147362225E-2</v>
      </c>
    </row>
    <row r="226" spans="1:8" x14ac:dyDescent="0.3">
      <c r="A226">
        <v>2013</v>
      </c>
      <c r="B226" t="s">
        <v>1221</v>
      </c>
      <c r="C226" t="s">
        <v>1222</v>
      </c>
      <c r="D226">
        <v>1381</v>
      </c>
      <c r="E226">
        <v>10</v>
      </c>
      <c r="F226" s="2">
        <v>0.11656506669935697</v>
      </c>
      <c r="G226" s="2">
        <v>0.11162430594680019</v>
      </c>
      <c r="H226" s="2">
        <v>8.2221334399999998E-2</v>
      </c>
    </row>
    <row r="227" spans="1:8" x14ac:dyDescent="0.3">
      <c r="A227">
        <v>2009</v>
      </c>
      <c r="B227" t="s">
        <v>301</v>
      </c>
      <c r="C227" t="s">
        <v>302</v>
      </c>
      <c r="D227">
        <v>1311</v>
      </c>
      <c r="E227">
        <v>10</v>
      </c>
      <c r="F227" s="2">
        <v>0.11619684730699924</v>
      </c>
      <c r="G227" s="2">
        <v>0.10118362127454239</v>
      </c>
      <c r="H227" s="2">
        <v>9.8065591930282942E-2</v>
      </c>
    </row>
    <row r="228" spans="1:8" x14ac:dyDescent="0.3">
      <c r="A228">
        <v>2013</v>
      </c>
      <c r="B228" t="s">
        <v>685</v>
      </c>
      <c r="C228" t="s">
        <v>686</v>
      </c>
      <c r="D228">
        <v>4923</v>
      </c>
      <c r="E228">
        <v>10</v>
      </c>
      <c r="F228" s="2">
        <v>0.11593184311574328</v>
      </c>
      <c r="G228" s="2">
        <v>0.11083397640833426</v>
      </c>
      <c r="H228" s="2">
        <v>5.876139200000001E-2</v>
      </c>
    </row>
    <row r="229" spans="1:8" x14ac:dyDescent="0.3">
      <c r="A229">
        <v>2013</v>
      </c>
      <c r="B229" t="s">
        <v>163</v>
      </c>
      <c r="C229" t="s">
        <v>164</v>
      </c>
      <c r="D229">
        <v>1381</v>
      </c>
      <c r="E229">
        <v>10</v>
      </c>
      <c r="F229" s="2">
        <v>0.11558682542137003</v>
      </c>
      <c r="G229" s="2">
        <v>0.10061201156769117</v>
      </c>
      <c r="H229" s="2">
        <v>8.2221334399999998E-2</v>
      </c>
    </row>
    <row r="230" spans="1:8" x14ac:dyDescent="0.3">
      <c r="A230">
        <v>2008</v>
      </c>
      <c r="B230" t="s">
        <v>1093</v>
      </c>
      <c r="C230" t="s">
        <v>1094</v>
      </c>
      <c r="D230">
        <v>4923</v>
      </c>
      <c r="E230">
        <v>10</v>
      </c>
      <c r="F230" s="2">
        <v>0.11529821161131178</v>
      </c>
      <c r="G230" s="2">
        <v>0.10192000555516978</v>
      </c>
      <c r="H230" s="2">
        <v>7.7949293140428658E-2</v>
      </c>
    </row>
    <row r="231" spans="1:8" x14ac:dyDescent="0.3">
      <c r="A231">
        <v>2013</v>
      </c>
      <c r="B231" t="s">
        <v>477</v>
      </c>
      <c r="C231" t="s">
        <v>478</v>
      </c>
      <c r="D231">
        <v>2911</v>
      </c>
      <c r="E231">
        <v>10</v>
      </c>
      <c r="F231" s="2">
        <v>0.11500615941477955</v>
      </c>
      <c r="G231" s="2">
        <v>9.3070484124514241E-2</v>
      </c>
      <c r="H231" s="2">
        <v>8.7634536600000007E-2</v>
      </c>
    </row>
    <row r="232" spans="1:8" x14ac:dyDescent="0.3">
      <c r="A232">
        <v>2010</v>
      </c>
      <c r="B232" t="s">
        <v>577</v>
      </c>
      <c r="C232" t="s">
        <v>578</v>
      </c>
      <c r="D232">
        <v>1381</v>
      </c>
      <c r="E232">
        <v>10</v>
      </c>
      <c r="F232" s="2">
        <v>0.11469101402554543</v>
      </c>
      <c r="G232" s="2">
        <v>0.11994860332224341</v>
      </c>
      <c r="H232" s="2">
        <v>9.256634276327734E-2</v>
      </c>
    </row>
    <row r="233" spans="1:8" x14ac:dyDescent="0.3">
      <c r="A233">
        <v>2014</v>
      </c>
      <c r="B233" t="s">
        <v>1091</v>
      </c>
      <c r="C233" t="s">
        <v>1092</v>
      </c>
      <c r="D233">
        <v>4923</v>
      </c>
      <c r="E233">
        <v>10</v>
      </c>
      <c r="F233" s="2">
        <v>0.11280665724330718</v>
      </c>
      <c r="G233" s="2">
        <v>0.13501163571209307</v>
      </c>
      <c r="H233" s="2">
        <v>6.1074549999999991E-2</v>
      </c>
    </row>
    <row r="234" spans="1:8" x14ac:dyDescent="0.3">
      <c r="A234">
        <v>2010</v>
      </c>
      <c r="B234" t="s">
        <v>323</v>
      </c>
      <c r="C234" t="s">
        <v>324</v>
      </c>
      <c r="D234">
        <v>1311</v>
      </c>
      <c r="E234">
        <v>10</v>
      </c>
      <c r="F234" s="2">
        <v>0.11236882979126415</v>
      </c>
      <c r="G234" s="2">
        <v>7.3040220191953761E-2</v>
      </c>
      <c r="H234" s="2">
        <v>9.256634276327734E-2</v>
      </c>
    </row>
    <row r="235" spans="1:8" x14ac:dyDescent="0.3">
      <c r="A235">
        <v>2018</v>
      </c>
      <c r="B235" t="s">
        <v>757</v>
      </c>
      <c r="C235" t="s">
        <v>758</v>
      </c>
      <c r="D235">
        <v>2911</v>
      </c>
      <c r="E235">
        <v>10</v>
      </c>
      <c r="F235" s="2">
        <v>0.11223868354949505</v>
      </c>
      <c r="G235" s="2">
        <v>9.7248577267034342E-2</v>
      </c>
      <c r="H235" s="2">
        <v>0.136420652</v>
      </c>
    </row>
    <row r="236" spans="1:8" x14ac:dyDescent="0.3">
      <c r="A236">
        <v>2010</v>
      </c>
      <c r="B236" t="s">
        <v>1093</v>
      </c>
      <c r="C236" t="s">
        <v>1094</v>
      </c>
      <c r="D236">
        <v>4923</v>
      </c>
      <c r="E236">
        <v>10</v>
      </c>
      <c r="F236" s="2">
        <v>0.11138105931547158</v>
      </c>
      <c r="G236" s="2">
        <v>9.9977365323675876E-2</v>
      </c>
      <c r="H236" s="2">
        <v>6.2452246982847043E-2</v>
      </c>
    </row>
    <row r="237" spans="1:8" x14ac:dyDescent="0.3">
      <c r="A237">
        <v>2016</v>
      </c>
      <c r="B237" t="s">
        <v>1223</v>
      </c>
      <c r="C237" t="s">
        <v>1224</v>
      </c>
      <c r="D237">
        <v>2911</v>
      </c>
      <c r="E237">
        <v>10</v>
      </c>
      <c r="F237" s="2">
        <v>0.11124232630189906</v>
      </c>
      <c r="G237" s="2">
        <v>9.1862047769582011E-2</v>
      </c>
      <c r="H237" s="2">
        <v>0.1201792</v>
      </c>
    </row>
    <row r="238" spans="1:8" x14ac:dyDescent="0.3">
      <c r="A238">
        <v>2014</v>
      </c>
      <c r="B238" t="s">
        <v>285</v>
      </c>
      <c r="C238" t="s">
        <v>286</v>
      </c>
      <c r="D238">
        <v>1311</v>
      </c>
      <c r="E238">
        <v>10</v>
      </c>
      <c r="F238" s="2">
        <v>0.11096087983859494</v>
      </c>
      <c r="G238" s="2">
        <v>0.12486142812878419</v>
      </c>
      <c r="H238" s="2">
        <v>9.5361449999999987E-2</v>
      </c>
    </row>
    <row r="239" spans="1:8" x14ac:dyDescent="0.3">
      <c r="A239">
        <v>2018</v>
      </c>
      <c r="B239" t="s">
        <v>905</v>
      </c>
      <c r="C239" t="s">
        <v>906</v>
      </c>
      <c r="D239">
        <v>4923</v>
      </c>
      <c r="E239">
        <v>10</v>
      </c>
      <c r="F239" s="2">
        <v>0.11048970597065406</v>
      </c>
      <c r="G239" s="2">
        <v>0.12953391046372992</v>
      </c>
      <c r="H239" s="2">
        <v>5.7139308000000007E-2</v>
      </c>
    </row>
    <row r="240" spans="1:8" x14ac:dyDescent="0.3">
      <c r="A240">
        <v>2012</v>
      </c>
      <c r="B240" t="s">
        <v>1221</v>
      </c>
      <c r="C240" t="s">
        <v>1222</v>
      </c>
      <c r="D240">
        <v>1381</v>
      </c>
      <c r="E240">
        <v>10</v>
      </c>
      <c r="F240" s="2">
        <v>0.11038409005749467</v>
      </c>
      <c r="G240" s="2">
        <v>0.10549539928015174</v>
      </c>
      <c r="H240" s="2">
        <v>8.5349813499999996E-2</v>
      </c>
    </row>
    <row r="241" spans="1:8" x14ac:dyDescent="0.3">
      <c r="A241">
        <v>2012</v>
      </c>
      <c r="B241" t="s">
        <v>373</v>
      </c>
      <c r="C241" t="s">
        <v>374</v>
      </c>
      <c r="D241">
        <v>1311</v>
      </c>
      <c r="E241">
        <v>10</v>
      </c>
      <c r="F241" s="2">
        <v>0.1100735537074788</v>
      </c>
      <c r="G241" s="2">
        <v>0.11184092775746431</v>
      </c>
      <c r="H241" s="2">
        <v>8.5349813499999996E-2</v>
      </c>
    </row>
    <row r="242" spans="1:8" x14ac:dyDescent="0.3">
      <c r="A242">
        <v>2009</v>
      </c>
      <c r="B242" t="s">
        <v>927</v>
      </c>
      <c r="C242" t="s">
        <v>928</v>
      </c>
      <c r="D242">
        <v>1220</v>
      </c>
      <c r="E242">
        <v>10</v>
      </c>
      <c r="F242" s="2">
        <v>0.10949177278121694</v>
      </c>
      <c r="G242" s="2">
        <v>0.1071421518612382</v>
      </c>
      <c r="H242" s="2">
        <v>0.12375603295000001</v>
      </c>
    </row>
    <row r="243" spans="1:8" x14ac:dyDescent="0.3">
      <c r="A243">
        <v>2006</v>
      </c>
      <c r="B243" t="s">
        <v>437</v>
      </c>
      <c r="C243" t="s">
        <v>438</v>
      </c>
      <c r="D243">
        <v>4922</v>
      </c>
      <c r="E243">
        <v>10</v>
      </c>
      <c r="F243" s="2">
        <v>0.10947876314333149</v>
      </c>
      <c r="G243" s="2">
        <v>8.6648829987800824E-2</v>
      </c>
      <c r="H243" s="2">
        <v>6.2263216561538458E-2</v>
      </c>
    </row>
    <row r="244" spans="1:8" x14ac:dyDescent="0.3">
      <c r="A244">
        <v>2014</v>
      </c>
      <c r="B244" t="s">
        <v>477</v>
      </c>
      <c r="C244" t="s">
        <v>478</v>
      </c>
      <c r="D244">
        <v>2911</v>
      </c>
      <c r="E244">
        <v>10</v>
      </c>
      <c r="F244" s="2">
        <v>0.10929004157403449</v>
      </c>
      <c r="G244" s="2">
        <v>9.5181533495485998E-2</v>
      </c>
      <c r="H244" s="2">
        <v>9.1599399999999997E-2</v>
      </c>
    </row>
    <row r="245" spans="1:8" x14ac:dyDescent="0.3">
      <c r="A245">
        <v>2016</v>
      </c>
      <c r="B245" t="s">
        <v>563</v>
      </c>
      <c r="C245" t="s">
        <v>564</v>
      </c>
      <c r="D245">
        <v>1389</v>
      </c>
      <c r="E245">
        <v>10</v>
      </c>
      <c r="F245" s="2">
        <v>0.10926630539221338</v>
      </c>
      <c r="G245" s="2">
        <v>-5.5598293586964125E-3</v>
      </c>
      <c r="H245" s="2">
        <v>9.8052639999999996E-2</v>
      </c>
    </row>
    <row r="246" spans="1:8" x14ac:dyDescent="0.3">
      <c r="A246">
        <v>2007</v>
      </c>
      <c r="B246" t="s">
        <v>437</v>
      </c>
      <c r="C246" t="s">
        <v>438</v>
      </c>
      <c r="D246">
        <v>4922</v>
      </c>
      <c r="E246">
        <v>10</v>
      </c>
      <c r="F246" s="2">
        <v>0.10916627110598766</v>
      </c>
      <c r="G246" s="2">
        <v>9.8785765477699988E-2</v>
      </c>
      <c r="H246" s="2">
        <v>6.8230225147362225E-2</v>
      </c>
    </row>
    <row r="247" spans="1:8" x14ac:dyDescent="0.3">
      <c r="A247">
        <v>2011</v>
      </c>
      <c r="B247" t="s">
        <v>1093</v>
      </c>
      <c r="C247" t="s">
        <v>1094</v>
      </c>
      <c r="D247">
        <v>4923</v>
      </c>
      <c r="E247">
        <v>10</v>
      </c>
      <c r="F247" s="2">
        <v>0.10914135408784637</v>
      </c>
      <c r="G247" s="2">
        <v>0.10477696404793609</v>
      </c>
      <c r="H247" s="2">
        <v>6.2819455999999996E-2</v>
      </c>
    </row>
    <row r="248" spans="1:8" x14ac:dyDescent="0.3">
      <c r="A248">
        <v>2009</v>
      </c>
      <c r="B248" t="s">
        <v>1093</v>
      </c>
      <c r="C248" t="s">
        <v>1094</v>
      </c>
      <c r="D248">
        <v>4923</v>
      </c>
      <c r="E248">
        <v>10</v>
      </c>
      <c r="F248" s="2">
        <v>0.10910426156924517</v>
      </c>
      <c r="G248" s="2">
        <v>9.734920794400348E-2</v>
      </c>
      <c r="H248" s="2">
        <v>0.12186927147656941</v>
      </c>
    </row>
    <row r="249" spans="1:8" x14ac:dyDescent="0.3">
      <c r="A249">
        <v>2018</v>
      </c>
      <c r="B249" t="s">
        <v>893</v>
      </c>
      <c r="C249" t="s">
        <v>894</v>
      </c>
      <c r="D249">
        <v>1311</v>
      </c>
      <c r="E249">
        <v>10</v>
      </c>
      <c r="F249" s="2">
        <v>0.10833826764360496</v>
      </c>
      <c r="G249" s="2">
        <v>0.11198673157547184</v>
      </c>
      <c r="H249" s="2">
        <v>0.11235869550000002</v>
      </c>
    </row>
    <row r="250" spans="1:8" x14ac:dyDescent="0.3">
      <c r="A250">
        <v>2006</v>
      </c>
      <c r="B250" t="s">
        <v>1275</v>
      </c>
      <c r="C250" t="s">
        <v>1276</v>
      </c>
      <c r="D250">
        <v>4922</v>
      </c>
      <c r="E250">
        <v>10</v>
      </c>
      <c r="F250" s="2">
        <v>0.10777427803959429</v>
      </c>
      <c r="G250" s="2">
        <v>9.4212178348391878E-2</v>
      </c>
      <c r="H250" s="2">
        <v>6.2263216561538458E-2</v>
      </c>
    </row>
    <row r="251" spans="1:8" x14ac:dyDescent="0.3">
      <c r="A251">
        <v>2014</v>
      </c>
      <c r="B251" t="s">
        <v>1001</v>
      </c>
      <c r="C251" t="s">
        <v>1002</v>
      </c>
      <c r="D251">
        <v>1311</v>
      </c>
      <c r="E251">
        <v>10</v>
      </c>
      <c r="F251" s="2">
        <v>0.10760019142824684</v>
      </c>
      <c r="G251" s="2">
        <v>0.14275784696665997</v>
      </c>
      <c r="H251" s="2">
        <v>9.5361449999999987E-2</v>
      </c>
    </row>
    <row r="252" spans="1:8" x14ac:dyDescent="0.3">
      <c r="A252">
        <v>2014</v>
      </c>
      <c r="B252" t="s">
        <v>323</v>
      </c>
      <c r="C252" t="s">
        <v>324</v>
      </c>
      <c r="D252">
        <v>1311</v>
      </c>
      <c r="E252">
        <v>10</v>
      </c>
      <c r="F252" s="2">
        <v>0.10668670699666202</v>
      </c>
      <c r="G252" s="2">
        <v>8.2338059364969893E-2</v>
      </c>
      <c r="H252" s="2">
        <v>9.5361449999999987E-2</v>
      </c>
    </row>
    <row r="253" spans="1:8" x14ac:dyDescent="0.3">
      <c r="A253">
        <v>2008</v>
      </c>
      <c r="B253" t="s">
        <v>301</v>
      </c>
      <c r="C253" t="s">
        <v>302</v>
      </c>
      <c r="D253">
        <v>1311</v>
      </c>
      <c r="E253">
        <v>10</v>
      </c>
      <c r="F253" s="2">
        <v>0.10660154088175133</v>
      </c>
      <c r="G253" s="2">
        <v>0.1084141257831201</v>
      </c>
      <c r="H253" s="2">
        <v>0.10027758671403407</v>
      </c>
    </row>
    <row r="254" spans="1:8" x14ac:dyDescent="0.3">
      <c r="A254">
        <v>2008</v>
      </c>
      <c r="B254" t="s">
        <v>459</v>
      </c>
      <c r="C254" t="s">
        <v>460</v>
      </c>
      <c r="D254">
        <v>4923</v>
      </c>
      <c r="E254">
        <v>10</v>
      </c>
      <c r="F254" s="2">
        <v>0.10649658203820403</v>
      </c>
      <c r="G254" s="2">
        <v>0.14837026269532885</v>
      </c>
      <c r="H254" s="2">
        <v>7.7949293140428658E-2</v>
      </c>
    </row>
    <row r="255" spans="1:8" x14ac:dyDescent="0.3">
      <c r="A255">
        <v>2019</v>
      </c>
      <c r="B255" t="s">
        <v>959</v>
      </c>
      <c r="C255" t="s">
        <v>960</v>
      </c>
      <c r="D255">
        <v>1311</v>
      </c>
      <c r="E255">
        <v>10</v>
      </c>
      <c r="F255" s="2">
        <v>0.10532147587511825</v>
      </c>
      <c r="G255" s="2">
        <v>0.10287014505577853</v>
      </c>
      <c r="H255" s="2">
        <v>7.6530655000000003E-2</v>
      </c>
    </row>
    <row r="256" spans="1:8" x14ac:dyDescent="0.3">
      <c r="A256">
        <v>2012</v>
      </c>
      <c r="B256" t="s">
        <v>323</v>
      </c>
      <c r="C256" t="s">
        <v>324</v>
      </c>
      <c r="D256">
        <v>1311</v>
      </c>
      <c r="E256">
        <v>10</v>
      </c>
      <c r="F256" s="2">
        <v>0.10522704258380856</v>
      </c>
      <c r="G256" s="2">
        <v>9.1784280516873665E-2</v>
      </c>
      <c r="H256" s="2">
        <v>8.5349813499999996E-2</v>
      </c>
    </row>
    <row r="257" spans="1:8" x14ac:dyDescent="0.3">
      <c r="A257">
        <v>2012</v>
      </c>
      <c r="B257" t="s">
        <v>893</v>
      </c>
      <c r="C257" t="s">
        <v>894</v>
      </c>
      <c r="D257">
        <v>1311</v>
      </c>
      <c r="E257">
        <v>10</v>
      </c>
      <c r="F257" s="2">
        <v>0.10503687650739278</v>
      </c>
      <c r="G257" s="2">
        <v>0.11252882858597658</v>
      </c>
      <c r="H257" s="2">
        <v>8.5349813499999996E-2</v>
      </c>
    </row>
    <row r="258" spans="1:8" x14ac:dyDescent="0.3">
      <c r="A258">
        <v>2013</v>
      </c>
      <c r="B258" t="s">
        <v>1223</v>
      </c>
      <c r="C258" t="s">
        <v>1224</v>
      </c>
      <c r="D258">
        <v>2911</v>
      </c>
      <c r="E258">
        <v>10</v>
      </c>
      <c r="F258" s="2">
        <v>0.10493326282775975</v>
      </c>
      <c r="G258" s="2">
        <v>9.7233414879838831E-2</v>
      </c>
      <c r="H258" s="2">
        <v>8.7634536600000007E-2</v>
      </c>
    </row>
    <row r="259" spans="1:8" x14ac:dyDescent="0.3">
      <c r="A259">
        <v>2010</v>
      </c>
      <c r="B259" t="s">
        <v>373</v>
      </c>
      <c r="C259" t="s">
        <v>374</v>
      </c>
      <c r="D259">
        <v>1311</v>
      </c>
      <c r="E259">
        <v>10</v>
      </c>
      <c r="F259" s="2">
        <v>0.10487113437587099</v>
      </c>
      <c r="G259" s="2">
        <v>0.11142180068783827</v>
      </c>
      <c r="H259" s="2">
        <v>9.256634276327734E-2</v>
      </c>
    </row>
    <row r="260" spans="1:8" x14ac:dyDescent="0.3">
      <c r="A260">
        <v>2013</v>
      </c>
      <c r="B260" t="s">
        <v>227</v>
      </c>
      <c r="C260" t="s">
        <v>228</v>
      </c>
      <c r="D260">
        <v>1311</v>
      </c>
      <c r="E260">
        <v>10</v>
      </c>
      <c r="F260" s="2">
        <v>0.10462707998999722</v>
      </c>
      <c r="G260" s="2">
        <v>0.10578739420025887</v>
      </c>
      <c r="H260" s="2">
        <v>8.2221334399999998E-2</v>
      </c>
    </row>
    <row r="261" spans="1:8" x14ac:dyDescent="0.3">
      <c r="A261">
        <v>2010</v>
      </c>
      <c r="B261" t="s">
        <v>437</v>
      </c>
      <c r="C261" t="s">
        <v>438</v>
      </c>
      <c r="D261">
        <v>4922</v>
      </c>
      <c r="E261">
        <v>10</v>
      </c>
      <c r="F261" s="2">
        <v>0.10462082560296845</v>
      </c>
      <c r="G261" s="2">
        <v>0.11083411767698609</v>
      </c>
      <c r="H261" s="2">
        <v>6.2452246982847043E-2</v>
      </c>
    </row>
    <row r="262" spans="1:8" x14ac:dyDescent="0.3">
      <c r="A262">
        <v>2019</v>
      </c>
      <c r="B262" t="s">
        <v>757</v>
      </c>
      <c r="C262" t="s">
        <v>758</v>
      </c>
      <c r="D262">
        <v>2911</v>
      </c>
      <c r="E262">
        <v>10</v>
      </c>
      <c r="F262" s="2">
        <v>0.10404682007031001</v>
      </c>
      <c r="G262" s="2">
        <v>0.10417746276391233</v>
      </c>
      <c r="H262" s="2">
        <v>0.11152391749999999</v>
      </c>
    </row>
    <row r="263" spans="1:8" x14ac:dyDescent="0.3">
      <c r="A263">
        <v>2011</v>
      </c>
      <c r="B263" t="s">
        <v>835</v>
      </c>
      <c r="C263" t="s">
        <v>836</v>
      </c>
      <c r="D263">
        <v>1381</v>
      </c>
      <c r="E263">
        <v>10</v>
      </c>
      <c r="F263" s="2">
        <v>0.10403947617227796</v>
      </c>
      <c r="G263" s="2">
        <v>9.148085465503572E-2</v>
      </c>
      <c r="H263" s="2">
        <v>8.8205848799999986E-2</v>
      </c>
    </row>
    <row r="264" spans="1:8" x14ac:dyDescent="0.3">
      <c r="A264">
        <v>2009</v>
      </c>
      <c r="B264" t="s">
        <v>1295</v>
      </c>
      <c r="C264" t="s">
        <v>1296</v>
      </c>
      <c r="D264">
        <v>1311</v>
      </c>
      <c r="E264">
        <v>10</v>
      </c>
      <c r="F264" s="2">
        <v>0.10366223065893899</v>
      </c>
      <c r="G264" s="2">
        <v>0.10877143547218421</v>
      </c>
      <c r="H264" s="2">
        <v>9.8065591930282942E-2</v>
      </c>
    </row>
    <row r="265" spans="1:8" x14ac:dyDescent="0.3">
      <c r="A265">
        <v>2016</v>
      </c>
      <c r="B265" t="s">
        <v>117</v>
      </c>
      <c r="C265" t="s">
        <v>118</v>
      </c>
      <c r="D265">
        <v>2911</v>
      </c>
      <c r="E265">
        <v>10</v>
      </c>
      <c r="F265" s="2">
        <v>0.1034916864608076</v>
      </c>
      <c r="G265" s="2">
        <v>9.4918946863114362E-2</v>
      </c>
      <c r="H265" s="2">
        <v>0.1201792</v>
      </c>
    </row>
    <row r="266" spans="1:8" x14ac:dyDescent="0.3">
      <c r="A266">
        <v>2015</v>
      </c>
      <c r="B266" t="s">
        <v>685</v>
      </c>
      <c r="C266" t="s">
        <v>686</v>
      </c>
      <c r="D266">
        <v>4923</v>
      </c>
      <c r="E266">
        <v>10</v>
      </c>
      <c r="F266" s="2">
        <v>0.10285013944297845</v>
      </c>
      <c r="G266" s="2">
        <v>0.11123717785444694</v>
      </c>
      <c r="H266" s="2">
        <v>5.5482650000000001E-2</v>
      </c>
    </row>
    <row r="267" spans="1:8" x14ac:dyDescent="0.3">
      <c r="A267">
        <v>2019</v>
      </c>
      <c r="B267" t="s">
        <v>905</v>
      </c>
      <c r="C267" t="s">
        <v>906</v>
      </c>
      <c r="D267">
        <v>4923</v>
      </c>
      <c r="E267">
        <v>10</v>
      </c>
      <c r="F267" s="2">
        <v>0.10279241067996314</v>
      </c>
      <c r="G267" s="2">
        <v>0.11531824437975101</v>
      </c>
      <c r="H267" s="2">
        <v>5.2738965000000006E-2</v>
      </c>
    </row>
    <row r="268" spans="1:8" x14ac:dyDescent="0.3">
      <c r="A268">
        <v>2011</v>
      </c>
      <c r="B268" t="s">
        <v>1223</v>
      </c>
      <c r="C268" t="s">
        <v>1224</v>
      </c>
      <c r="D268">
        <v>2911</v>
      </c>
      <c r="E268">
        <v>10</v>
      </c>
      <c r="F268" s="2">
        <v>0.10264578944138764</v>
      </c>
      <c r="G268" s="2">
        <v>9.7911968527267038E-2</v>
      </c>
      <c r="H268" s="2">
        <v>9.4989147999999995E-2</v>
      </c>
    </row>
    <row r="269" spans="1:8" x14ac:dyDescent="0.3">
      <c r="A269">
        <v>2017</v>
      </c>
      <c r="B269" t="s">
        <v>757</v>
      </c>
      <c r="C269" t="s">
        <v>758</v>
      </c>
      <c r="D269">
        <v>2911</v>
      </c>
      <c r="E269">
        <v>10</v>
      </c>
      <c r="F269" s="2">
        <v>0.10221531460513114</v>
      </c>
      <c r="G269" s="2">
        <v>8.795575425884529E-2</v>
      </c>
      <c r="H269" s="2">
        <v>0.154685816</v>
      </c>
    </row>
    <row r="270" spans="1:8" x14ac:dyDescent="0.3">
      <c r="A270">
        <v>2016</v>
      </c>
      <c r="B270" t="s">
        <v>905</v>
      </c>
      <c r="C270" t="s">
        <v>906</v>
      </c>
      <c r="D270">
        <v>4923</v>
      </c>
      <c r="E270">
        <v>10</v>
      </c>
      <c r="F270" s="2">
        <v>0.1021663643999548</v>
      </c>
      <c r="G270" s="2">
        <v>0.10026423894007173</v>
      </c>
      <c r="H270" s="2">
        <v>5.5468400000000008E-2</v>
      </c>
    </row>
    <row r="271" spans="1:8" x14ac:dyDescent="0.3">
      <c r="A271">
        <v>2015</v>
      </c>
      <c r="B271" t="s">
        <v>1093</v>
      </c>
      <c r="C271" t="s">
        <v>1094</v>
      </c>
      <c r="D271">
        <v>4923</v>
      </c>
      <c r="E271">
        <v>10</v>
      </c>
      <c r="F271" s="2">
        <v>0.10190765989818011</v>
      </c>
      <c r="G271" s="2">
        <v>7.948472867880263E-2</v>
      </c>
      <c r="H271" s="2">
        <v>5.5482650000000001E-2</v>
      </c>
    </row>
    <row r="272" spans="1:8" x14ac:dyDescent="0.3">
      <c r="A272">
        <v>2009</v>
      </c>
      <c r="B272" t="s">
        <v>1031</v>
      </c>
      <c r="C272" t="s">
        <v>1032</v>
      </c>
      <c r="D272">
        <v>1381</v>
      </c>
      <c r="E272">
        <v>10</v>
      </c>
      <c r="F272" s="2">
        <v>0.10174899595832348</v>
      </c>
      <c r="G272" s="2">
        <v>9.9517985921278806E-2</v>
      </c>
      <c r="H272" s="2">
        <v>9.8065591930282942E-2</v>
      </c>
    </row>
    <row r="273" spans="1:8" x14ac:dyDescent="0.3">
      <c r="A273">
        <v>2014</v>
      </c>
      <c r="B273" t="s">
        <v>1093</v>
      </c>
      <c r="C273" t="s">
        <v>1094</v>
      </c>
      <c r="D273">
        <v>4923</v>
      </c>
      <c r="E273">
        <v>10</v>
      </c>
      <c r="F273" s="2">
        <v>0.10130394884849921</v>
      </c>
      <c r="G273" s="2">
        <v>9.310203357505599E-2</v>
      </c>
      <c r="H273" s="2">
        <v>6.1074549999999991E-2</v>
      </c>
    </row>
    <row r="274" spans="1:8" x14ac:dyDescent="0.3">
      <c r="A274">
        <v>2014</v>
      </c>
      <c r="B274" t="s">
        <v>457</v>
      </c>
      <c r="C274" t="s">
        <v>458</v>
      </c>
      <c r="D274">
        <v>1311</v>
      </c>
      <c r="E274">
        <v>10</v>
      </c>
      <c r="F274" s="2">
        <v>9.9499093015018442E-2</v>
      </c>
      <c r="G274" s="2">
        <v>0.15975374856349497</v>
      </c>
      <c r="H274" s="2">
        <v>9.5361449999999987E-2</v>
      </c>
    </row>
    <row r="275" spans="1:8" x14ac:dyDescent="0.3">
      <c r="A275">
        <v>2014</v>
      </c>
      <c r="B275" t="s">
        <v>1183</v>
      </c>
      <c r="C275" t="s">
        <v>1184</v>
      </c>
      <c r="D275">
        <v>1381</v>
      </c>
      <c r="E275">
        <v>10</v>
      </c>
      <c r="F275" s="2">
        <v>9.9371816638370122E-2</v>
      </c>
      <c r="G275" s="2">
        <v>9.0486842685238239E-2</v>
      </c>
      <c r="H275" s="2">
        <v>9.5361449999999987E-2</v>
      </c>
    </row>
    <row r="276" spans="1:8" x14ac:dyDescent="0.3">
      <c r="A276">
        <v>2014</v>
      </c>
      <c r="B276" t="s">
        <v>905</v>
      </c>
      <c r="C276" t="s">
        <v>906</v>
      </c>
      <c r="D276">
        <v>4923</v>
      </c>
      <c r="E276">
        <v>10</v>
      </c>
      <c r="F276" s="2">
        <v>9.9362932718117872E-2</v>
      </c>
      <c r="G276" s="2">
        <v>9.1703301243222374E-2</v>
      </c>
      <c r="H276" s="2">
        <v>6.1074549999999991E-2</v>
      </c>
    </row>
    <row r="277" spans="1:8" x14ac:dyDescent="0.3">
      <c r="A277">
        <v>2011</v>
      </c>
      <c r="B277" t="s">
        <v>113</v>
      </c>
      <c r="C277" t="s">
        <v>114</v>
      </c>
      <c r="D277">
        <v>1311</v>
      </c>
      <c r="E277">
        <v>10</v>
      </c>
      <c r="F277" s="2">
        <v>9.8893321322867073E-2</v>
      </c>
      <c r="G277" s="2">
        <v>3.2486636283639132E-2</v>
      </c>
      <c r="H277" s="2">
        <v>8.8205848799999986E-2</v>
      </c>
    </row>
    <row r="278" spans="1:8" x14ac:dyDescent="0.3">
      <c r="A278">
        <v>2015</v>
      </c>
      <c r="B278" t="s">
        <v>577</v>
      </c>
      <c r="C278" t="s">
        <v>578</v>
      </c>
      <c r="D278">
        <v>1381</v>
      </c>
      <c r="E278">
        <v>10</v>
      </c>
      <c r="F278" s="2">
        <v>9.8710527389299155E-2</v>
      </c>
      <c r="G278" s="2">
        <v>9.8907352877275895E-2</v>
      </c>
      <c r="H278" s="2">
        <v>7.8366400000000017E-2</v>
      </c>
    </row>
    <row r="279" spans="1:8" x14ac:dyDescent="0.3">
      <c r="A279">
        <v>2018</v>
      </c>
      <c r="B279" t="s">
        <v>1133</v>
      </c>
      <c r="C279" t="s">
        <v>1134</v>
      </c>
      <c r="D279">
        <v>1389</v>
      </c>
      <c r="E279">
        <v>10</v>
      </c>
      <c r="F279" s="2">
        <v>9.8481301790391135E-2</v>
      </c>
      <c r="G279" s="2">
        <v>8.3350457117979976E-2</v>
      </c>
      <c r="H279" s="2">
        <v>0.11235869550000002</v>
      </c>
    </row>
    <row r="280" spans="1:8" x14ac:dyDescent="0.3">
      <c r="A280">
        <v>2010</v>
      </c>
      <c r="B280" t="s">
        <v>853</v>
      </c>
      <c r="C280" t="s">
        <v>854</v>
      </c>
      <c r="D280">
        <v>1311</v>
      </c>
      <c r="E280">
        <v>10</v>
      </c>
      <c r="F280" s="2">
        <v>9.8380118193330521E-2</v>
      </c>
      <c r="G280" s="2">
        <v>0.11791087962962964</v>
      </c>
      <c r="H280" s="2">
        <v>9.256634276327734E-2</v>
      </c>
    </row>
    <row r="281" spans="1:8" x14ac:dyDescent="0.3">
      <c r="A281">
        <v>2019</v>
      </c>
      <c r="B281" t="s">
        <v>1223</v>
      </c>
      <c r="C281" t="s">
        <v>1224</v>
      </c>
      <c r="D281">
        <v>2911</v>
      </c>
      <c r="E281">
        <v>10</v>
      </c>
      <c r="F281" s="2">
        <v>9.8111421811142185E-2</v>
      </c>
      <c r="G281" s="2">
        <v>8.9090979994540423E-2</v>
      </c>
      <c r="H281" s="2">
        <v>0.11152391749999999</v>
      </c>
    </row>
    <row r="282" spans="1:8" x14ac:dyDescent="0.3">
      <c r="A282">
        <v>2012</v>
      </c>
      <c r="B282" t="s">
        <v>835</v>
      </c>
      <c r="C282" t="s">
        <v>836</v>
      </c>
      <c r="D282">
        <v>1381</v>
      </c>
      <c r="E282">
        <v>10</v>
      </c>
      <c r="F282" s="2">
        <v>9.807349561699967E-2</v>
      </c>
      <c r="G282" s="2">
        <v>7.2639203961553489E-2</v>
      </c>
      <c r="H282" s="2">
        <v>8.5349813499999996E-2</v>
      </c>
    </row>
    <row r="283" spans="1:8" x14ac:dyDescent="0.3">
      <c r="A283">
        <v>2010</v>
      </c>
      <c r="B283" t="s">
        <v>831</v>
      </c>
      <c r="C283" t="s">
        <v>832</v>
      </c>
      <c r="D283">
        <v>1311</v>
      </c>
      <c r="E283">
        <v>10</v>
      </c>
      <c r="F283" s="2">
        <v>9.7723635792483332E-2</v>
      </c>
      <c r="G283" s="2">
        <v>9.7696080994322698E-2</v>
      </c>
      <c r="H283" s="2">
        <v>9.256634276327734E-2</v>
      </c>
    </row>
    <row r="284" spans="1:8" x14ac:dyDescent="0.3">
      <c r="A284">
        <v>2009</v>
      </c>
      <c r="B284" t="s">
        <v>275</v>
      </c>
      <c r="C284" t="s">
        <v>276</v>
      </c>
      <c r="D284">
        <v>2911</v>
      </c>
      <c r="E284">
        <v>10</v>
      </c>
      <c r="F284" s="2">
        <v>9.745290616352506E-2</v>
      </c>
      <c r="G284" s="2">
        <v>8.2445289048126272E-2</v>
      </c>
      <c r="H284" s="2">
        <v>0.13682859202404951</v>
      </c>
    </row>
    <row r="285" spans="1:8" x14ac:dyDescent="0.3">
      <c r="A285">
        <v>2018</v>
      </c>
      <c r="B285" t="s">
        <v>959</v>
      </c>
      <c r="C285" t="s">
        <v>960</v>
      </c>
      <c r="D285">
        <v>1311</v>
      </c>
      <c r="E285">
        <v>10</v>
      </c>
      <c r="F285" s="2">
        <v>9.7452548259429769E-2</v>
      </c>
      <c r="G285" s="2">
        <v>0.10275244638767436</v>
      </c>
      <c r="H285" s="2">
        <v>0.11235869550000002</v>
      </c>
    </row>
    <row r="286" spans="1:8" x14ac:dyDescent="0.3">
      <c r="A286">
        <v>2007</v>
      </c>
      <c r="B286" t="s">
        <v>1001</v>
      </c>
      <c r="C286" t="s">
        <v>1002</v>
      </c>
      <c r="D286">
        <v>1311</v>
      </c>
      <c r="E286">
        <v>10</v>
      </c>
      <c r="F286" s="2">
        <v>9.7129942042160924E-2</v>
      </c>
      <c r="G286" s="2">
        <v>0.1081326059395241</v>
      </c>
      <c r="H286" s="2">
        <v>7.707353041290893E-2</v>
      </c>
    </row>
    <row r="287" spans="1:8" x14ac:dyDescent="0.3">
      <c r="A287">
        <v>2011</v>
      </c>
      <c r="B287" t="s">
        <v>301</v>
      </c>
      <c r="C287" t="s">
        <v>302</v>
      </c>
      <c r="D287">
        <v>1311</v>
      </c>
      <c r="E287">
        <v>10</v>
      </c>
      <c r="F287" s="2">
        <v>9.7107037481147837E-2</v>
      </c>
      <c r="G287" s="2">
        <v>7.9638280859620256E-2</v>
      </c>
      <c r="H287" s="2">
        <v>8.8205848799999986E-2</v>
      </c>
    </row>
    <row r="288" spans="1:8" x14ac:dyDescent="0.3">
      <c r="A288">
        <v>2009</v>
      </c>
      <c r="B288" t="s">
        <v>893</v>
      </c>
      <c r="C288" t="s">
        <v>894</v>
      </c>
      <c r="D288">
        <v>1311</v>
      </c>
      <c r="E288">
        <v>10</v>
      </c>
      <c r="F288" s="2">
        <v>9.6996617321990761E-2</v>
      </c>
      <c r="G288" s="2">
        <v>0.10016556291390728</v>
      </c>
      <c r="H288" s="2">
        <v>9.8065591930282942E-2</v>
      </c>
    </row>
    <row r="289" spans="1:8" x14ac:dyDescent="0.3">
      <c r="A289">
        <v>2013</v>
      </c>
      <c r="B289" t="s">
        <v>893</v>
      </c>
      <c r="C289" t="s">
        <v>894</v>
      </c>
      <c r="D289">
        <v>1311</v>
      </c>
      <c r="E289">
        <v>10</v>
      </c>
      <c r="F289" s="2">
        <v>9.6919547327293437E-2</v>
      </c>
      <c r="G289" s="2">
        <v>0.10393782430339857</v>
      </c>
      <c r="H289" s="2">
        <v>8.2221334399999998E-2</v>
      </c>
    </row>
    <row r="290" spans="1:8" x14ac:dyDescent="0.3">
      <c r="A290">
        <v>2008</v>
      </c>
      <c r="B290" t="s">
        <v>227</v>
      </c>
      <c r="C290" t="s">
        <v>228</v>
      </c>
      <c r="D290">
        <v>1311</v>
      </c>
      <c r="E290">
        <v>10</v>
      </c>
      <c r="F290" s="2">
        <v>9.6578431846449778E-2</v>
      </c>
      <c r="G290" s="2">
        <v>0.12018223657532036</v>
      </c>
      <c r="H290" s="2">
        <v>0.10027758671403407</v>
      </c>
    </row>
    <row r="291" spans="1:8" x14ac:dyDescent="0.3">
      <c r="A291">
        <v>2017</v>
      </c>
      <c r="B291" t="s">
        <v>685</v>
      </c>
      <c r="C291" t="s">
        <v>686</v>
      </c>
      <c r="D291">
        <v>4923</v>
      </c>
      <c r="E291">
        <v>10</v>
      </c>
      <c r="F291" s="2">
        <v>9.6155282983624926E-2</v>
      </c>
      <c r="G291" s="2">
        <v>8.8581638388913739E-2</v>
      </c>
      <c r="H291" s="2">
        <v>5.6526248000000015E-2</v>
      </c>
    </row>
    <row r="292" spans="1:8" x14ac:dyDescent="0.3">
      <c r="A292">
        <v>2009</v>
      </c>
      <c r="B292" t="s">
        <v>193</v>
      </c>
      <c r="C292" t="s">
        <v>194</v>
      </c>
      <c r="D292">
        <v>1389</v>
      </c>
      <c r="E292">
        <v>10</v>
      </c>
      <c r="F292" s="2">
        <v>9.5894937013151965E-2</v>
      </c>
      <c r="G292" s="2">
        <v>9.672611431747391E-2</v>
      </c>
      <c r="H292" s="2">
        <v>9.8065591930282942E-2</v>
      </c>
    </row>
    <row r="293" spans="1:8" x14ac:dyDescent="0.3">
      <c r="A293">
        <v>2013</v>
      </c>
      <c r="B293" t="s">
        <v>1183</v>
      </c>
      <c r="C293" t="s">
        <v>1184</v>
      </c>
      <c r="D293">
        <v>1381</v>
      </c>
      <c r="E293">
        <v>10</v>
      </c>
      <c r="F293" s="2">
        <v>9.5599683948781114E-2</v>
      </c>
      <c r="G293" s="2">
        <v>9.2173961966917975E-2</v>
      </c>
      <c r="H293" s="2">
        <v>8.2221334399999998E-2</v>
      </c>
    </row>
    <row r="294" spans="1:8" x14ac:dyDescent="0.3">
      <c r="A294">
        <v>2019</v>
      </c>
      <c r="B294" t="s">
        <v>161</v>
      </c>
      <c r="C294" t="s">
        <v>162</v>
      </c>
      <c r="D294">
        <v>1389</v>
      </c>
      <c r="E294">
        <v>10</v>
      </c>
      <c r="F294" s="2">
        <v>9.5516236645411937E-2</v>
      </c>
      <c r="G294" s="2">
        <v>6.7856589258546943E-2</v>
      </c>
      <c r="H294" s="2">
        <v>7.6530655000000003E-2</v>
      </c>
    </row>
    <row r="295" spans="1:8" x14ac:dyDescent="0.3">
      <c r="A295">
        <v>2011</v>
      </c>
      <c r="B295" t="s">
        <v>853</v>
      </c>
      <c r="C295" t="s">
        <v>854</v>
      </c>
      <c r="D295">
        <v>1311</v>
      </c>
      <c r="E295">
        <v>10</v>
      </c>
      <c r="F295" s="2">
        <v>9.5455339212433418E-2</v>
      </c>
      <c r="G295" s="2">
        <v>0.10199702642427519</v>
      </c>
      <c r="H295" s="2">
        <v>8.8205848799999986E-2</v>
      </c>
    </row>
    <row r="296" spans="1:8" x14ac:dyDescent="0.3">
      <c r="A296">
        <v>2018</v>
      </c>
      <c r="B296" t="s">
        <v>161</v>
      </c>
      <c r="C296" t="s">
        <v>162</v>
      </c>
      <c r="D296">
        <v>1389</v>
      </c>
      <c r="E296">
        <v>10</v>
      </c>
      <c r="F296" s="2">
        <v>9.4437294924787987E-2</v>
      </c>
      <c r="G296" s="2">
        <v>4.7961143367574809E-2</v>
      </c>
      <c r="H296" s="2">
        <v>0.11235869550000002</v>
      </c>
    </row>
    <row r="297" spans="1:8" x14ac:dyDescent="0.3">
      <c r="A297">
        <v>2009</v>
      </c>
      <c r="B297" t="s">
        <v>163</v>
      </c>
      <c r="C297" t="s">
        <v>164</v>
      </c>
      <c r="D297">
        <v>1381</v>
      </c>
      <c r="E297">
        <v>10</v>
      </c>
      <c r="F297" s="2">
        <v>9.3981828790530964E-2</v>
      </c>
      <c r="G297" s="2">
        <v>4.7539970649571328E-2</v>
      </c>
      <c r="H297" s="2">
        <v>9.8065591930282942E-2</v>
      </c>
    </row>
    <row r="298" spans="1:8" x14ac:dyDescent="0.3">
      <c r="A298">
        <v>2015</v>
      </c>
      <c r="B298" t="s">
        <v>905</v>
      </c>
      <c r="C298" t="s">
        <v>906</v>
      </c>
      <c r="D298">
        <v>4923</v>
      </c>
      <c r="E298">
        <v>10</v>
      </c>
      <c r="F298" s="2">
        <v>9.3968378953194875E-2</v>
      </c>
      <c r="G298" s="2">
        <v>8.787095374671007E-2</v>
      </c>
      <c r="H298" s="2">
        <v>5.5482650000000001E-2</v>
      </c>
    </row>
    <row r="299" spans="1:8" x14ac:dyDescent="0.3">
      <c r="A299">
        <v>2012</v>
      </c>
      <c r="B299" t="s">
        <v>1093</v>
      </c>
      <c r="C299" t="s">
        <v>1094</v>
      </c>
      <c r="D299">
        <v>4923</v>
      </c>
      <c r="E299">
        <v>10</v>
      </c>
      <c r="F299" s="2">
        <v>9.3799321669632965E-2</v>
      </c>
      <c r="G299" s="2">
        <v>8.2715906459828667E-2</v>
      </c>
      <c r="H299" s="2">
        <v>5.7035454999999999E-2</v>
      </c>
    </row>
    <row r="300" spans="1:8" x14ac:dyDescent="0.3">
      <c r="A300">
        <v>2013</v>
      </c>
      <c r="B300" t="s">
        <v>1093</v>
      </c>
      <c r="C300" t="s">
        <v>1094</v>
      </c>
      <c r="D300">
        <v>4923</v>
      </c>
      <c r="E300">
        <v>10</v>
      </c>
      <c r="F300" s="2">
        <v>9.3640588690937263E-2</v>
      </c>
      <c r="G300" s="2">
        <v>9.0914972708450975E-2</v>
      </c>
      <c r="H300" s="2">
        <v>5.876139200000001E-2</v>
      </c>
    </row>
    <row r="301" spans="1:8" x14ac:dyDescent="0.3">
      <c r="A301">
        <v>2007</v>
      </c>
      <c r="B301" t="s">
        <v>927</v>
      </c>
      <c r="C301" t="s">
        <v>928</v>
      </c>
      <c r="D301">
        <v>1220</v>
      </c>
      <c r="E301">
        <v>10</v>
      </c>
      <c r="F301" s="2">
        <v>9.3201080105461659E-2</v>
      </c>
      <c r="G301" s="2">
        <v>6.260645646828801E-2</v>
      </c>
      <c r="H301" s="2">
        <v>0.12397523344002358</v>
      </c>
    </row>
    <row r="302" spans="1:8" x14ac:dyDescent="0.3">
      <c r="A302">
        <v>2014</v>
      </c>
      <c r="B302" t="s">
        <v>113</v>
      </c>
      <c r="C302" t="s">
        <v>114</v>
      </c>
      <c r="D302">
        <v>1311</v>
      </c>
      <c r="E302">
        <v>10</v>
      </c>
      <c r="F302" s="2">
        <v>9.3190284849766561E-2</v>
      </c>
      <c r="G302" s="2">
        <v>6.4593386740200154E-2</v>
      </c>
      <c r="H302" s="2">
        <v>9.5361449999999987E-2</v>
      </c>
    </row>
    <row r="303" spans="1:8" x14ac:dyDescent="0.3">
      <c r="A303">
        <v>2009</v>
      </c>
      <c r="B303" t="s">
        <v>831</v>
      </c>
      <c r="C303" t="s">
        <v>832</v>
      </c>
      <c r="D303">
        <v>1311</v>
      </c>
      <c r="E303">
        <v>10</v>
      </c>
      <c r="F303" s="2">
        <v>9.3030337217339026E-2</v>
      </c>
      <c r="G303" s="2">
        <v>9.0028650769093846E-2</v>
      </c>
      <c r="H303" s="2">
        <v>9.8065591930282942E-2</v>
      </c>
    </row>
    <row r="304" spans="1:8" x14ac:dyDescent="0.3">
      <c r="A304">
        <v>2015</v>
      </c>
      <c r="B304" t="s">
        <v>311</v>
      </c>
      <c r="C304" t="s">
        <v>312</v>
      </c>
      <c r="D304">
        <v>4922</v>
      </c>
      <c r="E304">
        <v>10</v>
      </c>
      <c r="F304" s="2">
        <v>9.2128723904806697E-2</v>
      </c>
      <c r="G304" s="2">
        <v>9.0616007194244605E-2</v>
      </c>
      <c r="H304" s="2">
        <v>5.5482650000000001E-2</v>
      </c>
    </row>
    <row r="305" spans="1:8" x14ac:dyDescent="0.3">
      <c r="A305">
        <v>2019</v>
      </c>
      <c r="B305" t="s">
        <v>457</v>
      </c>
      <c r="C305" t="s">
        <v>458</v>
      </c>
      <c r="D305">
        <v>1311</v>
      </c>
      <c r="E305">
        <v>10</v>
      </c>
      <c r="F305" s="2">
        <v>9.2055526179668321E-2</v>
      </c>
      <c r="G305" s="2">
        <v>0.11282016746611631</v>
      </c>
      <c r="H305" s="2">
        <v>7.6530655000000003E-2</v>
      </c>
    </row>
    <row r="306" spans="1:8" x14ac:dyDescent="0.3">
      <c r="A306">
        <v>2014</v>
      </c>
      <c r="B306" t="s">
        <v>273</v>
      </c>
      <c r="C306" t="s">
        <v>274</v>
      </c>
      <c r="D306">
        <v>1311</v>
      </c>
      <c r="E306">
        <v>10</v>
      </c>
      <c r="F306" s="2">
        <v>9.2052084214086408E-2</v>
      </c>
      <c r="G306" s="2">
        <v>0.10965699435742078</v>
      </c>
      <c r="H306" s="2">
        <v>9.5361449999999987E-2</v>
      </c>
    </row>
    <row r="307" spans="1:8" x14ac:dyDescent="0.3">
      <c r="A307">
        <v>2014</v>
      </c>
      <c r="B307" t="s">
        <v>379</v>
      </c>
      <c r="C307" t="s">
        <v>380</v>
      </c>
      <c r="D307">
        <v>1381</v>
      </c>
      <c r="E307">
        <v>10</v>
      </c>
      <c r="F307" s="2">
        <v>9.1963104617154762E-2</v>
      </c>
      <c r="G307" s="2">
        <v>8.3735810193406285E-2</v>
      </c>
      <c r="H307" s="2">
        <v>9.5361449999999987E-2</v>
      </c>
    </row>
    <row r="308" spans="1:8" x14ac:dyDescent="0.3">
      <c r="A308">
        <v>2012</v>
      </c>
      <c r="B308" t="s">
        <v>831</v>
      </c>
      <c r="C308" t="s">
        <v>832</v>
      </c>
      <c r="D308">
        <v>1311</v>
      </c>
      <c r="E308">
        <v>10</v>
      </c>
      <c r="F308" s="2">
        <v>9.1467622752320635E-2</v>
      </c>
      <c r="G308" s="2">
        <v>0.10295786093218801</v>
      </c>
      <c r="H308" s="2">
        <v>8.5349813499999996E-2</v>
      </c>
    </row>
    <row r="309" spans="1:8" x14ac:dyDescent="0.3">
      <c r="A309">
        <v>2013</v>
      </c>
      <c r="B309" t="s">
        <v>373</v>
      </c>
      <c r="C309" t="s">
        <v>374</v>
      </c>
      <c r="D309">
        <v>1311</v>
      </c>
      <c r="E309">
        <v>10</v>
      </c>
      <c r="F309" s="2">
        <v>9.1352910845505814E-2</v>
      </c>
      <c r="G309" s="2">
        <v>9.1104693439928802E-2</v>
      </c>
      <c r="H309" s="2">
        <v>8.2221334399999998E-2</v>
      </c>
    </row>
    <row r="310" spans="1:8" x14ac:dyDescent="0.3">
      <c r="A310">
        <v>2013</v>
      </c>
      <c r="B310" t="s">
        <v>457</v>
      </c>
      <c r="C310" t="s">
        <v>458</v>
      </c>
      <c r="D310">
        <v>1311</v>
      </c>
      <c r="E310">
        <v>10</v>
      </c>
      <c r="F310" s="2">
        <v>9.0433958806907674E-2</v>
      </c>
      <c r="G310" s="2">
        <v>0.124919027018563</v>
      </c>
      <c r="H310" s="2">
        <v>8.2221334399999998E-2</v>
      </c>
    </row>
    <row r="311" spans="1:8" x14ac:dyDescent="0.3">
      <c r="A311">
        <v>2014</v>
      </c>
      <c r="B311" t="s">
        <v>831</v>
      </c>
      <c r="C311" t="s">
        <v>832</v>
      </c>
      <c r="D311">
        <v>1311</v>
      </c>
      <c r="E311">
        <v>10</v>
      </c>
      <c r="F311" s="2">
        <v>8.9410801305304904E-2</v>
      </c>
      <c r="G311" s="2">
        <v>6.5991408104784696E-2</v>
      </c>
      <c r="H311" s="2">
        <v>9.5361449999999987E-2</v>
      </c>
    </row>
    <row r="312" spans="1:8" x14ac:dyDescent="0.3">
      <c r="A312">
        <v>2018</v>
      </c>
      <c r="B312" t="s">
        <v>377</v>
      </c>
      <c r="C312" t="s">
        <v>378</v>
      </c>
      <c r="D312">
        <v>1311</v>
      </c>
      <c r="E312">
        <v>10</v>
      </c>
      <c r="F312" s="2">
        <v>8.9108029011324585E-2</v>
      </c>
      <c r="G312" s="2">
        <v>8.8877960822883365E-2</v>
      </c>
      <c r="H312" s="2">
        <v>0.11235869550000002</v>
      </c>
    </row>
    <row r="313" spans="1:8" x14ac:dyDescent="0.3">
      <c r="A313">
        <v>2013</v>
      </c>
      <c r="B313" t="s">
        <v>905</v>
      </c>
      <c r="C313" t="s">
        <v>906</v>
      </c>
      <c r="D313">
        <v>4923</v>
      </c>
      <c r="E313">
        <v>10</v>
      </c>
      <c r="F313" s="2">
        <v>8.8979192839644672E-2</v>
      </c>
      <c r="G313" s="2">
        <v>8.2961170431628484E-2</v>
      </c>
      <c r="H313" s="2">
        <v>5.876139200000001E-2</v>
      </c>
    </row>
    <row r="314" spans="1:8" x14ac:dyDescent="0.3">
      <c r="A314">
        <v>2016</v>
      </c>
      <c r="B314" t="s">
        <v>1093</v>
      </c>
      <c r="C314" t="s">
        <v>1094</v>
      </c>
      <c r="D314">
        <v>4923</v>
      </c>
      <c r="E314">
        <v>10</v>
      </c>
      <c r="F314" s="2">
        <v>8.8691098073883576E-2</v>
      </c>
      <c r="G314" s="2">
        <v>7.4603510043070489E-2</v>
      </c>
      <c r="H314" s="2">
        <v>5.5468400000000008E-2</v>
      </c>
    </row>
    <row r="315" spans="1:8" x14ac:dyDescent="0.3">
      <c r="A315">
        <v>2007</v>
      </c>
      <c r="B315" t="s">
        <v>273</v>
      </c>
      <c r="C315" t="s">
        <v>274</v>
      </c>
      <c r="D315">
        <v>1311</v>
      </c>
      <c r="E315">
        <v>10</v>
      </c>
      <c r="F315" s="2">
        <v>8.8431012232182429E-2</v>
      </c>
      <c r="G315" s="2">
        <v>0.10834913648440492</v>
      </c>
      <c r="H315" s="2">
        <v>7.707353041290893E-2</v>
      </c>
    </row>
    <row r="316" spans="1:8" x14ac:dyDescent="0.3">
      <c r="A316">
        <v>2009</v>
      </c>
      <c r="B316" t="s">
        <v>835</v>
      </c>
      <c r="C316" t="s">
        <v>836</v>
      </c>
      <c r="D316">
        <v>1381</v>
      </c>
      <c r="E316">
        <v>10</v>
      </c>
      <c r="F316" s="2">
        <v>8.8159860406553756E-2</v>
      </c>
      <c r="G316" s="2">
        <v>4.9911946416031777E-2</v>
      </c>
      <c r="H316" s="2">
        <v>9.8065591930282942E-2</v>
      </c>
    </row>
    <row r="317" spans="1:8" x14ac:dyDescent="0.3">
      <c r="A317">
        <v>2014</v>
      </c>
      <c r="B317" t="s">
        <v>959</v>
      </c>
      <c r="C317" t="s">
        <v>960</v>
      </c>
      <c r="D317">
        <v>1311</v>
      </c>
      <c r="E317">
        <v>10</v>
      </c>
      <c r="F317" s="2">
        <v>8.7782199399673452E-2</v>
      </c>
      <c r="G317" s="2">
        <v>0.11970031874368482</v>
      </c>
      <c r="H317" s="2">
        <v>9.5361449999999987E-2</v>
      </c>
    </row>
    <row r="318" spans="1:8" x14ac:dyDescent="0.3">
      <c r="A318">
        <v>2010</v>
      </c>
      <c r="B318" t="s">
        <v>301</v>
      </c>
      <c r="C318" t="s">
        <v>302</v>
      </c>
      <c r="D318">
        <v>1311</v>
      </c>
      <c r="E318">
        <v>10</v>
      </c>
      <c r="F318" s="2">
        <v>8.6841686030403084E-2</v>
      </c>
      <c r="G318" s="2">
        <v>7.5993278504993822E-2</v>
      </c>
      <c r="H318" s="2">
        <v>9.256634276327734E-2</v>
      </c>
    </row>
    <row r="319" spans="1:8" x14ac:dyDescent="0.3">
      <c r="A319">
        <v>2010</v>
      </c>
      <c r="B319" t="s">
        <v>983</v>
      </c>
      <c r="C319" t="s">
        <v>984</v>
      </c>
      <c r="D319">
        <v>1311</v>
      </c>
      <c r="E319">
        <v>10</v>
      </c>
      <c r="F319" s="2">
        <v>8.6828981284321427E-2</v>
      </c>
      <c r="G319" s="2">
        <v>9.7981022891668795E-2</v>
      </c>
      <c r="H319" s="2">
        <v>9.256634276327734E-2</v>
      </c>
    </row>
    <row r="320" spans="1:8" x14ac:dyDescent="0.3">
      <c r="A320">
        <v>2013</v>
      </c>
      <c r="B320" t="s">
        <v>871</v>
      </c>
      <c r="C320" t="s">
        <v>872</v>
      </c>
      <c r="D320">
        <v>1311</v>
      </c>
      <c r="E320">
        <v>10</v>
      </c>
      <c r="F320" s="2">
        <v>8.6538067319913078E-2</v>
      </c>
      <c r="G320" s="2">
        <v>8.9963373690100726E-2</v>
      </c>
      <c r="H320" s="2">
        <v>8.2221334399999998E-2</v>
      </c>
    </row>
    <row r="321" spans="1:8" x14ac:dyDescent="0.3">
      <c r="A321">
        <v>2015</v>
      </c>
      <c r="B321" t="s">
        <v>1275</v>
      </c>
      <c r="C321" t="s">
        <v>1276</v>
      </c>
      <c r="D321">
        <v>4922</v>
      </c>
      <c r="E321">
        <v>10</v>
      </c>
      <c r="F321" s="2">
        <v>8.6510371787057866E-2</v>
      </c>
      <c r="G321" s="2">
        <v>4.3693910968380698E-2</v>
      </c>
      <c r="H321" s="2">
        <v>5.5482650000000001E-2</v>
      </c>
    </row>
    <row r="322" spans="1:8" x14ac:dyDescent="0.3">
      <c r="A322">
        <v>2018</v>
      </c>
      <c r="B322" t="s">
        <v>685</v>
      </c>
      <c r="C322" t="s">
        <v>686</v>
      </c>
      <c r="D322">
        <v>4923</v>
      </c>
      <c r="E322">
        <v>10</v>
      </c>
      <c r="F322" s="2">
        <v>8.6191463920544664E-2</v>
      </c>
      <c r="G322" s="2">
        <v>8.8975671491688987E-2</v>
      </c>
      <c r="H322" s="2">
        <v>5.7139308000000007E-2</v>
      </c>
    </row>
    <row r="323" spans="1:8" x14ac:dyDescent="0.3">
      <c r="A323">
        <v>2012</v>
      </c>
      <c r="B323" t="s">
        <v>587</v>
      </c>
      <c r="C323" t="s">
        <v>588</v>
      </c>
      <c r="D323">
        <v>1311</v>
      </c>
      <c r="E323">
        <v>10</v>
      </c>
      <c r="F323" s="2">
        <v>8.548820852296235E-2</v>
      </c>
      <c r="G323" s="2">
        <v>5.7567227331538275E-2</v>
      </c>
      <c r="H323" s="2">
        <v>8.5349813499999996E-2</v>
      </c>
    </row>
    <row r="324" spans="1:8" x14ac:dyDescent="0.3">
      <c r="A324">
        <v>2013</v>
      </c>
      <c r="B324" t="s">
        <v>117</v>
      </c>
      <c r="C324" t="s">
        <v>118</v>
      </c>
      <c r="D324">
        <v>2911</v>
      </c>
      <c r="E324">
        <v>10</v>
      </c>
      <c r="F324" s="2">
        <v>8.5221941537351131E-2</v>
      </c>
      <c r="G324" s="2">
        <v>8.8948668195448929E-2</v>
      </c>
      <c r="H324" s="2">
        <v>8.7634536600000007E-2</v>
      </c>
    </row>
    <row r="325" spans="1:8" x14ac:dyDescent="0.3">
      <c r="A325">
        <v>2010</v>
      </c>
      <c r="B325" t="s">
        <v>1117</v>
      </c>
      <c r="C325" t="s">
        <v>1118</v>
      </c>
      <c r="D325">
        <v>2911</v>
      </c>
      <c r="E325">
        <v>10</v>
      </c>
      <c r="F325" s="2">
        <v>8.5044462409054167E-2</v>
      </c>
      <c r="G325" s="2">
        <v>9.8020615948902795E-2</v>
      </c>
      <c r="H325" s="2">
        <v>9.9363905646094902E-2</v>
      </c>
    </row>
    <row r="326" spans="1:8" x14ac:dyDescent="0.3">
      <c r="A326">
        <v>2009</v>
      </c>
      <c r="B326" t="s">
        <v>1275</v>
      </c>
      <c r="C326" t="s">
        <v>1276</v>
      </c>
      <c r="D326">
        <v>4922</v>
      </c>
      <c r="E326">
        <v>10</v>
      </c>
      <c r="F326" s="2">
        <v>8.4547319379737154E-2</v>
      </c>
      <c r="G326" s="2">
        <v>8.2378801322900708E-2</v>
      </c>
      <c r="H326" s="2">
        <v>0.12186927147656941</v>
      </c>
    </row>
    <row r="327" spans="1:8" x14ac:dyDescent="0.3">
      <c r="A327">
        <v>2010</v>
      </c>
      <c r="B327" t="s">
        <v>459</v>
      </c>
      <c r="C327" t="s">
        <v>460</v>
      </c>
      <c r="D327">
        <v>4923</v>
      </c>
      <c r="E327">
        <v>10</v>
      </c>
      <c r="F327" s="2">
        <v>8.3720911762654504E-2</v>
      </c>
      <c r="G327" s="2">
        <v>9.0401087170292355E-2</v>
      </c>
      <c r="H327" s="2">
        <v>6.2452246982847043E-2</v>
      </c>
    </row>
    <row r="328" spans="1:8" x14ac:dyDescent="0.3">
      <c r="A328">
        <v>2013</v>
      </c>
      <c r="B328" t="s">
        <v>113</v>
      </c>
      <c r="C328" t="s">
        <v>114</v>
      </c>
      <c r="D328">
        <v>1311</v>
      </c>
      <c r="E328">
        <v>10</v>
      </c>
      <c r="F328" s="2">
        <v>8.3303401919031253E-2</v>
      </c>
      <c r="G328" s="2">
        <v>6.4249228809431624E-2</v>
      </c>
      <c r="H328" s="2">
        <v>8.2221334399999998E-2</v>
      </c>
    </row>
    <row r="329" spans="1:8" x14ac:dyDescent="0.3">
      <c r="A329">
        <v>2010</v>
      </c>
      <c r="B329" t="s">
        <v>871</v>
      </c>
      <c r="C329" t="s">
        <v>872</v>
      </c>
      <c r="D329">
        <v>1311</v>
      </c>
      <c r="E329">
        <v>10</v>
      </c>
      <c r="F329" s="2">
        <v>8.3100748808713404E-2</v>
      </c>
      <c r="G329" s="2">
        <v>7.0313709302925548E-2</v>
      </c>
      <c r="H329" s="2">
        <v>9.256634276327734E-2</v>
      </c>
    </row>
    <row r="330" spans="1:8" x14ac:dyDescent="0.3">
      <c r="A330">
        <v>2011</v>
      </c>
      <c r="B330" t="s">
        <v>459</v>
      </c>
      <c r="C330" t="s">
        <v>460</v>
      </c>
      <c r="D330">
        <v>4923</v>
      </c>
      <c r="E330">
        <v>10</v>
      </c>
      <c r="F330" s="2">
        <v>8.2499934531570146E-2</v>
      </c>
      <c r="G330" s="2">
        <v>9.519989385287482E-2</v>
      </c>
      <c r="H330" s="2">
        <v>6.2819455999999996E-2</v>
      </c>
    </row>
    <row r="331" spans="1:8" x14ac:dyDescent="0.3">
      <c r="A331">
        <v>2012</v>
      </c>
      <c r="B331" t="s">
        <v>871</v>
      </c>
      <c r="C331" t="s">
        <v>872</v>
      </c>
      <c r="D331">
        <v>1311</v>
      </c>
      <c r="E331">
        <v>10</v>
      </c>
      <c r="F331" s="2">
        <v>8.1953642384105962E-2</v>
      </c>
      <c r="G331" s="2">
        <v>8.4826987660842984E-2</v>
      </c>
      <c r="H331" s="2">
        <v>8.5349813499999996E-2</v>
      </c>
    </row>
    <row r="332" spans="1:8" x14ac:dyDescent="0.3">
      <c r="A332">
        <v>2013</v>
      </c>
      <c r="B332" t="s">
        <v>459</v>
      </c>
      <c r="C332" t="s">
        <v>460</v>
      </c>
      <c r="D332">
        <v>4923</v>
      </c>
      <c r="E332">
        <v>10</v>
      </c>
      <c r="F332" s="2">
        <v>8.1867005339895826E-2</v>
      </c>
      <c r="G332" s="2">
        <v>6.2072733193880666E-2</v>
      </c>
      <c r="H332" s="2">
        <v>5.876139200000001E-2</v>
      </c>
    </row>
    <row r="333" spans="1:8" x14ac:dyDescent="0.3">
      <c r="A333">
        <v>2007</v>
      </c>
      <c r="B333" t="s">
        <v>301</v>
      </c>
      <c r="C333" t="s">
        <v>302</v>
      </c>
      <c r="D333">
        <v>1311</v>
      </c>
      <c r="E333">
        <v>10</v>
      </c>
      <c r="F333" s="2">
        <v>8.1724094842482969E-2</v>
      </c>
      <c r="G333" s="2">
        <v>7.6470647941417572E-2</v>
      </c>
      <c r="H333" s="2">
        <v>7.707353041290893E-2</v>
      </c>
    </row>
    <row r="334" spans="1:8" x14ac:dyDescent="0.3">
      <c r="A334">
        <v>2018</v>
      </c>
      <c r="B334" t="s">
        <v>1275</v>
      </c>
      <c r="C334" t="s">
        <v>1276</v>
      </c>
      <c r="D334">
        <v>4922</v>
      </c>
      <c r="E334">
        <v>10</v>
      </c>
      <c r="F334" s="2">
        <v>8.1591120064782446E-2</v>
      </c>
      <c r="G334" s="2">
        <v>6.2302911350997713E-2</v>
      </c>
      <c r="H334" s="2">
        <v>5.7139308000000007E-2</v>
      </c>
    </row>
    <row r="335" spans="1:8" x14ac:dyDescent="0.3">
      <c r="A335">
        <v>2014</v>
      </c>
      <c r="B335" t="s">
        <v>275</v>
      </c>
      <c r="C335" t="s">
        <v>276</v>
      </c>
      <c r="D335">
        <v>2911</v>
      </c>
      <c r="E335">
        <v>10</v>
      </c>
      <c r="F335" s="2">
        <v>8.1494381873240179E-2</v>
      </c>
      <c r="G335" s="2">
        <v>7.6726232865135066E-2</v>
      </c>
      <c r="H335" s="2">
        <v>9.1599399999999997E-2</v>
      </c>
    </row>
    <row r="336" spans="1:8" x14ac:dyDescent="0.3">
      <c r="A336">
        <v>2016</v>
      </c>
      <c r="B336" t="s">
        <v>1275</v>
      </c>
      <c r="C336" t="s">
        <v>1276</v>
      </c>
      <c r="D336">
        <v>4922</v>
      </c>
      <c r="E336">
        <v>10</v>
      </c>
      <c r="F336" s="2">
        <v>8.095968448729185E-2</v>
      </c>
      <c r="G336" s="2">
        <v>4.8993318656563589E-2</v>
      </c>
      <c r="H336" s="2">
        <v>5.5468400000000008E-2</v>
      </c>
    </row>
    <row r="337" spans="1:8" x14ac:dyDescent="0.3">
      <c r="A337">
        <v>2013</v>
      </c>
      <c r="B337" t="s">
        <v>1275</v>
      </c>
      <c r="C337" t="s">
        <v>1276</v>
      </c>
      <c r="D337">
        <v>4922</v>
      </c>
      <c r="E337">
        <v>10</v>
      </c>
      <c r="F337" s="2">
        <v>8.0948073095711962E-2</v>
      </c>
      <c r="G337" s="2">
        <v>8.1024294156270521E-2</v>
      </c>
      <c r="H337" s="2">
        <v>5.876139200000001E-2</v>
      </c>
    </row>
    <row r="338" spans="1:8" x14ac:dyDescent="0.3">
      <c r="A338">
        <v>2012</v>
      </c>
      <c r="B338" t="s">
        <v>927</v>
      </c>
      <c r="C338" t="s">
        <v>928</v>
      </c>
      <c r="D338">
        <v>1220</v>
      </c>
      <c r="E338">
        <v>10</v>
      </c>
      <c r="F338" s="2">
        <v>8.0875682747030261E-2</v>
      </c>
      <c r="G338" s="2">
        <v>6.9678762446831549E-2</v>
      </c>
      <c r="H338" s="2">
        <v>9.6268150000000011E-2</v>
      </c>
    </row>
    <row r="339" spans="1:8" x14ac:dyDescent="0.3">
      <c r="A339">
        <v>2019</v>
      </c>
      <c r="B339" t="s">
        <v>1275</v>
      </c>
      <c r="C339" t="s">
        <v>1276</v>
      </c>
      <c r="D339">
        <v>4922</v>
      </c>
      <c r="E339">
        <v>10</v>
      </c>
      <c r="F339" s="2">
        <v>8.0813930737624717E-2</v>
      </c>
      <c r="G339" s="2">
        <v>6.7237015845070414E-2</v>
      </c>
      <c r="H339" s="2">
        <v>5.2738965000000006E-2</v>
      </c>
    </row>
    <row r="340" spans="1:8" x14ac:dyDescent="0.3">
      <c r="A340">
        <v>2014</v>
      </c>
      <c r="B340" t="s">
        <v>373</v>
      </c>
      <c r="C340" t="s">
        <v>374</v>
      </c>
      <c r="D340">
        <v>1311</v>
      </c>
      <c r="E340">
        <v>10</v>
      </c>
      <c r="F340" s="2">
        <v>8.0715596356581196E-2</v>
      </c>
      <c r="G340" s="2">
        <v>0.10022106879657219</v>
      </c>
      <c r="H340" s="2">
        <v>9.5361449999999987E-2</v>
      </c>
    </row>
    <row r="341" spans="1:8" x14ac:dyDescent="0.3">
      <c r="A341">
        <v>2010</v>
      </c>
      <c r="B341" t="s">
        <v>1031</v>
      </c>
      <c r="C341" t="s">
        <v>1032</v>
      </c>
      <c r="D341">
        <v>1381</v>
      </c>
      <c r="E341">
        <v>10</v>
      </c>
      <c r="F341" s="2">
        <v>7.958104953337633E-2</v>
      </c>
      <c r="G341" s="2">
        <v>7.6308987780543305E-2</v>
      </c>
      <c r="H341" s="2">
        <v>9.256634276327734E-2</v>
      </c>
    </row>
    <row r="342" spans="1:8" x14ac:dyDescent="0.3">
      <c r="A342">
        <v>2009</v>
      </c>
      <c r="B342" t="s">
        <v>587</v>
      </c>
      <c r="C342" t="s">
        <v>588</v>
      </c>
      <c r="D342">
        <v>1311</v>
      </c>
      <c r="E342">
        <v>10</v>
      </c>
      <c r="F342" s="2">
        <v>7.9172901646034549E-2</v>
      </c>
      <c r="G342" s="2">
        <v>3.9950622825721017E-2</v>
      </c>
      <c r="H342" s="2">
        <v>9.8065591930282942E-2</v>
      </c>
    </row>
    <row r="343" spans="1:8" x14ac:dyDescent="0.3">
      <c r="A343">
        <v>2011</v>
      </c>
      <c r="B343" t="s">
        <v>983</v>
      </c>
      <c r="C343" t="s">
        <v>984</v>
      </c>
      <c r="D343">
        <v>1311</v>
      </c>
      <c r="E343">
        <v>10</v>
      </c>
      <c r="F343" s="2">
        <v>7.8448037971190474E-2</v>
      </c>
      <c r="G343" s="2">
        <v>8.2359752028238559E-2</v>
      </c>
      <c r="H343" s="2">
        <v>8.8205848799999986E-2</v>
      </c>
    </row>
    <row r="344" spans="1:8" x14ac:dyDescent="0.3">
      <c r="A344">
        <v>2013</v>
      </c>
      <c r="B344" t="s">
        <v>831</v>
      </c>
      <c r="C344" t="s">
        <v>832</v>
      </c>
      <c r="D344">
        <v>1311</v>
      </c>
      <c r="E344">
        <v>10</v>
      </c>
      <c r="F344" s="2">
        <v>7.8411458578889315E-2</v>
      </c>
      <c r="G344" s="2">
        <v>7.9003136841544155E-2</v>
      </c>
      <c r="H344" s="2">
        <v>8.2221334399999998E-2</v>
      </c>
    </row>
    <row r="345" spans="1:8" x14ac:dyDescent="0.3">
      <c r="A345">
        <v>2015</v>
      </c>
      <c r="B345" t="s">
        <v>1183</v>
      </c>
      <c r="C345" t="s">
        <v>1184</v>
      </c>
      <c r="D345">
        <v>1381</v>
      </c>
      <c r="E345">
        <v>10</v>
      </c>
      <c r="F345" s="2">
        <v>7.7827096892895742E-2</v>
      </c>
      <c r="G345" s="2">
        <v>7.2756778686861853E-2</v>
      </c>
      <c r="H345" s="2">
        <v>7.8366400000000017E-2</v>
      </c>
    </row>
    <row r="346" spans="1:8" x14ac:dyDescent="0.3">
      <c r="A346">
        <v>2017</v>
      </c>
      <c r="B346" t="s">
        <v>1275</v>
      </c>
      <c r="C346" t="s">
        <v>1276</v>
      </c>
      <c r="D346">
        <v>4922</v>
      </c>
      <c r="E346">
        <v>10</v>
      </c>
      <c r="F346" s="2">
        <v>7.7289687232394086E-2</v>
      </c>
      <c r="G346" s="2">
        <v>4.9669806994326444E-2</v>
      </c>
      <c r="H346" s="2">
        <v>5.6526248000000015E-2</v>
      </c>
    </row>
    <row r="347" spans="1:8" x14ac:dyDescent="0.3">
      <c r="A347">
        <v>2011</v>
      </c>
      <c r="B347" t="s">
        <v>831</v>
      </c>
      <c r="C347" t="s">
        <v>832</v>
      </c>
      <c r="D347">
        <v>1311</v>
      </c>
      <c r="E347">
        <v>10</v>
      </c>
      <c r="F347" s="2">
        <v>7.7180379209504629E-2</v>
      </c>
      <c r="G347" s="2">
        <v>8.2258896806088458E-2</v>
      </c>
      <c r="H347" s="2">
        <v>8.8205848799999986E-2</v>
      </c>
    </row>
    <row r="348" spans="1:8" x14ac:dyDescent="0.3">
      <c r="A348">
        <v>2017</v>
      </c>
      <c r="B348" t="s">
        <v>459</v>
      </c>
      <c r="C348" t="s">
        <v>460</v>
      </c>
      <c r="D348">
        <v>4923</v>
      </c>
      <c r="E348">
        <v>10</v>
      </c>
      <c r="F348" s="2">
        <v>7.7168511951737101E-2</v>
      </c>
      <c r="G348" s="2">
        <v>6.5007627839309662E-2</v>
      </c>
      <c r="H348" s="2">
        <v>5.6526248000000015E-2</v>
      </c>
    </row>
    <row r="349" spans="1:8" x14ac:dyDescent="0.3">
      <c r="A349">
        <v>2019</v>
      </c>
      <c r="B349" t="s">
        <v>685</v>
      </c>
      <c r="C349" t="s">
        <v>686</v>
      </c>
      <c r="D349">
        <v>4923</v>
      </c>
      <c r="E349">
        <v>10</v>
      </c>
      <c r="F349" s="2">
        <v>7.6869361929204891E-2</v>
      </c>
      <c r="G349" s="2">
        <v>8.7613027089040299E-2</v>
      </c>
      <c r="H349" s="2">
        <v>5.2738965000000006E-2</v>
      </c>
    </row>
    <row r="350" spans="1:8" x14ac:dyDescent="0.3">
      <c r="A350">
        <v>2017</v>
      </c>
      <c r="B350" t="s">
        <v>1223</v>
      </c>
      <c r="C350" t="s">
        <v>1224</v>
      </c>
      <c r="D350">
        <v>2911</v>
      </c>
      <c r="E350">
        <v>10</v>
      </c>
      <c r="F350" s="2">
        <v>7.6667630527894742E-2</v>
      </c>
      <c r="G350" s="2">
        <v>6.1572011204807035E-2</v>
      </c>
      <c r="H350" s="2">
        <v>0.154685816</v>
      </c>
    </row>
    <row r="351" spans="1:8" x14ac:dyDescent="0.3">
      <c r="A351">
        <v>2016</v>
      </c>
      <c r="B351" t="s">
        <v>757</v>
      </c>
      <c r="C351" t="s">
        <v>758</v>
      </c>
      <c r="D351">
        <v>2911</v>
      </c>
      <c r="E351">
        <v>10</v>
      </c>
      <c r="F351" s="2">
        <v>7.6606175362291667E-2</v>
      </c>
      <c r="G351" s="2">
        <v>7.6867578180441876E-2</v>
      </c>
      <c r="H351" s="2">
        <v>0.1201792</v>
      </c>
    </row>
    <row r="352" spans="1:8" x14ac:dyDescent="0.3">
      <c r="A352">
        <v>2013</v>
      </c>
      <c r="B352" t="s">
        <v>835</v>
      </c>
      <c r="C352" t="s">
        <v>836</v>
      </c>
      <c r="D352">
        <v>1381</v>
      </c>
      <c r="E352">
        <v>10</v>
      </c>
      <c r="F352" s="2">
        <v>7.6238804847597194E-2</v>
      </c>
      <c r="G352" s="2">
        <v>5.7181620793706221E-2</v>
      </c>
      <c r="H352" s="2">
        <v>8.2221334399999998E-2</v>
      </c>
    </row>
    <row r="353" spans="1:8" x14ac:dyDescent="0.3">
      <c r="A353">
        <v>2016</v>
      </c>
      <c r="B353" t="s">
        <v>685</v>
      </c>
      <c r="C353" t="s">
        <v>686</v>
      </c>
      <c r="D353">
        <v>4923</v>
      </c>
      <c r="E353">
        <v>10</v>
      </c>
      <c r="F353" s="2">
        <v>7.5429832281736928E-2</v>
      </c>
      <c r="G353" s="2">
        <v>9.3957975449653591E-2</v>
      </c>
      <c r="H353" s="2">
        <v>5.5468400000000008E-2</v>
      </c>
    </row>
    <row r="354" spans="1:8" x14ac:dyDescent="0.3">
      <c r="A354">
        <v>2009</v>
      </c>
      <c r="B354" t="s">
        <v>227</v>
      </c>
      <c r="C354" t="s">
        <v>228</v>
      </c>
      <c r="D354">
        <v>1311</v>
      </c>
      <c r="E354">
        <v>10</v>
      </c>
      <c r="F354" s="2">
        <v>7.5289508153749296E-2</v>
      </c>
      <c r="G354" s="2">
        <v>8.8032192121009295E-2</v>
      </c>
      <c r="H354" s="2">
        <v>9.8065591930282942E-2</v>
      </c>
    </row>
    <row r="355" spans="1:8" x14ac:dyDescent="0.3">
      <c r="A355">
        <v>2010</v>
      </c>
      <c r="B355" t="s">
        <v>755</v>
      </c>
      <c r="C355" t="s">
        <v>756</v>
      </c>
      <c r="D355">
        <v>1311</v>
      </c>
      <c r="E355">
        <v>10</v>
      </c>
      <c r="F355" s="2">
        <v>7.5211732192208253E-2</v>
      </c>
      <c r="G355" s="2">
        <v>4.2261754739701479E-2</v>
      </c>
      <c r="H355" s="2">
        <v>9.256634276327734E-2</v>
      </c>
    </row>
    <row r="356" spans="1:8" x14ac:dyDescent="0.3">
      <c r="A356">
        <v>2012</v>
      </c>
      <c r="B356" t="s">
        <v>459</v>
      </c>
      <c r="C356" t="s">
        <v>460</v>
      </c>
      <c r="D356">
        <v>4923</v>
      </c>
      <c r="E356">
        <v>10</v>
      </c>
      <c r="F356" s="2">
        <v>7.4749225010165427E-2</v>
      </c>
      <c r="G356" s="2">
        <v>6.5672123493294626E-2</v>
      </c>
      <c r="H356" s="2">
        <v>5.7035454999999999E-2</v>
      </c>
    </row>
    <row r="357" spans="1:8" x14ac:dyDescent="0.3">
      <c r="A357">
        <v>2010</v>
      </c>
      <c r="B357" t="s">
        <v>835</v>
      </c>
      <c r="C357" t="s">
        <v>836</v>
      </c>
      <c r="D357">
        <v>1381</v>
      </c>
      <c r="E357">
        <v>10</v>
      </c>
      <c r="F357" s="2">
        <v>7.4642521191987221E-2</v>
      </c>
      <c r="G357" s="2">
        <v>7.1519913765026588E-2</v>
      </c>
      <c r="H357" s="2">
        <v>9.256634276327734E-2</v>
      </c>
    </row>
    <row r="358" spans="1:8" x14ac:dyDescent="0.3">
      <c r="A358">
        <v>2010</v>
      </c>
      <c r="B358" t="s">
        <v>273</v>
      </c>
      <c r="C358" t="s">
        <v>274</v>
      </c>
      <c r="D358">
        <v>1311</v>
      </c>
      <c r="E358">
        <v>10</v>
      </c>
      <c r="F358" s="2">
        <v>7.3565827486586882E-2</v>
      </c>
      <c r="G358" s="2">
        <v>0.10335745540222148</v>
      </c>
      <c r="H358" s="2">
        <v>9.256634276327734E-2</v>
      </c>
    </row>
    <row r="359" spans="1:8" x14ac:dyDescent="0.3">
      <c r="A359">
        <v>2009</v>
      </c>
      <c r="B359" t="s">
        <v>459</v>
      </c>
      <c r="C359" t="s">
        <v>460</v>
      </c>
      <c r="D359">
        <v>4923</v>
      </c>
      <c r="E359">
        <v>10</v>
      </c>
      <c r="F359" s="2">
        <v>7.2881162375719094E-2</v>
      </c>
      <c r="G359" s="2">
        <v>0.10634602777551358</v>
      </c>
      <c r="H359" s="2">
        <v>0.12186927147656941</v>
      </c>
    </row>
    <row r="360" spans="1:8" x14ac:dyDescent="0.3">
      <c r="A360">
        <v>2011</v>
      </c>
      <c r="B360" t="s">
        <v>755</v>
      </c>
      <c r="C360" t="s">
        <v>756</v>
      </c>
      <c r="D360">
        <v>1311</v>
      </c>
      <c r="E360">
        <v>10</v>
      </c>
      <c r="F360" s="2">
        <v>7.2830934522602878E-2</v>
      </c>
      <c r="G360" s="2">
        <v>5.2619784876140809E-2</v>
      </c>
      <c r="H360" s="2">
        <v>8.8205848799999986E-2</v>
      </c>
    </row>
    <row r="361" spans="1:8" x14ac:dyDescent="0.3">
      <c r="A361">
        <v>2013</v>
      </c>
      <c r="B361" t="s">
        <v>869</v>
      </c>
      <c r="C361" t="s">
        <v>870</v>
      </c>
      <c r="D361">
        <v>1381</v>
      </c>
      <c r="E361">
        <v>10</v>
      </c>
      <c r="F361" s="2">
        <v>7.2087021774648846E-2</v>
      </c>
      <c r="G361" s="2">
        <v>6.9416088110510699E-2</v>
      </c>
      <c r="H361" s="2">
        <v>8.2221334399999998E-2</v>
      </c>
    </row>
    <row r="362" spans="1:8" x14ac:dyDescent="0.3">
      <c r="A362">
        <v>2018</v>
      </c>
      <c r="B362" t="s">
        <v>381</v>
      </c>
      <c r="C362" t="s">
        <v>382</v>
      </c>
      <c r="D362">
        <v>1311</v>
      </c>
      <c r="E362">
        <v>10</v>
      </c>
      <c r="F362" s="2">
        <v>7.1916160919878749E-2</v>
      </c>
      <c r="G362" s="2">
        <v>7.8475891402086037E-2</v>
      </c>
      <c r="H362" s="2">
        <v>0.11235869550000002</v>
      </c>
    </row>
    <row r="363" spans="1:8" x14ac:dyDescent="0.3">
      <c r="A363">
        <v>2018</v>
      </c>
      <c r="B363" t="s">
        <v>321</v>
      </c>
      <c r="C363" t="s">
        <v>322</v>
      </c>
      <c r="D363">
        <v>1311</v>
      </c>
      <c r="E363">
        <v>10</v>
      </c>
      <c r="F363" s="2">
        <v>7.1857512710939195E-2</v>
      </c>
      <c r="G363" s="2">
        <v>9.9122094335364466E-2</v>
      </c>
      <c r="H363" s="2">
        <v>0.11235869550000002</v>
      </c>
    </row>
    <row r="364" spans="1:8" x14ac:dyDescent="0.3">
      <c r="A364">
        <v>2014</v>
      </c>
      <c r="B364" t="s">
        <v>587</v>
      </c>
      <c r="C364" t="s">
        <v>588</v>
      </c>
      <c r="D364">
        <v>1311</v>
      </c>
      <c r="E364">
        <v>10</v>
      </c>
      <c r="F364" s="2">
        <v>6.9982196100302457E-2</v>
      </c>
      <c r="G364" s="2">
        <v>6.4370095714408895E-2</v>
      </c>
      <c r="H364" s="2">
        <v>9.5361449999999987E-2</v>
      </c>
    </row>
    <row r="365" spans="1:8" x14ac:dyDescent="0.3">
      <c r="A365">
        <v>2009</v>
      </c>
      <c r="B365" t="s">
        <v>1117</v>
      </c>
      <c r="C365" t="s">
        <v>1118</v>
      </c>
      <c r="D365">
        <v>2911</v>
      </c>
      <c r="E365">
        <v>10</v>
      </c>
      <c r="F365" s="2">
        <v>6.997043502745319E-2</v>
      </c>
      <c r="G365" s="2">
        <v>6.6000817709245957E-2</v>
      </c>
      <c r="H365" s="2">
        <v>0.13682859202404951</v>
      </c>
    </row>
    <row r="366" spans="1:8" x14ac:dyDescent="0.3">
      <c r="A366">
        <v>2008</v>
      </c>
      <c r="B366" t="s">
        <v>117</v>
      </c>
      <c r="C366" t="s">
        <v>118</v>
      </c>
      <c r="D366">
        <v>2911</v>
      </c>
      <c r="E366">
        <v>10</v>
      </c>
      <c r="F366" s="2">
        <v>6.9952038369304553E-2</v>
      </c>
      <c r="G366" s="2">
        <v>7.3006357125613583E-2</v>
      </c>
      <c r="H366" s="2">
        <v>0.12500643022642394</v>
      </c>
    </row>
    <row r="367" spans="1:8" x14ac:dyDescent="0.3">
      <c r="A367">
        <v>2018</v>
      </c>
      <c r="B367" t="s">
        <v>113</v>
      </c>
      <c r="C367" t="s">
        <v>114</v>
      </c>
      <c r="D367">
        <v>1311</v>
      </c>
      <c r="E367">
        <v>10</v>
      </c>
      <c r="F367" s="2">
        <v>6.836366564664198E-2</v>
      </c>
      <c r="G367" s="2">
        <v>6.2501242906859142E-2</v>
      </c>
      <c r="H367" s="2">
        <v>0.11235869550000002</v>
      </c>
    </row>
    <row r="368" spans="1:8" x14ac:dyDescent="0.3">
      <c r="A368">
        <v>2018</v>
      </c>
      <c r="B368" t="s">
        <v>275</v>
      </c>
      <c r="C368" t="s">
        <v>276</v>
      </c>
      <c r="D368">
        <v>2911</v>
      </c>
      <c r="E368">
        <v>10</v>
      </c>
      <c r="F368" s="2">
        <v>6.7520907966080831E-2</v>
      </c>
      <c r="G368" s="2">
        <v>6.4010979048872943E-2</v>
      </c>
      <c r="H368" s="2">
        <v>0.136420652</v>
      </c>
    </row>
    <row r="369" spans="1:8" x14ac:dyDescent="0.3">
      <c r="A369">
        <v>2007</v>
      </c>
      <c r="B369" t="s">
        <v>113</v>
      </c>
      <c r="C369" t="s">
        <v>114</v>
      </c>
      <c r="D369">
        <v>1311</v>
      </c>
      <c r="E369">
        <v>10</v>
      </c>
      <c r="F369" s="2">
        <v>6.7014327682132252E-2</v>
      </c>
      <c r="G369" s="2">
        <v>2.2672340718000412E-2</v>
      </c>
      <c r="H369" s="2">
        <v>7.707353041290893E-2</v>
      </c>
    </row>
    <row r="370" spans="1:8" x14ac:dyDescent="0.3">
      <c r="A370">
        <v>2018</v>
      </c>
      <c r="B370" t="s">
        <v>477</v>
      </c>
      <c r="C370" t="s">
        <v>478</v>
      </c>
      <c r="D370">
        <v>2911</v>
      </c>
      <c r="E370">
        <v>10</v>
      </c>
      <c r="F370" s="2">
        <v>6.6711343953053392E-2</v>
      </c>
      <c r="G370" s="2">
        <v>5.5836514642109758E-2</v>
      </c>
      <c r="H370" s="2">
        <v>0.136420652</v>
      </c>
    </row>
    <row r="371" spans="1:8" x14ac:dyDescent="0.3">
      <c r="A371">
        <v>2013</v>
      </c>
      <c r="B371" t="s">
        <v>755</v>
      </c>
      <c r="C371" t="s">
        <v>756</v>
      </c>
      <c r="D371">
        <v>1311</v>
      </c>
      <c r="E371">
        <v>10</v>
      </c>
      <c r="F371" s="2">
        <v>6.6628248113998326E-2</v>
      </c>
      <c r="G371" s="2">
        <v>5.3542053130796963E-2</v>
      </c>
      <c r="H371" s="2">
        <v>8.2221334399999998E-2</v>
      </c>
    </row>
    <row r="372" spans="1:8" x14ac:dyDescent="0.3">
      <c r="A372">
        <v>2008</v>
      </c>
      <c r="B372" t="s">
        <v>959</v>
      </c>
      <c r="C372" t="s">
        <v>960</v>
      </c>
      <c r="D372">
        <v>1311</v>
      </c>
      <c r="E372">
        <v>10</v>
      </c>
      <c r="F372" s="2">
        <v>6.6448930077630947E-2</v>
      </c>
      <c r="G372" s="2">
        <v>7.2607994171886334E-2</v>
      </c>
      <c r="H372" s="2">
        <v>0.10027758671403407</v>
      </c>
    </row>
    <row r="373" spans="1:8" x14ac:dyDescent="0.3">
      <c r="A373">
        <v>2012</v>
      </c>
      <c r="B373" t="s">
        <v>755</v>
      </c>
      <c r="C373" t="s">
        <v>756</v>
      </c>
      <c r="D373">
        <v>1311</v>
      </c>
      <c r="E373">
        <v>10</v>
      </c>
      <c r="F373" s="2">
        <v>6.6348559661669956E-2</v>
      </c>
      <c r="G373" s="2">
        <v>4.7433631577009465E-2</v>
      </c>
      <c r="H373" s="2">
        <v>8.5349813499999996E-2</v>
      </c>
    </row>
    <row r="374" spans="1:8" x14ac:dyDescent="0.3">
      <c r="A374">
        <v>2017</v>
      </c>
      <c r="B374" t="s">
        <v>321</v>
      </c>
      <c r="C374" t="s">
        <v>322</v>
      </c>
      <c r="D374">
        <v>1311</v>
      </c>
      <c r="E374">
        <v>10</v>
      </c>
      <c r="F374" s="2">
        <v>6.6113586933011892E-2</v>
      </c>
      <c r="G374" s="2">
        <v>6.0606863370585393E-2</v>
      </c>
      <c r="H374" s="2">
        <v>0.11118498</v>
      </c>
    </row>
    <row r="375" spans="1:8" x14ac:dyDescent="0.3">
      <c r="A375">
        <v>2013</v>
      </c>
      <c r="B375" t="s">
        <v>273</v>
      </c>
      <c r="C375" t="s">
        <v>274</v>
      </c>
      <c r="D375">
        <v>1311</v>
      </c>
      <c r="E375">
        <v>10</v>
      </c>
      <c r="F375" s="2">
        <v>6.5864965346307425E-2</v>
      </c>
      <c r="G375" s="2">
        <v>7.2098625859678869E-2</v>
      </c>
      <c r="H375" s="2">
        <v>8.2221334399999998E-2</v>
      </c>
    </row>
    <row r="376" spans="1:8" x14ac:dyDescent="0.3">
      <c r="A376">
        <v>2014</v>
      </c>
      <c r="B376" t="s">
        <v>853</v>
      </c>
      <c r="C376" t="s">
        <v>854</v>
      </c>
      <c r="D376">
        <v>1311</v>
      </c>
      <c r="E376">
        <v>10</v>
      </c>
      <c r="F376" s="2">
        <v>6.5769777711249158E-2</v>
      </c>
      <c r="G376" s="2">
        <v>9.6698252887177968E-2</v>
      </c>
      <c r="H376" s="2">
        <v>9.5361449999999987E-2</v>
      </c>
    </row>
    <row r="377" spans="1:8" x14ac:dyDescent="0.3">
      <c r="A377">
        <v>2013</v>
      </c>
      <c r="B377" t="s">
        <v>125</v>
      </c>
      <c r="C377" t="s">
        <v>126</v>
      </c>
      <c r="D377">
        <v>1311</v>
      </c>
      <c r="E377">
        <v>10</v>
      </c>
      <c r="F377" s="2">
        <v>6.445911510012628E-2</v>
      </c>
      <c r="G377" s="2">
        <v>5.8072093023255812E-2</v>
      </c>
      <c r="H377" s="2">
        <v>8.2221334399999998E-2</v>
      </c>
    </row>
    <row r="378" spans="1:8" x14ac:dyDescent="0.3">
      <c r="A378">
        <v>2011</v>
      </c>
      <c r="B378" t="s">
        <v>273</v>
      </c>
      <c r="C378" t="s">
        <v>274</v>
      </c>
      <c r="D378">
        <v>1311</v>
      </c>
      <c r="E378">
        <v>10</v>
      </c>
      <c r="F378" s="2">
        <v>6.3739376770538245E-2</v>
      </c>
      <c r="G378" s="2">
        <v>8.6809323321324711E-2</v>
      </c>
      <c r="H378" s="2">
        <v>8.8205848799999986E-2</v>
      </c>
    </row>
    <row r="379" spans="1:8" x14ac:dyDescent="0.3">
      <c r="A379">
        <v>2009</v>
      </c>
      <c r="B379" t="s">
        <v>323</v>
      </c>
      <c r="C379" t="s">
        <v>324</v>
      </c>
      <c r="D379">
        <v>1311</v>
      </c>
      <c r="E379">
        <v>10</v>
      </c>
      <c r="F379" s="2">
        <v>6.3670945910458507E-2</v>
      </c>
      <c r="G379" s="2">
        <v>3.3653062776323364E-2</v>
      </c>
      <c r="H379" s="2">
        <v>9.8065591930282942E-2</v>
      </c>
    </row>
    <row r="380" spans="1:8" x14ac:dyDescent="0.3">
      <c r="A380">
        <v>2019</v>
      </c>
      <c r="B380" t="s">
        <v>893</v>
      </c>
      <c r="C380" t="s">
        <v>894</v>
      </c>
      <c r="D380">
        <v>1311</v>
      </c>
      <c r="E380">
        <v>10</v>
      </c>
      <c r="F380" s="2">
        <v>6.358663583446296E-2</v>
      </c>
      <c r="G380" s="2">
        <v>3.728960844152486E-2</v>
      </c>
      <c r="H380" s="2">
        <v>7.6530655000000003E-2</v>
      </c>
    </row>
    <row r="381" spans="1:8" x14ac:dyDescent="0.3">
      <c r="A381">
        <v>2009</v>
      </c>
      <c r="B381" t="s">
        <v>765</v>
      </c>
      <c r="C381" t="s">
        <v>766</v>
      </c>
      <c r="D381">
        <v>1220</v>
      </c>
      <c r="E381">
        <v>10</v>
      </c>
      <c r="F381" s="2">
        <v>6.3316604893181458E-2</v>
      </c>
      <c r="G381" s="2">
        <v>5.9963173648899137E-2</v>
      </c>
      <c r="H381" s="2">
        <v>0.12375603295000001</v>
      </c>
    </row>
    <row r="382" spans="1:8" x14ac:dyDescent="0.3">
      <c r="A382">
        <v>2017</v>
      </c>
      <c r="B382" t="s">
        <v>377</v>
      </c>
      <c r="C382" t="s">
        <v>378</v>
      </c>
      <c r="D382">
        <v>1311</v>
      </c>
      <c r="E382">
        <v>10</v>
      </c>
      <c r="F382" s="2">
        <v>6.2745730884337769E-2</v>
      </c>
      <c r="G382" s="2">
        <v>5.2643887548618977E-2</v>
      </c>
      <c r="H382" s="2">
        <v>0.11118498</v>
      </c>
    </row>
    <row r="383" spans="1:8" x14ac:dyDescent="0.3">
      <c r="A383">
        <v>2013</v>
      </c>
      <c r="B383" t="s">
        <v>1001</v>
      </c>
      <c r="C383" t="s">
        <v>1002</v>
      </c>
      <c r="D383">
        <v>1311</v>
      </c>
      <c r="E383">
        <v>10</v>
      </c>
      <c r="F383" s="2">
        <v>6.1947715805154513E-2</v>
      </c>
      <c r="G383" s="2">
        <v>5.771899946213286E-2</v>
      </c>
      <c r="H383" s="2">
        <v>8.2221334399999998E-2</v>
      </c>
    </row>
    <row r="384" spans="1:8" x14ac:dyDescent="0.3">
      <c r="A384">
        <v>2016</v>
      </c>
      <c r="B384" t="s">
        <v>955</v>
      </c>
      <c r="C384" t="s">
        <v>956</v>
      </c>
      <c r="D384">
        <v>2911</v>
      </c>
      <c r="E384">
        <v>10</v>
      </c>
      <c r="F384" s="2">
        <v>6.1398852223816358E-2</v>
      </c>
      <c r="G384" s="2">
        <v>6.5015674587816388E-2</v>
      </c>
      <c r="H384" s="2">
        <v>0.1201792</v>
      </c>
    </row>
    <row r="385" spans="1:8" x14ac:dyDescent="0.3">
      <c r="A385">
        <v>2015</v>
      </c>
      <c r="B385" t="s">
        <v>459</v>
      </c>
      <c r="C385" t="s">
        <v>460</v>
      </c>
      <c r="D385">
        <v>4923</v>
      </c>
      <c r="E385">
        <v>10</v>
      </c>
      <c r="F385" s="2">
        <v>5.9293621421990704E-2</v>
      </c>
      <c r="G385" s="2">
        <v>4.5849564654168465E-2</v>
      </c>
      <c r="H385" s="2">
        <v>5.5482650000000001E-2</v>
      </c>
    </row>
    <row r="386" spans="1:8" x14ac:dyDescent="0.3">
      <c r="A386">
        <v>2012</v>
      </c>
      <c r="B386" t="s">
        <v>1031</v>
      </c>
      <c r="C386" t="s">
        <v>1032</v>
      </c>
      <c r="D386">
        <v>1381</v>
      </c>
      <c r="E386">
        <v>10</v>
      </c>
      <c r="F386" s="2">
        <v>5.9290482311341944E-2</v>
      </c>
      <c r="G386" s="2">
        <v>5.7408485757036033E-2</v>
      </c>
      <c r="H386" s="2">
        <v>8.5349813499999996E-2</v>
      </c>
    </row>
    <row r="387" spans="1:8" x14ac:dyDescent="0.3">
      <c r="A387">
        <v>2015</v>
      </c>
      <c r="B387" t="s">
        <v>379</v>
      </c>
      <c r="C387" t="s">
        <v>380</v>
      </c>
      <c r="D387">
        <v>1381</v>
      </c>
      <c r="E387">
        <v>10</v>
      </c>
      <c r="F387" s="2">
        <v>5.843745473364053E-2</v>
      </c>
      <c r="G387" s="2">
        <v>1.848796481782667E-2</v>
      </c>
      <c r="H387" s="2">
        <v>7.8366400000000017E-2</v>
      </c>
    </row>
    <row r="388" spans="1:8" x14ac:dyDescent="0.3">
      <c r="A388">
        <v>2013</v>
      </c>
      <c r="B388" t="s">
        <v>1031</v>
      </c>
      <c r="C388" t="s">
        <v>1032</v>
      </c>
      <c r="D388">
        <v>1381</v>
      </c>
      <c r="E388">
        <v>10</v>
      </c>
      <c r="F388" s="2">
        <v>5.8391032932817589E-2</v>
      </c>
      <c r="G388" s="2">
        <v>5.595946669982689E-2</v>
      </c>
      <c r="H388" s="2">
        <v>8.2221334399999998E-2</v>
      </c>
    </row>
    <row r="389" spans="1:8" x14ac:dyDescent="0.3">
      <c r="A389">
        <v>2009</v>
      </c>
      <c r="B389" t="s">
        <v>373</v>
      </c>
      <c r="C389" t="s">
        <v>374</v>
      </c>
      <c r="D389">
        <v>1311</v>
      </c>
      <c r="E389">
        <v>10</v>
      </c>
      <c r="F389" s="2">
        <v>5.7690761404809242E-2</v>
      </c>
      <c r="G389" s="2">
        <v>3.1820610023033706E-2</v>
      </c>
      <c r="H389" s="2">
        <v>9.8065591930282942E-2</v>
      </c>
    </row>
    <row r="390" spans="1:8" x14ac:dyDescent="0.3">
      <c r="A390">
        <v>2015</v>
      </c>
      <c r="B390" t="s">
        <v>163</v>
      </c>
      <c r="C390" t="s">
        <v>164</v>
      </c>
      <c r="D390">
        <v>1381</v>
      </c>
      <c r="E390">
        <v>10</v>
      </c>
      <c r="F390" s="2">
        <v>5.7648241206030154E-2</v>
      </c>
      <c r="G390" s="2">
        <v>-6.6957787481804953E-3</v>
      </c>
      <c r="H390" s="2">
        <v>7.8366400000000017E-2</v>
      </c>
    </row>
    <row r="391" spans="1:8" x14ac:dyDescent="0.3">
      <c r="A391">
        <v>2010</v>
      </c>
      <c r="B391" t="s">
        <v>1223</v>
      </c>
      <c r="C391" t="s">
        <v>1224</v>
      </c>
      <c r="D391">
        <v>2911</v>
      </c>
      <c r="E391">
        <v>10</v>
      </c>
      <c r="F391" s="2">
        <v>5.6638816511983464E-2</v>
      </c>
      <c r="G391" s="2">
        <v>6.8223036010114216E-2</v>
      </c>
      <c r="H391" s="2">
        <v>9.9363905646094902E-2</v>
      </c>
    </row>
    <row r="392" spans="1:8" x14ac:dyDescent="0.3">
      <c r="A392">
        <v>2017</v>
      </c>
      <c r="B392" t="s">
        <v>457</v>
      </c>
      <c r="C392" t="s">
        <v>458</v>
      </c>
      <c r="D392">
        <v>1311</v>
      </c>
      <c r="E392">
        <v>10</v>
      </c>
      <c r="F392" s="2">
        <v>5.5264671030035101E-2</v>
      </c>
      <c r="G392" s="2">
        <v>5.5264671030035101E-2</v>
      </c>
      <c r="H392" s="2">
        <v>0.11118498</v>
      </c>
    </row>
    <row r="393" spans="1:8" x14ac:dyDescent="0.3">
      <c r="A393">
        <v>2012</v>
      </c>
      <c r="B393" t="s">
        <v>869</v>
      </c>
      <c r="C393" t="s">
        <v>870</v>
      </c>
      <c r="D393">
        <v>1381</v>
      </c>
      <c r="E393">
        <v>10</v>
      </c>
      <c r="F393" s="2">
        <v>5.5118374863268198E-2</v>
      </c>
      <c r="G393" s="2">
        <v>5.2081376089391188E-2</v>
      </c>
      <c r="H393" s="2">
        <v>8.5349813499999996E-2</v>
      </c>
    </row>
    <row r="394" spans="1:8" x14ac:dyDescent="0.3">
      <c r="A394">
        <v>2016</v>
      </c>
      <c r="B394" t="s">
        <v>1183</v>
      </c>
      <c r="C394" t="s">
        <v>1184</v>
      </c>
      <c r="D394">
        <v>1381</v>
      </c>
      <c r="E394">
        <v>10</v>
      </c>
      <c r="F394" s="2">
        <v>5.4651135592823898E-2</v>
      </c>
      <c r="G394" s="2">
        <v>5.7001567687200293E-2</v>
      </c>
      <c r="H394" s="2">
        <v>9.8052639999999996E-2</v>
      </c>
    </row>
    <row r="395" spans="1:8" x14ac:dyDescent="0.3">
      <c r="A395">
        <v>2013</v>
      </c>
      <c r="B395" t="s">
        <v>853</v>
      </c>
      <c r="C395" t="s">
        <v>854</v>
      </c>
      <c r="D395">
        <v>1311</v>
      </c>
      <c r="E395">
        <v>10</v>
      </c>
      <c r="F395" s="2">
        <v>5.3872320227830076E-2</v>
      </c>
      <c r="G395" s="2">
        <v>5.2249357326478146E-2</v>
      </c>
      <c r="H395" s="2">
        <v>8.2221334399999998E-2</v>
      </c>
    </row>
    <row r="396" spans="1:8" x14ac:dyDescent="0.3">
      <c r="A396">
        <v>2018</v>
      </c>
      <c r="B396" t="s">
        <v>125</v>
      </c>
      <c r="C396" t="s">
        <v>126</v>
      </c>
      <c r="D396">
        <v>1311</v>
      </c>
      <c r="E396">
        <v>10</v>
      </c>
      <c r="F396" s="2">
        <v>5.3446004722256739E-2</v>
      </c>
      <c r="G396" s="2">
        <v>3.5613594508622129E-2</v>
      </c>
      <c r="H396" s="2">
        <v>0.11235869550000002</v>
      </c>
    </row>
    <row r="397" spans="1:8" x14ac:dyDescent="0.3">
      <c r="A397">
        <v>2012</v>
      </c>
      <c r="B397" t="s">
        <v>125</v>
      </c>
      <c r="C397" t="s">
        <v>126</v>
      </c>
      <c r="D397">
        <v>1311</v>
      </c>
      <c r="E397">
        <v>10</v>
      </c>
      <c r="F397" s="2">
        <v>5.3323918925333461E-2</v>
      </c>
      <c r="G397" s="2">
        <v>5.8305331485377553E-2</v>
      </c>
      <c r="H397" s="2">
        <v>8.5349813499999996E-2</v>
      </c>
    </row>
    <row r="398" spans="1:8" x14ac:dyDescent="0.3">
      <c r="A398">
        <v>2012</v>
      </c>
      <c r="B398" t="s">
        <v>227</v>
      </c>
      <c r="C398" t="s">
        <v>228</v>
      </c>
      <c r="D398">
        <v>1311</v>
      </c>
      <c r="E398">
        <v>10</v>
      </c>
      <c r="F398" s="2">
        <v>5.3225768510152351E-2</v>
      </c>
      <c r="G398" s="2">
        <v>5.7525034379855997E-2</v>
      </c>
      <c r="H398" s="2">
        <v>8.5349813499999996E-2</v>
      </c>
    </row>
    <row r="399" spans="1:8" x14ac:dyDescent="0.3">
      <c r="A399">
        <v>2015</v>
      </c>
      <c r="B399" t="s">
        <v>477</v>
      </c>
      <c r="C399" t="s">
        <v>478</v>
      </c>
      <c r="D399">
        <v>2911</v>
      </c>
      <c r="E399">
        <v>10</v>
      </c>
      <c r="F399" s="2">
        <v>5.2304458157369865E-2</v>
      </c>
      <c r="G399" s="2">
        <v>3.5124982315579416E-2</v>
      </c>
      <c r="H399" s="2">
        <v>8.5552249999999996E-2</v>
      </c>
    </row>
    <row r="400" spans="1:8" x14ac:dyDescent="0.3">
      <c r="A400">
        <v>2018</v>
      </c>
      <c r="B400" t="s">
        <v>755</v>
      </c>
      <c r="C400" t="s">
        <v>756</v>
      </c>
      <c r="D400">
        <v>1311</v>
      </c>
      <c r="E400">
        <v>10</v>
      </c>
      <c r="F400" s="2">
        <v>5.1701386517314395E-2</v>
      </c>
      <c r="G400" s="2">
        <v>5.0911608294785866E-2</v>
      </c>
      <c r="H400" s="2">
        <v>0.11235869550000002</v>
      </c>
    </row>
    <row r="401" spans="1:8" x14ac:dyDescent="0.3">
      <c r="A401">
        <v>2011</v>
      </c>
      <c r="B401" t="s">
        <v>959</v>
      </c>
      <c r="C401" t="s">
        <v>960</v>
      </c>
      <c r="D401">
        <v>1311</v>
      </c>
      <c r="E401">
        <v>10</v>
      </c>
      <c r="F401" s="2">
        <v>5.1016023309614224E-2</v>
      </c>
      <c r="G401" s="2">
        <v>6.0875913472054656E-2</v>
      </c>
      <c r="H401" s="2">
        <v>8.8205848799999986E-2</v>
      </c>
    </row>
    <row r="402" spans="1:8" x14ac:dyDescent="0.3">
      <c r="A402">
        <v>2011</v>
      </c>
      <c r="B402" t="s">
        <v>227</v>
      </c>
      <c r="C402" t="s">
        <v>228</v>
      </c>
      <c r="D402">
        <v>1311</v>
      </c>
      <c r="E402">
        <v>10</v>
      </c>
      <c r="F402" s="2">
        <v>5.0244908907200729E-2</v>
      </c>
      <c r="G402" s="2">
        <v>5.6016399233430769E-2</v>
      </c>
      <c r="H402" s="2">
        <v>8.8205848799999986E-2</v>
      </c>
    </row>
    <row r="403" spans="1:8" x14ac:dyDescent="0.3">
      <c r="A403">
        <v>2011</v>
      </c>
      <c r="B403" t="s">
        <v>457</v>
      </c>
      <c r="C403" t="s">
        <v>458</v>
      </c>
      <c r="D403">
        <v>1311</v>
      </c>
      <c r="E403">
        <v>10</v>
      </c>
      <c r="F403" s="2">
        <v>4.8323498741095726E-2</v>
      </c>
      <c r="G403" s="2">
        <v>7.2693796458473001E-2</v>
      </c>
      <c r="H403" s="2">
        <v>8.8205848799999986E-2</v>
      </c>
    </row>
    <row r="404" spans="1:8" x14ac:dyDescent="0.3">
      <c r="A404">
        <v>2014</v>
      </c>
      <c r="B404" t="s">
        <v>871</v>
      </c>
      <c r="C404" t="s">
        <v>872</v>
      </c>
      <c r="D404">
        <v>1311</v>
      </c>
      <c r="E404">
        <v>10</v>
      </c>
      <c r="F404" s="2">
        <v>4.8240089569994052E-2</v>
      </c>
      <c r="G404" s="2">
        <v>5.6160908077667625E-2</v>
      </c>
      <c r="H404" s="2">
        <v>9.5361449999999987E-2</v>
      </c>
    </row>
    <row r="405" spans="1:8" x14ac:dyDescent="0.3">
      <c r="A405">
        <v>2014</v>
      </c>
      <c r="B405" t="s">
        <v>227</v>
      </c>
      <c r="C405" t="s">
        <v>228</v>
      </c>
      <c r="D405">
        <v>1311</v>
      </c>
      <c r="E405">
        <v>10</v>
      </c>
      <c r="F405" s="2">
        <v>4.8127325234141552E-2</v>
      </c>
      <c r="G405" s="2">
        <v>1.1166702723815983E-2</v>
      </c>
      <c r="H405" s="2">
        <v>9.5361449999999987E-2</v>
      </c>
    </row>
    <row r="406" spans="1:8" x14ac:dyDescent="0.3">
      <c r="A406">
        <v>2012</v>
      </c>
      <c r="B406" t="s">
        <v>301</v>
      </c>
      <c r="C406" t="s">
        <v>302</v>
      </c>
      <c r="D406">
        <v>1311</v>
      </c>
      <c r="E406">
        <v>10</v>
      </c>
      <c r="F406" s="2">
        <v>4.8108968778226374E-2</v>
      </c>
      <c r="G406" s="2">
        <v>4.1725605793677067E-2</v>
      </c>
      <c r="H406" s="2">
        <v>8.5349813499999996E-2</v>
      </c>
    </row>
    <row r="407" spans="1:8" x14ac:dyDescent="0.3">
      <c r="A407">
        <v>2011</v>
      </c>
      <c r="B407" t="s">
        <v>871</v>
      </c>
      <c r="C407" t="s">
        <v>872</v>
      </c>
      <c r="D407">
        <v>1311</v>
      </c>
      <c r="E407">
        <v>10</v>
      </c>
      <c r="F407" s="2">
        <v>4.5985676592536752E-2</v>
      </c>
      <c r="G407" s="2">
        <v>2.9781373730418316E-2</v>
      </c>
      <c r="H407" s="2">
        <v>8.8205848799999986E-2</v>
      </c>
    </row>
    <row r="408" spans="1:8" x14ac:dyDescent="0.3">
      <c r="A408">
        <v>2010</v>
      </c>
      <c r="B408" t="s">
        <v>113</v>
      </c>
      <c r="C408" t="s">
        <v>114</v>
      </c>
      <c r="D408">
        <v>1311</v>
      </c>
      <c r="E408">
        <v>10</v>
      </c>
      <c r="F408" s="2">
        <v>4.4889751111952307E-2</v>
      </c>
      <c r="G408" s="2">
        <v>2.7863623756884188E-2</v>
      </c>
      <c r="H408" s="2">
        <v>9.256634276327734E-2</v>
      </c>
    </row>
    <row r="409" spans="1:8" x14ac:dyDescent="0.3">
      <c r="A409">
        <v>2014</v>
      </c>
      <c r="B409" t="s">
        <v>869</v>
      </c>
      <c r="C409" t="s">
        <v>870</v>
      </c>
      <c r="D409">
        <v>1381</v>
      </c>
      <c r="E409">
        <v>10</v>
      </c>
      <c r="F409" s="2">
        <v>4.4585850930449158E-2</v>
      </c>
      <c r="G409" s="2">
        <v>4.2438594203149958E-2</v>
      </c>
      <c r="H409" s="2">
        <v>9.5361449999999987E-2</v>
      </c>
    </row>
    <row r="410" spans="1:8" x14ac:dyDescent="0.3">
      <c r="A410">
        <v>2011</v>
      </c>
      <c r="B410" t="s">
        <v>1001</v>
      </c>
      <c r="C410" t="s">
        <v>1002</v>
      </c>
      <c r="D410">
        <v>1311</v>
      </c>
      <c r="E410">
        <v>10</v>
      </c>
      <c r="F410" s="2">
        <v>4.4106486573040241E-2</v>
      </c>
      <c r="G410" s="2">
        <v>4.2896202755864248E-2</v>
      </c>
      <c r="H410" s="2">
        <v>8.8205848799999986E-2</v>
      </c>
    </row>
    <row r="411" spans="1:8" x14ac:dyDescent="0.3">
      <c r="A411">
        <v>2019</v>
      </c>
      <c r="B411" t="s">
        <v>477</v>
      </c>
      <c r="C411" t="s">
        <v>478</v>
      </c>
      <c r="D411">
        <v>2911</v>
      </c>
      <c r="E411">
        <v>10</v>
      </c>
      <c r="F411" s="2">
        <v>4.193037235841543E-2</v>
      </c>
      <c r="G411" s="2">
        <v>3.2828431678787587E-2</v>
      </c>
      <c r="H411" s="2">
        <v>0.11152391749999999</v>
      </c>
    </row>
    <row r="412" spans="1:8" x14ac:dyDescent="0.3">
      <c r="A412">
        <v>2013</v>
      </c>
      <c r="B412" t="s">
        <v>983</v>
      </c>
      <c r="C412" t="s">
        <v>984</v>
      </c>
      <c r="D412">
        <v>1311</v>
      </c>
      <c r="E412">
        <v>10</v>
      </c>
      <c r="F412" s="2">
        <v>4.1922159923588991E-2</v>
      </c>
      <c r="G412" s="2">
        <v>4.1506771346758668E-2</v>
      </c>
      <c r="H412" s="2">
        <v>8.2221334399999998E-2</v>
      </c>
    </row>
    <row r="413" spans="1:8" x14ac:dyDescent="0.3">
      <c r="A413">
        <v>2011</v>
      </c>
      <c r="B413" t="s">
        <v>869</v>
      </c>
      <c r="C413" t="s">
        <v>870</v>
      </c>
      <c r="D413">
        <v>1381</v>
      </c>
      <c r="E413">
        <v>10</v>
      </c>
      <c r="F413" s="2">
        <v>4.1918282182489185E-2</v>
      </c>
      <c r="G413" s="2">
        <v>3.3049746659391692E-2</v>
      </c>
      <c r="H413" s="2">
        <v>8.8205848799999986E-2</v>
      </c>
    </row>
    <row r="414" spans="1:8" x14ac:dyDescent="0.3">
      <c r="A414">
        <v>2008</v>
      </c>
      <c r="B414" t="s">
        <v>273</v>
      </c>
      <c r="C414" t="s">
        <v>274</v>
      </c>
      <c r="D414">
        <v>1311</v>
      </c>
      <c r="E414">
        <v>10</v>
      </c>
      <c r="F414" s="2">
        <v>4.1583783271762813E-2</v>
      </c>
      <c r="G414" s="2">
        <v>3.6915637626365065E-2</v>
      </c>
      <c r="H414" s="2">
        <v>0.10027758671403407</v>
      </c>
    </row>
    <row r="415" spans="1:8" x14ac:dyDescent="0.3">
      <c r="A415">
        <v>2008</v>
      </c>
      <c r="B415" t="s">
        <v>125</v>
      </c>
      <c r="C415" t="s">
        <v>126</v>
      </c>
      <c r="D415">
        <v>1311</v>
      </c>
      <c r="E415">
        <v>10</v>
      </c>
      <c r="F415" s="2">
        <v>4.110703918988657E-2</v>
      </c>
      <c r="G415" s="2">
        <v>-1.39528592614932E-2</v>
      </c>
      <c r="H415" s="2">
        <v>0.10027758671403407</v>
      </c>
    </row>
    <row r="416" spans="1:8" x14ac:dyDescent="0.3">
      <c r="A416">
        <v>2014</v>
      </c>
      <c r="B416" t="s">
        <v>301</v>
      </c>
      <c r="C416" t="s">
        <v>302</v>
      </c>
      <c r="D416">
        <v>1311</v>
      </c>
      <c r="E416">
        <v>10</v>
      </c>
      <c r="F416" s="2">
        <v>4.0768464931264271E-2</v>
      </c>
      <c r="G416" s="2">
        <v>3.5119522892094905E-2</v>
      </c>
      <c r="H416" s="2">
        <v>9.5361449999999987E-2</v>
      </c>
    </row>
    <row r="417" spans="1:8" x14ac:dyDescent="0.3">
      <c r="A417">
        <v>2019</v>
      </c>
      <c r="B417" t="s">
        <v>755</v>
      </c>
      <c r="C417" t="s">
        <v>756</v>
      </c>
      <c r="D417">
        <v>1311</v>
      </c>
      <c r="E417">
        <v>10</v>
      </c>
      <c r="F417" s="2">
        <v>4.0577164366373902E-2</v>
      </c>
      <c r="G417" s="2">
        <v>3.4610090294879083E-2</v>
      </c>
      <c r="H417" s="2">
        <v>7.6530655000000003E-2</v>
      </c>
    </row>
    <row r="418" spans="1:8" x14ac:dyDescent="0.3">
      <c r="A418">
        <v>2014</v>
      </c>
      <c r="B418" t="s">
        <v>755</v>
      </c>
      <c r="C418" t="s">
        <v>756</v>
      </c>
      <c r="D418">
        <v>1311</v>
      </c>
      <c r="E418">
        <v>10</v>
      </c>
      <c r="F418" s="2">
        <v>3.9795959883638141E-2</v>
      </c>
      <c r="G418" s="2">
        <v>3.6822609056056367E-2</v>
      </c>
      <c r="H418" s="2">
        <v>9.5361449999999987E-2</v>
      </c>
    </row>
    <row r="419" spans="1:8" x14ac:dyDescent="0.3">
      <c r="A419">
        <v>2009</v>
      </c>
      <c r="B419" t="s">
        <v>755</v>
      </c>
      <c r="C419" t="s">
        <v>756</v>
      </c>
      <c r="D419">
        <v>1311</v>
      </c>
      <c r="E419">
        <v>10</v>
      </c>
      <c r="F419" s="2">
        <v>3.9501687949508292E-2</v>
      </c>
      <c r="G419" s="2">
        <v>6.2121409261106535E-2</v>
      </c>
      <c r="H419" s="2">
        <v>9.8065591930282942E-2</v>
      </c>
    </row>
    <row r="420" spans="1:8" x14ac:dyDescent="0.3">
      <c r="A420">
        <v>2010</v>
      </c>
      <c r="B420" t="s">
        <v>959</v>
      </c>
      <c r="C420" t="s">
        <v>960</v>
      </c>
      <c r="D420">
        <v>1311</v>
      </c>
      <c r="E420">
        <v>10</v>
      </c>
      <c r="F420" s="2">
        <v>3.8923543233143829E-2</v>
      </c>
      <c r="G420" s="2">
        <v>6.1397897695010251E-2</v>
      </c>
      <c r="H420" s="2">
        <v>9.256634276327734E-2</v>
      </c>
    </row>
    <row r="421" spans="1:8" x14ac:dyDescent="0.3">
      <c r="A421">
        <v>2014</v>
      </c>
      <c r="B421" t="s">
        <v>835</v>
      </c>
      <c r="C421" t="s">
        <v>836</v>
      </c>
      <c r="D421">
        <v>1381</v>
      </c>
      <c r="E421">
        <v>10</v>
      </c>
      <c r="F421" s="2">
        <v>3.7519339999271088E-2</v>
      </c>
      <c r="G421" s="2">
        <v>7.5099243851681702E-3</v>
      </c>
      <c r="H421" s="2">
        <v>9.5361449999999987E-2</v>
      </c>
    </row>
    <row r="422" spans="1:8" x14ac:dyDescent="0.3">
      <c r="A422">
        <v>2017</v>
      </c>
      <c r="B422" t="s">
        <v>1001</v>
      </c>
      <c r="C422" t="s">
        <v>1002</v>
      </c>
      <c r="D422">
        <v>1311</v>
      </c>
      <c r="E422">
        <v>10</v>
      </c>
      <c r="F422" s="2">
        <v>3.7452107172981364E-2</v>
      </c>
      <c r="G422" s="2">
        <v>3.2041979418394172E-2</v>
      </c>
      <c r="H422" s="2">
        <v>0.11118498</v>
      </c>
    </row>
    <row r="423" spans="1:8" x14ac:dyDescent="0.3">
      <c r="A423">
        <v>2017</v>
      </c>
      <c r="B423" t="s">
        <v>477</v>
      </c>
      <c r="C423" t="s">
        <v>478</v>
      </c>
      <c r="D423">
        <v>2911</v>
      </c>
      <c r="E423">
        <v>10</v>
      </c>
      <c r="F423" s="2">
        <v>3.6298354967227865E-2</v>
      </c>
      <c r="G423" s="2">
        <v>2.9903048819683659E-2</v>
      </c>
      <c r="H423" s="2">
        <v>0.154685816</v>
      </c>
    </row>
    <row r="424" spans="1:8" x14ac:dyDescent="0.3">
      <c r="A424">
        <v>2010</v>
      </c>
      <c r="B424" t="s">
        <v>227</v>
      </c>
      <c r="C424" t="s">
        <v>228</v>
      </c>
      <c r="D424">
        <v>1311</v>
      </c>
      <c r="E424">
        <v>10</v>
      </c>
      <c r="F424" s="2">
        <v>3.5951071889529736E-2</v>
      </c>
      <c r="G424" s="2">
        <v>4.4416465513686762E-2</v>
      </c>
      <c r="H424" s="2">
        <v>9.256634276327734E-2</v>
      </c>
    </row>
    <row r="425" spans="1:8" x14ac:dyDescent="0.3">
      <c r="A425">
        <v>2011</v>
      </c>
      <c r="B425" t="s">
        <v>1031</v>
      </c>
      <c r="C425" t="s">
        <v>1032</v>
      </c>
      <c r="D425">
        <v>1381</v>
      </c>
      <c r="E425">
        <v>10</v>
      </c>
      <c r="F425" s="2">
        <v>3.5933655026202188E-2</v>
      </c>
      <c r="G425" s="2">
        <v>3.4836892482666769E-2</v>
      </c>
      <c r="H425" s="2">
        <v>8.8205848799999986E-2</v>
      </c>
    </row>
    <row r="426" spans="1:8" x14ac:dyDescent="0.3">
      <c r="A426">
        <v>2012</v>
      </c>
      <c r="B426" t="s">
        <v>1001</v>
      </c>
      <c r="C426" t="s">
        <v>1002</v>
      </c>
      <c r="D426">
        <v>1311</v>
      </c>
      <c r="E426">
        <v>10</v>
      </c>
      <c r="F426" s="2">
        <v>3.4951550807109003E-2</v>
      </c>
      <c r="G426" s="2">
        <v>3.1489436872238881E-2</v>
      </c>
      <c r="H426" s="2">
        <v>8.5349813499999996E-2</v>
      </c>
    </row>
    <row r="427" spans="1:8" x14ac:dyDescent="0.3">
      <c r="A427">
        <v>2012</v>
      </c>
      <c r="B427" t="s">
        <v>113</v>
      </c>
      <c r="C427" t="s">
        <v>114</v>
      </c>
      <c r="D427">
        <v>1311</v>
      </c>
      <c r="E427">
        <v>10</v>
      </c>
      <c r="F427" s="2">
        <v>3.469824115657822E-2</v>
      </c>
      <c r="G427" s="2">
        <v>2.9443415423145151E-2</v>
      </c>
      <c r="H427" s="2">
        <v>8.5349813499999996E-2</v>
      </c>
    </row>
    <row r="428" spans="1:8" x14ac:dyDescent="0.3">
      <c r="A428">
        <v>2017</v>
      </c>
      <c r="B428" t="s">
        <v>959</v>
      </c>
      <c r="C428" t="s">
        <v>960</v>
      </c>
      <c r="D428">
        <v>1311</v>
      </c>
      <c r="E428">
        <v>10</v>
      </c>
      <c r="F428" s="2">
        <v>3.333483897194995E-2</v>
      </c>
      <c r="G428" s="2">
        <v>2.8073645769933049E-2</v>
      </c>
      <c r="H428" s="2">
        <v>0.11118498</v>
      </c>
    </row>
    <row r="429" spans="1:8" x14ac:dyDescent="0.3">
      <c r="A429">
        <v>2019</v>
      </c>
      <c r="B429" t="s">
        <v>381</v>
      </c>
      <c r="C429" t="s">
        <v>382</v>
      </c>
      <c r="D429">
        <v>1311</v>
      </c>
      <c r="E429">
        <v>10</v>
      </c>
      <c r="F429" s="2">
        <v>3.3310913328432216E-2</v>
      </c>
      <c r="G429" s="2">
        <v>3.2171440173131394E-2</v>
      </c>
      <c r="H429" s="2">
        <v>7.6530655000000003E-2</v>
      </c>
    </row>
    <row r="430" spans="1:8" x14ac:dyDescent="0.3">
      <c r="A430">
        <v>2018</v>
      </c>
      <c r="B430" t="s">
        <v>871</v>
      </c>
      <c r="C430" t="s">
        <v>872</v>
      </c>
      <c r="D430">
        <v>1311</v>
      </c>
      <c r="E430">
        <v>10</v>
      </c>
      <c r="F430" s="2">
        <v>3.1392142231450544E-2</v>
      </c>
      <c r="G430" s="2">
        <v>2.3760443283282133E-2</v>
      </c>
      <c r="H430" s="2">
        <v>0.11235869550000002</v>
      </c>
    </row>
    <row r="431" spans="1:8" x14ac:dyDescent="0.3">
      <c r="A431">
        <v>2013</v>
      </c>
      <c r="B431" t="s">
        <v>301</v>
      </c>
      <c r="C431" t="s">
        <v>302</v>
      </c>
      <c r="D431">
        <v>1311</v>
      </c>
      <c r="E431">
        <v>10</v>
      </c>
      <c r="F431" s="2">
        <v>2.8265546602562846E-2</v>
      </c>
      <c r="G431" s="2">
        <v>2.1438517436253642E-2</v>
      </c>
      <c r="H431" s="2">
        <v>8.2221334399999998E-2</v>
      </c>
    </row>
    <row r="432" spans="1:8" x14ac:dyDescent="0.3">
      <c r="A432">
        <v>2012</v>
      </c>
      <c r="B432" t="s">
        <v>457</v>
      </c>
      <c r="C432" t="s">
        <v>458</v>
      </c>
      <c r="D432">
        <v>1311</v>
      </c>
      <c r="E432">
        <v>10</v>
      </c>
      <c r="F432" s="2">
        <v>2.8203359125038994E-2</v>
      </c>
      <c r="G432" s="2">
        <v>4.0967462599252637E-2</v>
      </c>
      <c r="H432" s="2">
        <v>8.5349813499999996E-2</v>
      </c>
    </row>
    <row r="433" spans="1:8" x14ac:dyDescent="0.3">
      <c r="A433">
        <v>2016</v>
      </c>
      <c r="B433" t="s">
        <v>1091</v>
      </c>
      <c r="C433" t="s">
        <v>1092</v>
      </c>
      <c r="D433">
        <v>4923</v>
      </c>
      <c r="E433">
        <v>10</v>
      </c>
      <c r="F433" s="2">
        <v>2.6775463342627523E-2</v>
      </c>
      <c r="G433" s="2">
        <v>2.259819214462843E-2</v>
      </c>
      <c r="H433" s="2">
        <v>5.5468400000000008E-2</v>
      </c>
    </row>
    <row r="434" spans="1:8" x14ac:dyDescent="0.3">
      <c r="A434">
        <v>2009</v>
      </c>
      <c r="B434" t="s">
        <v>457</v>
      </c>
      <c r="C434" t="s">
        <v>458</v>
      </c>
      <c r="D434">
        <v>1311</v>
      </c>
      <c r="E434">
        <v>10</v>
      </c>
      <c r="F434" s="2">
        <v>2.3938777364431379E-2</v>
      </c>
      <c r="G434" s="2">
        <v>3.2952026732596666E-2</v>
      </c>
      <c r="H434" s="2">
        <v>9.8065591930282942E-2</v>
      </c>
    </row>
    <row r="435" spans="1:8" x14ac:dyDescent="0.3">
      <c r="A435">
        <v>2010</v>
      </c>
      <c r="B435" t="s">
        <v>765</v>
      </c>
      <c r="C435" t="s">
        <v>766</v>
      </c>
      <c r="D435">
        <v>1220</v>
      </c>
      <c r="E435">
        <v>10</v>
      </c>
      <c r="F435" s="2">
        <v>2.2999313400482519E-2</v>
      </c>
      <c r="G435" s="2">
        <v>1.1240283653020792E-3</v>
      </c>
      <c r="H435" s="2">
        <v>9.9043749500147368E-2</v>
      </c>
    </row>
    <row r="436" spans="1:8" x14ac:dyDescent="0.3">
      <c r="A436">
        <v>2017</v>
      </c>
      <c r="B436" t="s">
        <v>125</v>
      </c>
      <c r="C436" t="s">
        <v>126</v>
      </c>
      <c r="D436">
        <v>1311</v>
      </c>
      <c r="E436">
        <v>10</v>
      </c>
      <c r="F436" s="2">
        <v>2.2557055609128896E-2</v>
      </c>
      <c r="G436" s="2">
        <v>1.930058582469265E-2</v>
      </c>
      <c r="H436" s="2">
        <v>0.11118498</v>
      </c>
    </row>
    <row r="437" spans="1:8" x14ac:dyDescent="0.3">
      <c r="A437">
        <v>2013</v>
      </c>
      <c r="B437" t="s">
        <v>377</v>
      </c>
      <c r="C437" t="s">
        <v>378</v>
      </c>
      <c r="D437">
        <v>1311</v>
      </c>
      <c r="E437">
        <v>10</v>
      </c>
      <c r="F437" s="2">
        <v>2.2360212569316081E-2</v>
      </c>
      <c r="G437" s="2">
        <v>2.0792690566105273E-2</v>
      </c>
      <c r="H437" s="2">
        <v>8.2221334399999998E-2</v>
      </c>
    </row>
    <row r="438" spans="1:8" x14ac:dyDescent="0.3">
      <c r="A438">
        <v>2018</v>
      </c>
      <c r="B438" t="s">
        <v>587</v>
      </c>
      <c r="C438" t="s">
        <v>588</v>
      </c>
      <c r="D438">
        <v>1311</v>
      </c>
      <c r="E438">
        <v>10</v>
      </c>
      <c r="F438" s="2">
        <v>2.1658197885434747E-2</v>
      </c>
      <c r="G438" s="2">
        <v>1.6058675003005892E-2</v>
      </c>
      <c r="H438" s="2">
        <v>0.11235869550000002</v>
      </c>
    </row>
    <row r="439" spans="1:8" x14ac:dyDescent="0.3">
      <c r="A439">
        <v>2016</v>
      </c>
      <c r="B439" t="s">
        <v>477</v>
      </c>
      <c r="C439" t="s">
        <v>478</v>
      </c>
      <c r="D439">
        <v>2911</v>
      </c>
      <c r="E439">
        <v>10</v>
      </c>
      <c r="F439" s="2">
        <v>2.0916740499282205E-2</v>
      </c>
      <c r="G439" s="2">
        <v>7.2749139720081795E-4</v>
      </c>
      <c r="H439" s="2">
        <v>0.1201792</v>
      </c>
    </row>
    <row r="440" spans="1:8" x14ac:dyDescent="0.3">
      <c r="A440">
        <v>2019</v>
      </c>
      <c r="B440" t="s">
        <v>377</v>
      </c>
      <c r="C440" t="s">
        <v>378</v>
      </c>
      <c r="D440">
        <v>1311</v>
      </c>
      <c r="E440">
        <v>10</v>
      </c>
      <c r="F440" s="2">
        <v>2.0439247285412469E-2</v>
      </c>
      <c r="G440" s="2">
        <v>1.6073075402924773E-2</v>
      </c>
      <c r="H440" s="2">
        <v>7.6530655000000003E-2</v>
      </c>
    </row>
    <row r="441" spans="1:8" x14ac:dyDescent="0.3">
      <c r="A441">
        <v>2013</v>
      </c>
      <c r="B441" t="s">
        <v>927</v>
      </c>
      <c r="C441" t="s">
        <v>928</v>
      </c>
      <c r="D441">
        <v>1220</v>
      </c>
      <c r="E441">
        <v>10</v>
      </c>
      <c r="F441" s="2">
        <v>2.0437155328130011E-2</v>
      </c>
      <c r="G441" s="2">
        <v>-1.8165702134310617E-2</v>
      </c>
      <c r="H441" s="2">
        <v>7.8642813000000006E-2</v>
      </c>
    </row>
    <row r="442" spans="1:8" x14ac:dyDescent="0.3">
      <c r="A442">
        <v>2010</v>
      </c>
      <c r="B442" t="s">
        <v>117</v>
      </c>
      <c r="C442" t="s">
        <v>118</v>
      </c>
      <c r="D442">
        <v>2911</v>
      </c>
      <c r="E442">
        <v>10</v>
      </c>
      <c r="F442" s="2">
        <v>2.0325400679941718E-2</v>
      </c>
      <c r="G442" s="2">
        <v>1.7594456488076803E-2</v>
      </c>
      <c r="H442" s="2">
        <v>9.9363905646094902E-2</v>
      </c>
    </row>
    <row r="443" spans="1:8" x14ac:dyDescent="0.3">
      <c r="A443">
        <v>2018</v>
      </c>
      <c r="B443" t="s">
        <v>837</v>
      </c>
      <c r="C443" t="s">
        <v>838</v>
      </c>
      <c r="D443">
        <v>3533</v>
      </c>
      <c r="E443">
        <v>10</v>
      </c>
      <c r="F443" s="2">
        <v>2.0188577999233424E-2</v>
      </c>
      <c r="G443" s="2">
        <v>6.4061188321984895E-3</v>
      </c>
      <c r="H443" s="2">
        <v>0.108185858</v>
      </c>
    </row>
    <row r="444" spans="1:8" x14ac:dyDescent="0.3">
      <c r="A444">
        <v>2009</v>
      </c>
      <c r="B444" t="s">
        <v>959</v>
      </c>
      <c r="C444" t="s">
        <v>960</v>
      </c>
      <c r="D444">
        <v>1311</v>
      </c>
      <c r="E444">
        <v>10</v>
      </c>
      <c r="F444" s="2">
        <v>1.9969462811802272E-2</v>
      </c>
      <c r="G444" s="2">
        <v>8.6267450306509817E-3</v>
      </c>
      <c r="H444" s="2">
        <v>9.8065591930282942E-2</v>
      </c>
    </row>
    <row r="445" spans="1:8" x14ac:dyDescent="0.3">
      <c r="A445">
        <v>2012</v>
      </c>
      <c r="B445" t="s">
        <v>959</v>
      </c>
      <c r="C445" t="s">
        <v>960</v>
      </c>
      <c r="D445">
        <v>1311</v>
      </c>
      <c r="E445">
        <v>10</v>
      </c>
      <c r="F445" s="2">
        <v>1.7422024296582371E-2</v>
      </c>
      <c r="G445" s="2">
        <v>2.1364745147833784E-2</v>
      </c>
      <c r="H445" s="2">
        <v>8.5349813499999996E-2</v>
      </c>
    </row>
    <row r="446" spans="1:8" x14ac:dyDescent="0.3">
      <c r="A446">
        <v>2017</v>
      </c>
      <c r="B446" t="s">
        <v>871</v>
      </c>
      <c r="C446" t="s">
        <v>872</v>
      </c>
      <c r="D446">
        <v>1311</v>
      </c>
      <c r="E446">
        <v>10</v>
      </c>
      <c r="F446" s="2">
        <v>1.7421774750764979E-2</v>
      </c>
      <c r="G446" s="2">
        <v>1.527168897092755E-2</v>
      </c>
      <c r="H446" s="2">
        <v>0.11118498</v>
      </c>
    </row>
    <row r="447" spans="1:8" x14ac:dyDescent="0.3">
      <c r="A447">
        <v>2009</v>
      </c>
      <c r="B447" t="s">
        <v>1001</v>
      </c>
      <c r="C447" t="s">
        <v>1002</v>
      </c>
      <c r="D447">
        <v>1311</v>
      </c>
      <c r="E447">
        <v>10</v>
      </c>
      <c r="F447" s="2">
        <v>1.6697945580046059E-2</v>
      </c>
      <c r="G447" s="2">
        <v>1.2651275097707942E-2</v>
      </c>
      <c r="H447" s="2">
        <v>9.8065591930282942E-2</v>
      </c>
    </row>
    <row r="448" spans="1:8" x14ac:dyDescent="0.3">
      <c r="A448">
        <v>2012</v>
      </c>
      <c r="B448" t="s">
        <v>983</v>
      </c>
      <c r="C448" t="s">
        <v>984</v>
      </c>
      <c r="D448">
        <v>1311</v>
      </c>
      <c r="E448">
        <v>10</v>
      </c>
      <c r="F448" s="2">
        <v>1.6606993727678168E-2</v>
      </c>
      <c r="G448" s="2">
        <v>1.6993510492160479E-2</v>
      </c>
      <c r="H448" s="2">
        <v>8.5349813499999996E-2</v>
      </c>
    </row>
    <row r="449" spans="1:8" x14ac:dyDescent="0.3">
      <c r="A449">
        <v>2012</v>
      </c>
      <c r="B449" t="s">
        <v>377</v>
      </c>
      <c r="C449" t="s">
        <v>378</v>
      </c>
      <c r="D449">
        <v>1311</v>
      </c>
      <c r="E449">
        <v>10</v>
      </c>
      <c r="F449" s="2">
        <v>1.4598903836571997E-2</v>
      </c>
      <c r="G449" s="2">
        <v>4.1681006462467975E-3</v>
      </c>
      <c r="H449" s="2">
        <v>8.5349813499999996E-2</v>
      </c>
    </row>
    <row r="450" spans="1:8" x14ac:dyDescent="0.3">
      <c r="A450">
        <v>2017</v>
      </c>
      <c r="B450" t="s">
        <v>275</v>
      </c>
      <c r="C450" t="s">
        <v>276</v>
      </c>
      <c r="D450">
        <v>2911</v>
      </c>
      <c r="E450">
        <v>10</v>
      </c>
      <c r="F450" s="2">
        <v>1.387512466952681E-2</v>
      </c>
      <c r="G450" s="2">
        <v>1.1815115583092031E-2</v>
      </c>
      <c r="H450" s="2">
        <v>0.154685816</v>
      </c>
    </row>
    <row r="451" spans="1:8" x14ac:dyDescent="0.3">
      <c r="A451">
        <v>2017</v>
      </c>
      <c r="B451" t="s">
        <v>323</v>
      </c>
      <c r="C451" t="s">
        <v>324</v>
      </c>
      <c r="D451">
        <v>1311</v>
      </c>
      <c r="E451">
        <v>10</v>
      </c>
      <c r="F451" s="2">
        <v>1.3795287560172283E-2</v>
      </c>
      <c r="G451" s="2">
        <v>1.0264675941635562E-2</v>
      </c>
      <c r="H451" s="2">
        <v>0.11118498</v>
      </c>
    </row>
    <row r="452" spans="1:8" x14ac:dyDescent="0.3">
      <c r="A452">
        <v>2009</v>
      </c>
      <c r="B452" t="s">
        <v>117</v>
      </c>
      <c r="C452" t="s">
        <v>118</v>
      </c>
      <c r="D452">
        <v>2911</v>
      </c>
      <c r="E452">
        <v>10</v>
      </c>
      <c r="F452" s="2">
        <v>1.3196842624568328E-2</v>
      </c>
      <c r="G452" s="2">
        <v>2.6108870967741934E-2</v>
      </c>
      <c r="H452" s="2">
        <v>0.13682859202404951</v>
      </c>
    </row>
    <row r="453" spans="1:8" x14ac:dyDescent="0.3">
      <c r="A453">
        <v>2019</v>
      </c>
      <c r="B453" t="s">
        <v>587</v>
      </c>
      <c r="C453" t="s">
        <v>588</v>
      </c>
      <c r="D453">
        <v>1311</v>
      </c>
      <c r="E453">
        <v>10</v>
      </c>
      <c r="F453" s="2">
        <v>1.3174284279256654E-2</v>
      </c>
      <c r="G453" s="2">
        <v>1.2231104863978446E-2</v>
      </c>
      <c r="H453" s="2">
        <v>7.6530655000000003E-2</v>
      </c>
    </row>
    <row r="454" spans="1:8" x14ac:dyDescent="0.3">
      <c r="A454">
        <v>2017</v>
      </c>
      <c r="B454" t="s">
        <v>893</v>
      </c>
      <c r="C454" t="s">
        <v>894</v>
      </c>
      <c r="D454">
        <v>1311</v>
      </c>
      <c r="E454">
        <v>10</v>
      </c>
      <c r="F454" s="2">
        <v>1.0954793192229244E-2</v>
      </c>
      <c r="G454" s="2">
        <v>9.9850662115416843E-3</v>
      </c>
      <c r="H454" s="2">
        <v>0.11118498</v>
      </c>
    </row>
    <row r="455" spans="1:8" x14ac:dyDescent="0.3">
      <c r="A455">
        <v>2014</v>
      </c>
      <c r="B455" t="s">
        <v>1275</v>
      </c>
      <c r="C455" t="s">
        <v>1276</v>
      </c>
      <c r="D455">
        <v>4922</v>
      </c>
      <c r="E455">
        <v>10</v>
      </c>
      <c r="F455" s="2">
        <v>1.0088486335517214E-2</v>
      </c>
      <c r="G455" s="2">
        <v>4.8188636287541435E-2</v>
      </c>
      <c r="H455" s="2">
        <v>6.1074549999999991E-2</v>
      </c>
    </row>
    <row r="456" spans="1:8" x14ac:dyDescent="0.3">
      <c r="A456">
        <v>2009</v>
      </c>
      <c r="B456" t="s">
        <v>1223</v>
      </c>
      <c r="C456" t="s">
        <v>1224</v>
      </c>
      <c r="D456">
        <v>2911</v>
      </c>
      <c r="E456">
        <v>10</v>
      </c>
      <c r="F456" s="2">
        <v>9.8800923353139832E-3</v>
      </c>
      <c r="G456" s="2">
        <v>1.3328430524312165E-2</v>
      </c>
      <c r="H456" s="2">
        <v>0.13682859202404951</v>
      </c>
    </row>
    <row r="457" spans="1:8" x14ac:dyDescent="0.3">
      <c r="A457">
        <v>2010</v>
      </c>
      <c r="B457" t="s">
        <v>457</v>
      </c>
      <c r="C457" t="s">
        <v>458</v>
      </c>
      <c r="D457">
        <v>1311</v>
      </c>
      <c r="E457">
        <v>10</v>
      </c>
      <c r="F457" s="2">
        <v>8.7622726468576505E-3</v>
      </c>
      <c r="G457" s="2">
        <v>1.3058051183120907E-2</v>
      </c>
      <c r="H457" s="2">
        <v>9.256634276327734E-2</v>
      </c>
    </row>
    <row r="458" spans="1:8" x14ac:dyDescent="0.3">
      <c r="A458">
        <v>2019</v>
      </c>
      <c r="B458" t="s">
        <v>577</v>
      </c>
      <c r="C458" t="s">
        <v>578</v>
      </c>
      <c r="D458">
        <v>1381</v>
      </c>
      <c r="E458">
        <v>10</v>
      </c>
      <c r="F458" s="2">
        <v>1.1491851986100174E-3</v>
      </c>
      <c r="G458" s="2">
        <v>-7.7287834953463676E-3</v>
      </c>
      <c r="H458" s="2">
        <v>7.6530655000000003E-2</v>
      </c>
    </row>
    <row r="459" spans="1:8" x14ac:dyDescent="0.3">
      <c r="A459">
        <v>2019</v>
      </c>
      <c r="B459" t="s">
        <v>321</v>
      </c>
      <c r="C459" t="s">
        <v>322</v>
      </c>
      <c r="D459">
        <v>1311</v>
      </c>
      <c r="E459">
        <v>10</v>
      </c>
      <c r="F459" s="2">
        <v>5.6985625016072274E-4</v>
      </c>
      <c r="G459" s="2">
        <v>-6.5243888521147649E-3</v>
      </c>
      <c r="H459" s="2">
        <v>7.6530655000000003E-2</v>
      </c>
    </row>
    <row r="460" spans="1:8" x14ac:dyDescent="0.3">
      <c r="A460">
        <v>2019</v>
      </c>
      <c r="B460" t="s">
        <v>285</v>
      </c>
      <c r="C460" t="s">
        <v>286</v>
      </c>
      <c r="D460">
        <v>1311</v>
      </c>
      <c r="E460">
        <v>10</v>
      </c>
      <c r="F460" s="2">
        <v>2.4129337520633671E-4</v>
      </c>
      <c r="G460" s="2">
        <v>-5.2667948287612011E-3</v>
      </c>
      <c r="H460" s="2">
        <v>7.6530655000000003E-2</v>
      </c>
    </row>
    <row r="461" spans="1:8" x14ac:dyDescent="0.3">
      <c r="A461">
        <v>2016</v>
      </c>
      <c r="B461" t="s">
        <v>459</v>
      </c>
      <c r="C461" t="s">
        <v>460</v>
      </c>
      <c r="D461">
        <v>4923</v>
      </c>
      <c r="E461">
        <v>10</v>
      </c>
      <c r="F461" s="2">
        <v>1.3880573421335537E-5</v>
      </c>
      <c r="G461" s="2">
        <v>-1.4624179348440949E-2</v>
      </c>
      <c r="H461" s="2">
        <v>5.5468400000000008E-2</v>
      </c>
    </row>
    <row r="462" spans="1:8" x14ac:dyDescent="0.3">
      <c r="A462">
        <v>2009</v>
      </c>
      <c r="B462" t="s">
        <v>125</v>
      </c>
      <c r="C462" t="s">
        <v>126</v>
      </c>
      <c r="D462">
        <v>1311</v>
      </c>
      <c r="E462">
        <v>10</v>
      </c>
      <c r="F462" s="2">
        <v>-6.5809680251916299E-5</v>
      </c>
      <c r="G462" s="2">
        <v>-9.5845095899051679E-3</v>
      </c>
      <c r="H462" s="2">
        <v>9.8065591930282942E-2</v>
      </c>
    </row>
    <row r="463" spans="1:8" x14ac:dyDescent="0.3">
      <c r="A463">
        <v>2016</v>
      </c>
      <c r="B463" t="s">
        <v>577</v>
      </c>
      <c r="C463" t="s">
        <v>578</v>
      </c>
      <c r="D463">
        <v>1381</v>
      </c>
      <c r="E463">
        <v>10</v>
      </c>
      <c r="F463" s="2">
        <v>-3.7603836187938348E-4</v>
      </c>
      <c r="G463" s="2">
        <v>1.053894104108194E-2</v>
      </c>
      <c r="H463" s="2">
        <v>9.8052639999999996E-2</v>
      </c>
    </row>
    <row r="464" spans="1:8" x14ac:dyDescent="0.3">
      <c r="A464">
        <v>2015</v>
      </c>
      <c r="B464" t="s">
        <v>275</v>
      </c>
      <c r="C464" t="s">
        <v>276</v>
      </c>
      <c r="D464">
        <v>2911</v>
      </c>
      <c r="E464">
        <v>10</v>
      </c>
      <c r="F464" s="2">
        <v>-5.9839806277358666E-4</v>
      </c>
      <c r="G464" s="2">
        <v>-1.0183841127135752E-2</v>
      </c>
      <c r="H464" s="2">
        <v>8.5552249999999996E-2</v>
      </c>
    </row>
    <row r="465" spans="1:8" x14ac:dyDescent="0.3">
      <c r="A465">
        <v>2009</v>
      </c>
      <c r="B465" t="s">
        <v>1091</v>
      </c>
      <c r="C465" t="s">
        <v>1092</v>
      </c>
      <c r="D465">
        <v>4923</v>
      </c>
      <c r="E465">
        <v>10</v>
      </c>
      <c r="F465" s="2">
        <v>-1.0241164172603259E-3</v>
      </c>
      <c r="G465" s="2">
        <v>1.1519589216140998E-2</v>
      </c>
      <c r="H465" s="2">
        <v>0.12186927147656941</v>
      </c>
    </row>
    <row r="466" spans="1:8" x14ac:dyDescent="0.3">
      <c r="A466">
        <v>2015</v>
      </c>
      <c r="B466" t="s">
        <v>227</v>
      </c>
      <c r="C466" t="s">
        <v>228</v>
      </c>
      <c r="D466">
        <v>1311</v>
      </c>
      <c r="E466">
        <v>10</v>
      </c>
      <c r="F466" s="2">
        <v>-4.9965269728888314E-3</v>
      </c>
      <c r="G466" s="2">
        <v>-1.8377633028695852E-2</v>
      </c>
      <c r="H466" s="2">
        <v>7.8366400000000017E-2</v>
      </c>
    </row>
    <row r="467" spans="1:8" x14ac:dyDescent="0.3">
      <c r="A467">
        <v>2019</v>
      </c>
      <c r="B467" t="s">
        <v>275</v>
      </c>
      <c r="C467" t="s">
        <v>276</v>
      </c>
      <c r="D467">
        <v>2911</v>
      </c>
      <c r="E467">
        <v>10</v>
      </c>
      <c r="F467" s="2">
        <v>-7.574150297851647E-3</v>
      </c>
      <c r="G467" s="2">
        <v>-1.8212740599487513E-2</v>
      </c>
      <c r="H467" s="2">
        <v>0.11152391749999999</v>
      </c>
    </row>
    <row r="468" spans="1:8" x14ac:dyDescent="0.3">
      <c r="A468">
        <v>2009</v>
      </c>
      <c r="B468" t="s">
        <v>113</v>
      </c>
      <c r="C468" t="s">
        <v>114</v>
      </c>
      <c r="D468">
        <v>1311</v>
      </c>
      <c r="E468">
        <v>10</v>
      </c>
      <c r="F468" s="2">
        <v>-7.774653773817892E-3</v>
      </c>
      <c r="G468" s="2">
        <v>-9.9263432696662136E-3</v>
      </c>
      <c r="H468" s="2">
        <v>9.8065591930282942E-2</v>
      </c>
    </row>
    <row r="469" spans="1:8" x14ac:dyDescent="0.3">
      <c r="A469">
        <v>2016</v>
      </c>
      <c r="B469" t="s">
        <v>125</v>
      </c>
      <c r="C469" t="s">
        <v>126</v>
      </c>
      <c r="D469">
        <v>1311</v>
      </c>
      <c r="E469">
        <v>10</v>
      </c>
      <c r="F469" s="2">
        <v>-9.4119094488188983E-3</v>
      </c>
      <c r="G469" s="2">
        <v>-5.4473365446913995E-2</v>
      </c>
      <c r="H469" s="2">
        <v>9.8052639999999996E-2</v>
      </c>
    </row>
    <row r="470" spans="1:8" x14ac:dyDescent="0.3">
      <c r="A470">
        <v>2017</v>
      </c>
      <c r="B470" t="s">
        <v>227</v>
      </c>
      <c r="C470" t="s">
        <v>228</v>
      </c>
      <c r="D470">
        <v>1311</v>
      </c>
      <c r="E470">
        <v>10</v>
      </c>
      <c r="F470" s="2">
        <v>-1.3634723364420112E-2</v>
      </c>
      <c r="G470" s="2">
        <v>-1.0132684026321037E-2</v>
      </c>
      <c r="H470" s="2">
        <v>0.11118498</v>
      </c>
    </row>
    <row r="471" spans="1:8" x14ac:dyDescent="0.3">
      <c r="A471">
        <v>2009</v>
      </c>
      <c r="B471" t="s">
        <v>871</v>
      </c>
      <c r="C471" t="s">
        <v>872</v>
      </c>
      <c r="D471">
        <v>1311</v>
      </c>
      <c r="E471">
        <v>10</v>
      </c>
      <c r="F471" s="2">
        <v>-1.3888888888888888E-2</v>
      </c>
      <c r="G471" s="2">
        <v>-4.2881196864303854E-2</v>
      </c>
      <c r="H471" s="2">
        <v>9.8065591930282942E-2</v>
      </c>
    </row>
    <row r="472" spans="1:8" x14ac:dyDescent="0.3">
      <c r="A472">
        <v>2019</v>
      </c>
      <c r="B472" t="s">
        <v>837</v>
      </c>
      <c r="C472" t="s">
        <v>838</v>
      </c>
      <c r="D472">
        <v>3533</v>
      </c>
      <c r="E472">
        <v>10</v>
      </c>
      <c r="F472" s="2">
        <v>-1.4260612529764344E-2</v>
      </c>
      <c r="G472" s="2">
        <v>-5.8684059961093937E-2</v>
      </c>
      <c r="H472" s="2">
        <v>9.8632524999999999E-2</v>
      </c>
    </row>
    <row r="473" spans="1:8" x14ac:dyDescent="0.3">
      <c r="A473">
        <v>2016</v>
      </c>
      <c r="B473" t="s">
        <v>831</v>
      </c>
      <c r="C473" t="s">
        <v>832</v>
      </c>
      <c r="D473">
        <v>1311</v>
      </c>
      <c r="E473">
        <v>10</v>
      </c>
      <c r="F473" s="2">
        <v>-1.4800353310618804E-2</v>
      </c>
      <c r="G473" s="2">
        <v>-5.4674081521511458E-2</v>
      </c>
      <c r="H473" s="2">
        <v>9.8052639999999996E-2</v>
      </c>
    </row>
    <row r="474" spans="1:8" x14ac:dyDescent="0.3">
      <c r="A474">
        <v>2016</v>
      </c>
      <c r="B474" t="s">
        <v>275</v>
      </c>
      <c r="C474" t="s">
        <v>276</v>
      </c>
      <c r="D474">
        <v>2911</v>
      </c>
      <c r="E474">
        <v>10</v>
      </c>
      <c r="F474" s="2">
        <v>-1.6195904666413408E-2</v>
      </c>
      <c r="G474" s="2">
        <v>-3.3664848889063258E-2</v>
      </c>
      <c r="H474" s="2">
        <v>0.1201792</v>
      </c>
    </row>
    <row r="475" spans="1:8" x14ac:dyDescent="0.3">
      <c r="A475">
        <v>2012</v>
      </c>
      <c r="B475" t="s">
        <v>1279</v>
      </c>
      <c r="C475" t="s">
        <v>1280</v>
      </c>
      <c r="D475">
        <v>1311</v>
      </c>
      <c r="E475">
        <v>10</v>
      </c>
      <c r="F475" s="2">
        <v>-2.1904053551506136E-2</v>
      </c>
      <c r="G475" s="2">
        <v>-3.7957961484264911E-2</v>
      </c>
      <c r="H475" s="2">
        <v>8.5349813499999996E-2</v>
      </c>
    </row>
    <row r="476" spans="1:8" x14ac:dyDescent="0.3">
      <c r="A476">
        <v>2016</v>
      </c>
      <c r="B476" t="s">
        <v>893</v>
      </c>
      <c r="C476" t="s">
        <v>894</v>
      </c>
      <c r="D476">
        <v>1311</v>
      </c>
      <c r="E476">
        <v>10</v>
      </c>
      <c r="F476" s="2">
        <v>-2.3084289578468104E-2</v>
      </c>
      <c r="G476" s="2">
        <v>-3.63922137589167E-2</v>
      </c>
      <c r="H476" s="2">
        <v>9.8052639999999996E-2</v>
      </c>
    </row>
    <row r="477" spans="1:8" x14ac:dyDescent="0.3">
      <c r="A477">
        <v>2016</v>
      </c>
      <c r="B477" t="s">
        <v>837</v>
      </c>
      <c r="C477" t="s">
        <v>838</v>
      </c>
      <c r="D477">
        <v>3533</v>
      </c>
      <c r="E477">
        <v>10</v>
      </c>
      <c r="F477" s="2">
        <v>-2.4488442591890869E-2</v>
      </c>
      <c r="G477" s="2">
        <v>-2.8964485014228169E-2</v>
      </c>
      <c r="H477" s="2">
        <v>0.10245430000000001</v>
      </c>
    </row>
    <row r="478" spans="1:8" x14ac:dyDescent="0.3">
      <c r="A478">
        <v>2016</v>
      </c>
      <c r="B478" t="s">
        <v>959</v>
      </c>
      <c r="C478" t="s">
        <v>960</v>
      </c>
      <c r="D478">
        <v>1311</v>
      </c>
      <c r="E478">
        <v>10</v>
      </c>
      <c r="F478" s="2">
        <v>-2.5726751691020809E-2</v>
      </c>
      <c r="G478" s="2">
        <v>-5.1801987546905286E-2</v>
      </c>
      <c r="H478" s="2">
        <v>9.8052639999999996E-2</v>
      </c>
    </row>
    <row r="479" spans="1:8" x14ac:dyDescent="0.3">
      <c r="A479">
        <v>2016</v>
      </c>
      <c r="B479" t="s">
        <v>457</v>
      </c>
      <c r="C479" t="s">
        <v>458</v>
      </c>
      <c r="D479">
        <v>1311</v>
      </c>
      <c r="E479">
        <v>10</v>
      </c>
      <c r="F479" s="2">
        <v>-2.7165598801464633E-2</v>
      </c>
      <c r="G479" s="2">
        <v>-4.7422681861477647E-2</v>
      </c>
      <c r="H479" s="2">
        <v>9.8052639999999996E-2</v>
      </c>
    </row>
    <row r="480" spans="1:8" x14ac:dyDescent="0.3">
      <c r="A480">
        <v>2016</v>
      </c>
      <c r="B480" t="s">
        <v>113</v>
      </c>
      <c r="C480" t="s">
        <v>114</v>
      </c>
      <c r="D480">
        <v>1311</v>
      </c>
      <c r="E480">
        <v>10</v>
      </c>
      <c r="F480" s="2">
        <v>-2.7418396488605216E-2</v>
      </c>
      <c r="G480" s="2">
        <v>-5.7790306047737591E-2</v>
      </c>
      <c r="H480" s="2">
        <v>9.8052639999999996E-2</v>
      </c>
    </row>
    <row r="481" spans="1:8" x14ac:dyDescent="0.3">
      <c r="A481">
        <v>2012</v>
      </c>
      <c r="B481" t="s">
        <v>273</v>
      </c>
      <c r="C481" t="s">
        <v>274</v>
      </c>
      <c r="D481">
        <v>1311</v>
      </c>
      <c r="E481">
        <v>10</v>
      </c>
      <c r="F481" s="2">
        <v>-2.9067312954421078E-2</v>
      </c>
      <c r="G481" s="2">
        <v>-3.6708792249614375E-2</v>
      </c>
      <c r="H481" s="2">
        <v>8.5349813499999996E-2</v>
      </c>
    </row>
    <row r="482" spans="1:8" x14ac:dyDescent="0.3">
      <c r="A482">
        <v>2015</v>
      </c>
      <c r="B482" t="s">
        <v>323</v>
      </c>
      <c r="C482" t="s">
        <v>324</v>
      </c>
      <c r="D482">
        <v>1311</v>
      </c>
      <c r="E482">
        <v>10</v>
      </c>
      <c r="F482" s="2">
        <v>-3.3391966044012775E-2</v>
      </c>
      <c r="G482" s="2">
        <v>-6.4422044407495924E-2</v>
      </c>
      <c r="H482" s="2">
        <v>7.8366400000000017E-2</v>
      </c>
    </row>
    <row r="483" spans="1:8" x14ac:dyDescent="0.3">
      <c r="A483">
        <v>2010</v>
      </c>
      <c r="B483" t="s">
        <v>1001</v>
      </c>
      <c r="C483" t="s">
        <v>1002</v>
      </c>
      <c r="D483">
        <v>1311</v>
      </c>
      <c r="E483">
        <v>10</v>
      </c>
      <c r="F483" s="2">
        <v>-3.4237698330834142E-2</v>
      </c>
      <c r="G483" s="2">
        <v>-5.3035491362955323E-2</v>
      </c>
      <c r="H483" s="2">
        <v>9.256634276327734E-2</v>
      </c>
    </row>
    <row r="484" spans="1:8" x14ac:dyDescent="0.3">
      <c r="A484">
        <v>2013</v>
      </c>
      <c r="B484" t="s">
        <v>959</v>
      </c>
      <c r="C484" t="s">
        <v>960</v>
      </c>
      <c r="D484">
        <v>1311</v>
      </c>
      <c r="E484">
        <v>10</v>
      </c>
      <c r="F484" s="2">
        <v>-3.6941018584838094E-2</v>
      </c>
      <c r="G484" s="2">
        <v>-4.9026995414948954E-2</v>
      </c>
      <c r="H484" s="2">
        <v>8.2221334399999998E-2</v>
      </c>
    </row>
    <row r="485" spans="1:8" x14ac:dyDescent="0.3">
      <c r="A485">
        <v>2017</v>
      </c>
      <c r="B485" t="s">
        <v>577</v>
      </c>
      <c r="C485" t="s">
        <v>578</v>
      </c>
      <c r="D485">
        <v>1381</v>
      </c>
      <c r="E485">
        <v>10</v>
      </c>
      <c r="F485" s="2">
        <v>-3.8546342948506014E-2</v>
      </c>
      <c r="G485" s="2">
        <v>-2.7847247955337166E-2</v>
      </c>
      <c r="H485" s="2">
        <v>0.11118498</v>
      </c>
    </row>
    <row r="486" spans="1:8" x14ac:dyDescent="0.3">
      <c r="A486">
        <v>2017</v>
      </c>
      <c r="B486" t="s">
        <v>837</v>
      </c>
      <c r="C486" t="s">
        <v>838</v>
      </c>
      <c r="D486">
        <v>3533</v>
      </c>
      <c r="E486">
        <v>10</v>
      </c>
      <c r="F486" s="2">
        <v>-4.0168394734906979E-2</v>
      </c>
      <c r="G486" s="2">
        <v>-2.3454272219836841E-2</v>
      </c>
      <c r="H486" s="2">
        <v>0.103694745</v>
      </c>
    </row>
    <row r="487" spans="1:8" x14ac:dyDescent="0.3">
      <c r="A487">
        <v>2015</v>
      </c>
      <c r="B487" t="s">
        <v>1001</v>
      </c>
      <c r="C487" t="s">
        <v>1002</v>
      </c>
      <c r="D487">
        <v>1311</v>
      </c>
      <c r="E487">
        <v>10</v>
      </c>
      <c r="F487" s="2">
        <v>-4.2550841945289512E-2</v>
      </c>
      <c r="G487" s="2">
        <v>-8.1962228185684063E-2</v>
      </c>
      <c r="H487" s="2">
        <v>7.8366400000000017E-2</v>
      </c>
    </row>
    <row r="488" spans="1:8" x14ac:dyDescent="0.3">
      <c r="A488">
        <v>2017</v>
      </c>
      <c r="B488" t="s">
        <v>755</v>
      </c>
      <c r="C488" t="s">
        <v>756</v>
      </c>
      <c r="D488">
        <v>1311</v>
      </c>
      <c r="E488">
        <v>10</v>
      </c>
      <c r="F488" s="2">
        <v>-4.2910246012435795E-2</v>
      </c>
      <c r="G488" s="2">
        <v>-3.7660750723674842E-2</v>
      </c>
      <c r="H488" s="2">
        <v>0.11118498</v>
      </c>
    </row>
    <row r="489" spans="1:8" x14ac:dyDescent="0.3">
      <c r="A489">
        <v>2016</v>
      </c>
      <c r="B489" t="s">
        <v>871</v>
      </c>
      <c r="C489" t="s">
        <v>872</v>
      </c>
      <c r="D489">
        <v>1311</v>
      </c>
      <c r="E489">
        <v>10</v>
      </c>
      <c r="F489" s="2">
        <v>-4.6488022736500205E-2</v>
      </c>
      <c r="G489" s="2">
        <v>-8.9159093178867471E-2</v>
      </c>
      <c r="H489" s="2">
        <v>9.8052639999999996E-2</v>
      </c>
    </row>
    <row r="490" spans="1:8" x14ac:dyDescent="0.3">
      <c r="A490">
        <v>2014</v>
      </c>
      <c r="B490" t="s">
        <v>125</v>
      </c>
      <c r="C490" t="s">
        <v>126</v>
      </c>
      <c r="D490">
        <v>1311</v>
      </c>
      <c r="E490">
        <v>10</v>
      </c>
      <c r="F490" s="2">
        <v>-4.7119886643666828E-2</v>
      </c>
      <c r="G490" s="2">
        <v>-2.7760637047484719E-2</v>
      </c>
      <c r="H490" s="2">
        <v>9.5361449999999987E-2</v>
      </c>
    </row>
    <row r="491" spans="1:8" x14ac:dyDescent="0.3">
      <c r="A491">
        <v>2015</v>
      </c>
      <c r="B491" t="s">
        <v>587</v>
      </c>
      <c r="C491" t="s">
        <v>588</v>
      </c>
      <c r="D491">
        <v>1311</v>
      </c>
      <c r="E491">
        <v>10</v>
      </c>
      <c r="F491" s="2">
        <v>-4.7437174803498287E-2</v>
      </c>
      <c r="G491" s="2">
        <v>-8.3848891322200927E-2</v>
      </c>
      <c r="H491" s="2">
        <v>7.8366400000000017E-2</v>
      </c>
    </row>
    <row r="492" spans="1:8" x14ac:dyDescent="0.3">
      <c r="A492">
        <v>2016</v>
      </c>
      <c r="B492" t="s">
        <v>1001</v>
      </c>
      <c r="C492" t="s">
        <v>1002</v>
      </c>
      <c r="D492">
        <v>1311</v>
      </c>
      <c r="E492">
        <v>10</v>
      </c>
      <c r="F492" s="2">
        <v>-4.7603347850820731E-2</v>
      </c>
      <c r="G492" s="2">
        <v>-7.528452399684786E-2</v>
      </c>
      <c r="H492" s="2">
        <v>9.8052639999999996E-2</v>
      </c>
    </row>
    <row r="493" spans="1:8" x14ac:dyDescent="0.3">
      <c r="A493">
        <v>2014</v>
      </c>
      <c r="B493" t="s">
        <v>893</v>
      </c>
      <c r="C493" t="s">
        <v>894</v>
      </c>
      <c r="D493">
        <v>1311</v>
      </c>
      <c r="E493">
        <v>10</v>
      </c>
      <c r="F493" s="2">
        <v>-4.9457155992502742E-2</v>
      </c>
      <c r="G493" s="2">
        <v>-6.6986697749557789E-2</v>
      </c>
      <c r="H493" s="2">
        <v>9.5361449999999987E-2</v>
      </c>
    </row>
    <row r="494" spans="1:8" x14ac:dyDescent="0.3">
      <c r="A494">
        <v>2016</v>
      </c>
      <c r="B494" t="s">
        <v>323</v>
      </c>
      <c r="C494" t="s">
        <v>324</v>
      </c>
      <c r="D494">
        <v>1311</v>
      </c>
      <c r="E494">
        <v>10</v>
      </c>
      <c r="F494" s="2">
        <v>-5.0225972168032255E-2</v>
      </c>
      <c r="G494" s="2">
        <v>-7.1496387459718397E-2</v>
      </c>
      <c r="H494" s="2">
        <v>9.8052639999999996E-2</v>
      </c>
    </row>
    <row r="495" spans="1:8" x14ac:dyDescent="0.3">
      <c r="A495">
        <v>2015</v>
      </c>
      <c r="B495" t="s">
        <v>301</v>
      </c>
      <c r="C495" t="s">
        <v>302</v>
      </c>
      <c r="D495">
        <v>1311</v>
      </c>
      <c r="E495">
        <v>10</v>
      </c>
      <c r="F495" s="2">
        <v>-5.3325049255334628E-2</v>
      </c>
      <c r="G495" s="2">
        <v>-6.2421260176644788E-2</v>
      </c>
      <c r="H495" s="2">
        <v>7.8366400000000017E-2</v>
      </c>
    </row>
    <row r="496" spans="1:8" x14ac:dyDescent="0.3">
      <c r="A496">
        <v>2014</v>
      </c>
      <c r="B496" t="s">
        <v>983</v>
      </c>
      <c r="C496" t="s">
        <v>984</v>
      </c>
      <c r="D496">
        <v>1311</v>
      </c>
      <c r="E496">
        <v>10</v>
      </c>
      <c r="F496" s="2">
        <v>-5.9434847182052698E-2</v>
      </c>
      <c r="G496" s="2">
        <v>-3.4200955260505678E-2</v>
      </c>
      <c r="H496" s="2">
        <v>9.5361449999999987E-2</v>
      </c>
    </row>
    <row r="497" spans="1:8" x14ac:dyDescent="0.3">
      <c r="A497">
        <v>2015</v>
      </c>
      <c r="B497" t="s">
        <v>755</v>
      </c>
      <c r="C497" t="s">
        <v>756</v>
      </c>
      <c r="D497">
        <v>1311</v>
      </c>
      <c r="E497">
        <v>10</v>
      </c>
      <c r="F497" s="2">
        <v>-6.9764265479562937E-2</v>
      </c>
      <c r="G497" s="2">
        <v>-8.9125609906466327E-2</v>
      </c>
      <c r="H497" s="2">
        <v>7.8366400000000017E-2</v>
      </c>
    </row>
    <row r="498" spans="1:8" x14ac:dyDescent="0.3">
      <c r="A498">
        <v>2017</v>
      </c>
      <c r="B498" t="s">
        <v>113</v>
      </c>
      <c r="C498" t="s">
        <v>114</v>
      </c>
      <c r="D498">
        <v>1311</v>
      </c>
      <c r="E498">
        <v>10</v>
      </c>
      <c r="F498" s="2">
        <v>-7.4457790458708276E-2</v>
      </c>
      <c r="G498" s="2">
        <v>-6.0165255945183391E-2</v>
      </c>
      <c r="H498" s="2">
        <v>0.11118498</v>
      </c>
    </row>
    <row r="499" spans="1:8" x14ac:dyDescent="0.3">
      <c r="A499">
        <v>2019</v>
      </c>
      <c r="B499" t="s">
        <v>871</v>
      </c>
      <c r="C499" t="s">
        <v>872</v>
      </c>
      <c r="D499">
        <v>1311</v>
      </c>
      <c r="E499">
        <v>10</v>
      </c>
      <c r="F499" s="2">
        <v>-7.8229768786127168E-2</v>
      </c>
      <c r="G499" s="2">
        <v>-9.3843688028035097E-2</v>
      </c>
      <c r="H499" s="2">
        <v>7.6530655000000003E-2</v>
      </c>
    </row>
    <row r="500" spans="1:8" x14ac:dyDescent="0.3">
      <c r="A500">
        <v>2016</v>
      </c>
      <c r="B500" t="s">
        <v>755</v>
      </c>
      <c r="C500" t="s">
        <v>756</v>
      </c>
      <c r="D500">
        <v>1311</v>
      </c>
      <c r="E500">
        <v>10</v>
      </c>
      <c r="F500" s="2">
        <v>-8.8968068028981731E-2</v>
      </c>
      <c r="G500" s="2">
        <v>-4.6498433954125173E-2</v>
      </c>
      <c r="H500" s="2">
        <v>9.8052639999999996E-2</v>
      </c>
    </row>
    <row r="501" spans="1:8" x14ac:dyDescent="0.3">
      <c r="A501">
        <v>2015</v>
      </c>
      <c r="B501" t="s">
        <v>871</v>
      </c>
      <c r="C501" t="s">
        <v>872</v>
      </c>
      <c r="D501">
        <v>1311</v>
      </c>
      <c r="E501">
        <v>10</v>
      </c>
      <c r="F501" s="2">
        <v>-8.9923755419345192E-2</v>
      </c>
      <c r="G501" s="2">
        <v>-6.9977056702720419E-2</v>
      </c>
      <c r="H501" s="2">
        <v>7.8366400000000017E-2</v>
      </c>
    </row>
    <row r="502" spans="1:8" x14ac:dyDescent="0.3">
      <c r="A502">
        <v>2016</v>
      </c>
      <c r="B502" t="s">
        <v>227</v>
      </c>
      <c r="C502" t="s">
        <v>228</v>
      </c>
      <c r="D502">
        <v>1311</v>
      </c>
      <c r="E502">
        <v>10</v>
      </c>
      <c r="F502" s="2">
        <v>-9.484262570720689E-2</v>
      </c>
      <c r="G502" s="2">
        <v>-0.11891563650402595</v>
      </c>
      <c r="H502" s="2">
        <v>9.8052639999999996E-2</v>
      </c>
    </row>
    <row r="503" spans="1:8" x14ac:dyDescent="0.3">
      <c r="A503">
        <v>2016</v>
      </c>
      <c r="B503" t="s">
        <v>321</v>
      </c>
      <c r="C503" t="s">
        <v>322</v>
      </c>
      <c r="D503">
        <v>1311</v>
      </c>
      <c r="E503">
        <v>10</v>
      </c>
      <c r="F503" s="2">
        <v>-0.10554731151299154</v>
      </c>
      <c r="G503" s="2">
        <v>-0.16841940707393654</v>
      </c>
      <c r="H503" s="2">
        <v>9.8052639999999996E-2</v>
      </c>
    </row>
    <row r="504" spans="1:8" x14ac:dyDescent="0.3">
      <c r="A504">
        <v>2016</v>
      </c>
      <c r="B504" t="s">
        <v>285</v>
      </c>
      <c r="C504" t="s">
        <v>286</v>
      </c>
      <c r="D504">
        <v>1311</v>
      </c>
      <c r="E504">
        <v>10</v>
      </c>
      <c r="F504" s="2">
        <v>-0.1104245155566884</v>
      </c>
      <c r="G504" s="2">
        <v>-0.15573072293601126</v>
      </c>
      <c r="H504" s="2">
        <v>9.8052639999999996E-2</v>
      </c>
    </row>
    <row r="505" spans="1:8" x14ac:dyDescent="0.3">
      <c r="A505">
        <v>2009</v>
      </c>
      <c r="B505" t="s">
        <v>377</v>
      </c>
      <c r="C505" t="s">
        <v>378</v>
      </c>
      <c r="D505">
        <v>1311</v>
      </c>
      <c r="E505">
        <v>10</v>
      </c>
      <c r="F505" s="2">
        <v>-0.13721069604177963</v>
      </c>
      <c r="G505" s="2">
        <v>-0.20979153805973694</v>
      </c>
      <c r="H505" s="2">
        <v>9.8065591930282942E-2</v>
      </c>
    </row>
    <row r="506" spans="1:8" x14ac:dyDescent="0.3">
      <c r="A506">
        <v>2008</v>
      </c>
      <c r="B506" t="s">
        <v>377</v>
      </c>
      <c r="C506" t="s">
        <v>378</v>
      </c>
      <c r="D506">
        <v>1311</v>
      </c>
      <c r="E506">
        <v>10</v>
      </c>
      <c r="F506" s="2">
        <v>-0.13922215556888623</v>
      </c>
      <c r="G506" s="2">
        <v>-0.17007492975335622</v>
      </c>
      <c r="H506" s="2">
        <v>0.10027758671403407</v>
      </c>
    </row>
    <row r="507" spans="1:8" x14ac:dyDescent="0.3">
      <c r="A507">
        <v>2015</v>
      </c>
      <c r="B507" t="s">
        <v>959</v>
      </c>
      <c r="C507" t="s">
        <v>960</v>
      </c>
      <c r="D507">
        <v>1311</v>
      </c>
      <c r="E507">
        <v>10</v>
      </c>
      <c r="F507" s="2">
        <v>-0.1493402425343234</v>
      </c>
      <c r="G507" s="2">
        <v>-0.13285136160526093</v>
      </c>
      <c r="H507" s="2">
        <v>7.8366400000000017E-2</v>
      </c>
    </row>
    <row r="508" spans="1:8" x14ac:dyDescent="0.3">
      <c r="A508">
        <v>2016</v>
      </c>
      <c r="B508" t="s">
        <v>163</v>
      </c>
      <c r="C508" t="s">
        <v>164</v>
      </c>
      <c r="D508">
        <v>1381</v>
      </c>
      <c r="E508">
        <v>10</v>
      </c>
      <c r="F508" s="2">
        <v>-0.15225993423619238</v>
      </c>
      <c r="G508" s="2">
        <v>-0.1049264895537787</v>
      </c>
      <c r="H508" s="2">
        <v>9.8052639999999996E-2</v>
      </c>
    </row>
    <row r="509" spans="1:8" x14ac:dyDescent="0.3">
      <c r="A509">
        <v>2015</v>
      </c>
      <c r="B509" t="s">
        <v>457</v>
      </c>
      <c r="C509" t="s">
        <v>458</v>
      </c>
      <c r="D509">
        <v>1311</v>
      </c>
      <c r="E509">
        <v>10</v>
      </c>
      <c r="F509" s="2">
        <v>-0.15714610225179707</v>
      </c>
      <c r="G509" s="2">
        <v>-0.24792529642717054</v>
      </c>
      <c r="H509" s="2">
        <v>7.8366400000000017E-2</v>
      </c>
    </row>
    <row r="510" spans="1:8" x14ac:dyDescent="0.3">
      <c r="A510">
        <v>2016</v>
      </c>
      <c r="B510" t="s">
        <v>377</v>
      </c>
      <c r="C510" t="s">
        <v>378</v>
      </c>
      <c r="D510">
        <v>1311</v>
      </c>
      <c r="E510">
        <v>10</v>
      </c>
      <c r="F510" s="2">
        <v>-0.16344374944938772</v>
      </c>
      <c r="G510" s="2">
        <v>-0.15581659188252089</v>
      </c>
      <c r="H510" s="2">
        <v>9.8052639999999996E-2</v>
      </c>
    </row>
    <row r="511" spans="1:8" x14ac:dyDescent="0.3">
      <c r="A511">
        <v>2013</v>
      </c>
      <c r="B511" t="s">
        <v>1279</v>
      </c>
      <c r="C511" t="s">
        <v>1280</v>
      </c>
      <c r="D511">
        <v>1311</v>
      </c>
      <c r="E511">
        <v>10</v>
      </c>
      <c r="F511" s="2">
        <v>-0.16481904761904762</v>
      </c>
      <c r="G511" s="2">
        <v>-0.21862931307375752</v>
      </c>
      <c r="H511" s="2">
        <v>8.2221334399999998E-2</v>
      </c>
    </row>
    <row r="512" spans="1:8" x14ac:dyDescent="0.3">
      <c r="A512">
        <v>2012</v>
      </c>
      <c r="B512" t="s">
        <v>853</v>
      </c>
      <c r="C512" t="s">
        <v>854</v>
      </c>
      <c r="D512">
        <v>1311</v>
      </c>
      <c r="E512">
        <v>10</v>
      </c>
      <c r="F512" s="2">
        <v>-0.17826230319017394</v>
      </c>
      <c r="G512" s="2">
        <v>-0.14183954831932774</v>
      </c>
      <c r="H512" s="2">
        <v>8.5349813499999996E-2</v>
      </c>
    </row>
    <row r="513" spans="1:8" x14ac:dyDescent="0.3">
      <c r="A513">
        <v>2015</v>
      </c>
      <c r="B513" t="s">
        <v>113</v>
      </c>
      <c r="C513" t="s">
        <v>114</v>
      </c>
      <c r="D513">
        <v>1311</v>
      </c>
      <c r="E513">
        <v>10</v>
      </c>
      <c r="F513" s="2">
        <v>-0.18158596760413578</v>
      </c>
      <c r="G513" s="2">
        <v>-0.21572751833269008</v>
      </c>
      <c r="H513" s="2">
        <v>7.8366400000000017E-2</v>
      </c>
    </row>
    <row r="514" spans="1:8" x14ac:dyDescent="0.3">
      <c r="A514">
        <v>2015</v>
      </c>
      <c r="B514" t="s">
        <v>831</v>
      </c>
      <c r="C514" t="s">
        <v>832</v>
      </c>
      <c r="D514">
        <v>1311</v>
      </c>
      <c r="E514">
        <v>10</v>
      </c>
      <c r="F514" s="2">
        <v>-0.1840646522921269</v>
      </c>
      <c r="G514" s="2">
        <v>-0.24749461276535739</v>
      </c>
      <c r="H514" s="2">
        <v>7.8366400000000017E-2</v>
      </c>
    </row>
    <row r="515" spans="1:8" x14ac:dyDescent="0.3">
      <c r="A515">
        <v>2009</v>
      </c>
      <c r="B515" t="s">
        <v>273</v>
      </c>
      <c r="C515" t="s">
        <v>274</v>
      </c>
      <c r="D515">
        <v>1311</v>
      </c>
      <c r="E515">
        <v>10</v>
      </c>
      <c r="F515" s="2">
        <v>-0.19229017989889979</v>
      </c>
      <c r="G515" s="2">
        <v>-0.28750518715246076</v>
      </c>
      <c r="H515" s="2">
        <v>9.8065591930282942E-2</v>
      </c>
    </row>
    <row r="516" spans="1:8" x14ac:dyDescent="0.3">
      <c r="A516">
        <v>2019</v>
      </c>
      <c r="B516" t="s">
        <v>125</v>
      </c>
      <c r="C516" t="s">
        <v>126</v>
      </c>
      <c r="D516">
        <v>1311</v>
      </c>
      <c r="E516">
        <v>10</v>
      </c>
      <c r="F516" s="2">
        <v>-0.21642759857821478</v>
      </c>
      <c r="G516" s="2">
        <v>-0.19374947733110329</v>
      </c>
      <c r="H516" s="2">
        <v>7.6530655000000003E-2</v>
      </c>
    </row>
    <row r="517" spans="1:8" x14ac:dyDescent="0.3">
      <c r="A517">
        <v>2015</v>
      </c>
      <c r="B517" t="s">
        <v>893</v>
      </c>
      <c r="C517" t="s">
        <v>894</v>
      </c>
      <c r="D517">
        <v>1311</v>
      </c>
      <c r="E517">
        <v>10</v>
      </c>
      <c r="F517" s="2">
        <v>-0.21938112717330555</v>
      </c>
      <c r="G517" s="2">
        <v>-0.23414172779909692</v>
      </c>
      <c r="H517" s="2">
        <v>7.8366400000000017E-2</v>
      </c>
    </row>
    <row r="518" spans="1:8" x14ac:dyDescent="0.3">
      <c r="A518">
        <v>2016</v>
      </c>
      <c r="B518" t="s">
        <v>587</v>
      </c>
      <c r="C518" t="s">
        <v>588</v>
      </c>
      <c r="D518">
        <v>1311</v>
      </c>
      <c r="E518">
        <v>10</v>
      </c>
      <c r="F518" s="2">
        <v>-0.2567372760198246</v>
      </c>
      <c r="G518" s="2">
        <v>-0.12809046029620449</v>
      </c>
      <c r="H518" s="2">
        <v>9.8052639999999996E-2</v>
      </c>
    </row>
    <row r="519" spans="1:8" x14ac:dyDescent="0.3">
      <c r="A519">
        <v>2016</v>
      </c>
      <c r="B519" t="s">
        <v>853</v>
      </c>
      <c r="C519" t="s">
        <v>854</v>
      </c>
      <c r="D519">
        <v>1311</v>
      </c>
      <c r="E519">
        <v>10</v>
      </c>
      <c r="F519" s="2">
        <v>-0.26551312649164677</v>
      </c>
      <c r="G519" s="2">
        <v>-0.25367197062423502</v>
      </c>
      <c r="H519" s="2">
        <v>9.8052639999999996E-2</v>
      </c>
    </row>
    <row r="520" spans="1:8" x14ac:dyDescent="0.3">
      <c r="A520">
        <v>2016</v>
      </c>
      <c r="B520" t="s">
        <v>273</v>
      </c>
      <c r="C520" t="s">
        <v>274</v>
      </c>
      <c r="D520">
        <v>1311</v>
      </c>
      <c r="E520">
        <v>10</v>
      </c>
      <c r="F520" s="2">
        <v>-0.28327631150211796</v>
      </c>
      <c r="G520" s="2">
        <v>-0.28057830584073518</v>
      </c>
      <c r="H520" s="2">
        <v>9.8052639999999996E-2</v>
      </c>
    </row>
    <row r="521" spans="1:8" x14ac:dyDescent="0.3">
      <c r="A521">
        <v>2017</v>
      </c>
      <c r="B521" t="s">
        <v>587</v>
      </c>
      <c r="C521" t="s">
        <v>588</v>
      </c>
      <c r="D521">
        <v>1311</v>
      </c>
      <c r="E521">
        <v>10</v>
      </c>
      <c r="F521" s="2">
        <v>-0.31200005633168093</v>
      </c>
      <c r="G521" s="2">
        <v>-0.27540276465615832</v>
      </c>
      <c r="H521" s="2">
        <v>0.11118498</v>
      </c>
    </row>
    <row r="522" spans="1:8" x14ac:dyDescent="0.3">
      <c r="A522">
        <v>2015</v>
      </c>
      <c r="B522" t="s">
        <v>377</v>
      </c>
      <c r="C522" t="s">
        <v>378</v>
      </c>
      <c r="D522">
        <v>1311</v>
      </c>
      <c r="E522">
        <v>10</v>
      </c>
      <c r="F522" s="2">
        <v>-0.54835362770708684</v>
      </c>
      <c r="G522" s="2">
        <v>-0.6486385307836624</v>
      </c>
      <c r="H522" s="2">
        <v>7.8366400000000017E-2</v>
      </c>
    </row>
    <row r="523" spans="1:8" x14ac:dyDescent="0.3">
      <c r="A523">
        <v>2015</v>
      </c>
      <c r="B523" t="s">
        <v>285</v>
      </c>
      <c r="C523" t="s">
        <v>286</v>
      </c>
      <c r="D523">
        <v>1311</v>
      </c>
      <c r="E523">
        <v>10</v>
      </c>
      <c r="F523" s="2">
        <v>-0.55044538508778706</v>
      </c>
      <c r="G523" s="2">
        <v>-0.66495512840542637</v>
      </c>
      <c r="H523" s="2">
        <v>7.8366400000000017E-2</v>
      </c>
    </row>
    <row r="524" spans="1:8" x14ac:dyDescent="0.3">
      <c r="A524">
        <v>2015</v>
      </c>
      <c r="B524" t="s">
        <v>853</v>
      </c>
      <c r="C524" t="s">
        <v>854</v>
      </c>
      <c r="D524">
        <v>1311</v>
      </c>
      <c r="E524">
        <v>10</v>
      </c>
      <c r="F524" s="2">
        <v>-0.64434035155495462</v>
      </c>
      <c r="G524" s="2">
        <v>-0.79149635329005374</v>
      </c>
      <c r="H524" s="2">
        <v>7.8366400000000017E-2</v>
      </c>
    </row>
    <row r="525" spans="1:8" x14ac:dyDescent="0.3">
      <c r="A525">
        <v>2015</v>
      </c>
      <c r="B525" t="s">
        <v>273</v>
      </c>
      <c r="C525" t="s">
        <v>274</v>
      </c>
      <c r="D525">
        <v>1311</v>
      </c>
      <c r="E525">
        <v>10</v>
      </c>
      <c r="F525" s="2">
        <v>-0.68046834601462658</v>
      </c>
      <c r="G525" s="2">
        <v>-0.76595365044712205</v>
      </c>
      <c r="H525" s="2">
        <v>7.8366400000000017E-2</v>
      </c>
    </row>
    <row r="526" spans="1:8" x14ac:dyDescent="0.3">
      <c r="A526">
        <v>2015</v>
      </c>
      <c r="B526" t="s">
        <v>125</v>
      </c>
      <c r="C526" t="s">
        <v>126</v>
      </c>
      <c r="D526">
        <v>1311</v>
      </c>
      <c r="E526">
        <v>10</v>
      </c>
      <c r="F526" s="2">
        <v>-0.80418254704871739</v>
      </c>
      <c r="G526" s="2">
        <v>-0.80503541730828454</v>
      </c>
      <c r="H526" s="2">
        <v>7.8366400000000017E-2</v>
      </c>
    </row>
    <row r="527" spans="1:8" x14ac:dyDescent="0.3">
      <c r="A527">
        <v>2017</v>
      </c>
      <c r="B527" t="s">
        <v>1067</v>
      </c>
      <c r="C527" t="s">
        <v>1068</v>
      </c>
      <c r="D527">
        <v>2851</v>
      </c>
      <c r="E527">
        <v>15</v>
      </c>
      <c r="F527" s="2">
        <v>1.0621172513809309</v>
      </c>
      <c r="G527" s="2">
        <v>0.36632433809487386</v>
      </c>
      <c r="H527" s="2">
        <v>9.4855741499999993E-2</v>
      </c>
    </row>
    <row r="528" spans="1:8" x14ac:dyDescent="0.3">
      <c r="A528">
        <v>2018</v>
      </c>
      <c r="B528" t="s">
        <v>1067</v>
      </c>
      <c r="C528" t="s">
        <v>1068</v>
      </c>
      <c r="D528">
        <v>2851</v>
      </c>
      <c r="E528">
        <v>15</v>
      </c>
      <c r="F528" s="2">
        <v>0.98334681902892551</v>
      </c>
      <c r="G528" s="2">
        <v>0.22481080490438118</v>
      </c>
      <c r="H528" s="2">
        <v>9.2391982000000011E-2</v>
      </c>
    </row>
    <row r="529" spans="1:8" x14ac:dyDescent="0.3">
      <c r="A529">
        <v>2008</v>
      </c>
      <c r="B529" t="s">
        <v>269</v>
      </c>
      <c r="C529" t="s">
        <v>270</v>
      </c>
      <c r="D529">
        <v>2870</v>
      </c>
      <c r="E529">
        <v>15</v>
      </c>
      <c r="F529" s="2">
        <v>0.82050473186119866</v>
      </c>
      <c r="G529" s="2">
        <v>0.72892800401371338</v>
      </c>
      <c r="H529" s="2">
        <v>0.10339495189083969</v>
      </c>
    </row>
    <row r="530" spans="1:8" x14ac:dyDescent="0.3">
      <c r="A530">
        <v>2006</v>
      </c>
      <c r="B530" t="s">
        <v>583</v>
      </c>
      <c r="C530" t="s">
        <v>584</v>
      </c>
      <c r="D530">
        <v>2890</v>
      </c>
      <c r="E530">
        <v>15</v>
      </c>
      <c r="F530" s="2">
        <v>0.73840206185567003</v>
      </c>
      <c r="G530" s="2">
        <v>0.29305652651552977</v>
      </c>
      <c r="H530" s="2">
        <v>9.6115994661538473E-2</v>
      </c>
    </row>
    <row r="531" spans="1:8" x14ac:dyDescent="0.3">
      <c r="A531">
        <v>2006</v>
      </c>
      <c r="B531" t="s">
        <v>951</v>
      </c>
      <c r="C531" t="s">
        <v>952</v>
      </c>
      <c r="D531">
        <v>3330</v>
      </c>
      <c r="E531">
        <v>15</v>
      </c>
      <c r="F531" s="2">
        <v>0.69396477028308146</v>
      </c>
      <c r="G531" s="2">
        <v>0.52487623363220026</v>
      </c>
      <c r="H531" s="2">
        <v>0.16453380552307695</v>
      </c>
    </row>
    <row r="532" spans="1:8" x14ac:dyDescent="0.3">
      <c r="A532">
        <v>2016</v>
      </c>
      <c r="B532" t="s">
        <v>1067</v>
      </c>
      <c r="C532" t="s">
        <v>1068</v>
      </c>
      <c r="D532">
        <v>2851</v>
      </c>
      <c r="E532">
        <v>15</v>
      </c>
      <c r="F532" s="2">
        <v>0.68848029377974695</v>
      </c>
      <c r="G532" s="2">
        <v>0.49440695500199677</v>
      </c>
      <c r="H532" s="2">
        <v>9.39392E-2</v>
      </c>
    </row>
    <row r="533" spans="1:8" x14ac:dyDescent="0.3">
      <c r="A533">
        <v>2012</v>
      </c>
      <c r="B533" t="s">
        <v>269</v>
      </c>
      <c r="C533" t="s">
        <v>270</v>
      </c>
      <c r="D533">
        <v>2870</v>
      </c>
      <c r="E533">
        <v>15</v>
      </c>
      <c r="F533" s="2">
        <v>0.65372092256458447</v>
      </c>
      <c r="G533" s="2">
        <v>0.43339776278993247</v>
      </c>
      <c r="H533" s="2">
        <v>9.1879404000000012E-2</v>
      </c>
    </row>
    <row r="534" spans="1:8" x14ac:dyDescent="0.3">
      <c r="A534">
        <v>2019</v>
      </c>
      <c r="B534" t="s">
        <v>1067</v>
      </c>
      <c r="C534" t="s">
        <v>1068</v>
      </c>
      <c r="D534">
        <v>2851</v>
      </c>
      <c r="E534">
        <v>15</v>
      </c>
      <c r="F534" s="2">
        <v>0.64896459374487381</v>
      </c>
      <c r="G534" s="2">
        <v>0.19409741368592626</v>
      </c>
      <c r="H534" s="2">
        <v>8.6714162499999983E-2</v>
      </c>
    </row>
    <row r="535" spans="1:8" x14ac:dyDescent="0.3">
      <c r="A535">
        <v>2011</v>
      </c>
      <c r="B535" t="s">
        <v>269</v>
      </c>
      <c r="C535" t="s">
        <v>270</v>
      </c>
      <c r="D535">
        <v>2870</v>
      </c>
      <c r="E535">
        <v>15</v>
      </c>
      <c r="F535" s="2">
        <v>0.61908101248914726</v>
      </c>
      <c r="G535" s="2">
        <v>0.42360166090931289</v>
      </c>
      <c r="H535" s="2">
        <v>9.8550112299999992E-2</v>
      </c>
    </row>
    <row r="536" spans="1:8" x14ac:dyDescent="0.3">
      <c r="A536">
        <v>2015</v>
      </c>
      <c r="B536" t="s">
        <v>1067</v>
      </c>
      <c r="C536" t="s">
        <v>1068</v>
      </c>
      <c r="D536">
        <v>2851</v>
      </c>
      <c r="E536">
        <v>15</v>
      </c>
      <c r="F536" s="2">
        <v>0.61584643367229275</v>
      </c>
      <c r="G536" s="2">
        <v>0.47305094697318673</v>
      </c>
      <c r="H536" s="2">
        <v>8.5085300000000003E-2</v>
      </c>
    </row>
    <row r="537" spans="1:8" x14ac:dyDescent="0.3">
      <c r="A537">
        <v>2006</v>
      </c>
      <c r="B537" t="s">
        <v>527</v>
      </c>
      <c r="C537" t="s">
        <v>528</v>
      </c>
      <c r="D537">
        <v>1000</v>
      </c>
      <c r="E537">
        <v>15</v>
      </c>
      <c r="F537" s="2">
        <v>0.60752572189432863</v>
      </c>
      <c r="G537" s="2">
        <v>0.49409728442578282</v>
      </c>
      <c r="H537" s="2">
        <v>6.7469297723076929E-2</v>
      </c>
    </row>
    <row r="538" spans="1:8" x14ac:dyDescent="0.3">
      <c r="A538">
        <v>2015</v>
      </c>
      <c r="B538" t="s">
        <v>431</v>
      </c>
      <c r="C538" t="s">
        <v>432</v>
      </c>
      <c r="D538">
        <v>2842</v>
      </c>
      <c r="E538">
        <v>15</v>
      </c>
      <c r="F538" s="2">
        <v>0.59337755600883313</v>
      </c>
      <c r="G538" s="2">
        <v>0.16836505132648977</v>
      </c>
      <c r="H538" s="2">
        <v>8.5085300000000003E-2</v>
      </c>
    </row>
    <row r="539" spans="1:8" x14ac:dyDescent="0.3">
      <c r="A539">
        <v>2014</v>
      </c>
      <c r="B539" t="s">
        <v>431</v>
      </c>
      <c r="C539" t="s">
        <v>432</v>
      </c>
      <c r="D539">
        <v>2842</v>
      </c>
      <c r="E539">
        <v>15</v>
      </c>
      <c r="F539" s="2">
        <v>0.57542941122439606</v>
      </c>
      <c r="G539" s="2">
        <v>0.15607731076095349</v>
      </c>
      <c r="H539" s="2">
        <v>9.0703799999999987E-2</v>
      </c>
    </row>
    <row r="540" spans="1:8" x14ac:dyDescent="0.3">
      <c r="A540">
        <v>2016</v>
      </c>
      <c r="B540" t="s">
        <v>965</v>
      </c>
      <c r="C540" t="s">
        <v>966</v>
      </c>
      <c r="D540">
        <v>2851</v>
      </c>
      <c r="E540">
        <v>15</v>
      </c>
      <c r="F540" s="2">
        <v>0.54882729211087422</v>
      </c>
      <c r="G540" s="2">
        <v>0.2961937224826019</v>
      </c>
      <c r="H540" s="2">
        <v>9.39392E-2</v>
      </c>
    </row>
    <row r="541" spans="1:8" x14ac:dyDescent="0.3">
      <c r="A541">
        <v>2013</v>
      </c>
      <c r="B541" t="s">
        <v>269</v>
      </c>
      <c r="C541" t="s">
        <v>270</v>
      </c>
      <c r="D541">
        <v>2870</v>
      </c>
      <c r="E541">
        <v>15</v>
      </c>
      <c r="F541" s="2">
        <v>0.52906375823396024</v>
      </c>
      <c r="G541" s="2">
        <v>0.38464487628464827</v>
      </c>
      <c r="H541" s="2">
        <v>8.0721543999999992E-2</v>
      </c>
    </row>
    <row r="542" spans="1:8" x14ac:dyDescent="0.3">
      <c r="A542">
        <v>2013</v>
      </c>
      <c r="B542" t="s">
        <v>431</v>
      </c>
      <c r="C542" t="s">
        <v>432</v>
      </c>
      <c r="D542">
        <v>2842</v>
      </c>
      <c r="E542">
        <v>15</v>
      </c>
      <c r="F542" s="2">
        <v>0.52700070661134557</v>
      </c>
      <c r="G542" s="2">
        <v>0.14686867286090693</v>
      </c>
      <c r="H542" s="2">
        <v>8.0721543999999992E-2</v>
      </c>
    </row>
    <row r="543" spans="1:8" x14ac:dyDescent="0.3">
      <c r="A543">
        <v>2016</v>
      </c>
      <c r="B543" t="s">
        <v>1059</v>
      </c>
      <c r="C543" t="s">
        <v>1060</v>
      </c>
      <c r="D543">
        <v>3081</v>
      </c>
      <c r="E543">
        <v>15</v>
      </c>
      <c r="F543" s="2">
        <v>0.52468430951101563</v>
      </c>
      <c r="G543" s="2">
        <v>0.28607304581677251</v>
      </c>
      <c r="H543" s="2">
        <v>8.1773249999999992E-2</v>
      </c>
    </row>
    <row r="544" spans="1:8" x14ac:dyDescent="0.3">
      <c r="A544">
        <v>2015</v>
      </c>
      <c r="B544" t="s">
        <v>1059</v>
      </c>
      <c r="C544" t="s">
        <v>1060</v>
      </c>
      <c r="D544">
        <v>3081</v>
      </c>
      <c r="E544">
        <v>15</v>
      </c>
      <c r="F544" s="2">
        <v>0.51457208076131689</v>
      </c>
      <c r="G544" s="2">
        <v>0.28551694386312737</v>
      </c>
      <c r="H544" s="2">
        <v>8.8608800000000015E-2</v>
      </c>
    </row>
    <row r="545" spans="1:8" x14ac:dyDescent="0.3">
      <c r="A545">
        <v>2018</v>
      </c>
      <c r="B545" t="s">
        <v>507</v>
      </c>
      <c r="C545" t="s">
        <v>508</v>
      </c>
      <c r="D545">
        <v>2870</v>
      </c>
      <c r="E545">
        <v>15</v>
      </c>
      <c r="F545" s="2">
        <v>0.50676715126173</v>
      </c>
      <c r="G545" s="2">
        <v>0.19861212593080593</v>
      </c>
      <c r="H545" s="2">
        <v>9.2391982000000011E-2</v>
      </c>
    </row>
    <row r="546" spans="1:8" x14ac:dyDescent="0.3">
      <c r="A546">
        <v>2016</v>
      </c>
      <c r="B546" t="s">
        <v>431</v>
      </c>
      <c r="C546" t="s">
        <v>432</v>
      </c>
      <c r="D546">
        <v>2842</v>
      </c>
      <c r="E546">
        <v>15</v>
      </c>
      <c r="F546" s="2">
        <v>0.50303368003962357</v>
      </c>
      <c r="G546" s="2">
        <v>0.17388840725063887</v>
      </c>
      <c r="H546" s="2">
        <v>9.39392E-2</v>
      </c>
    </row>
    <row r="547" spans="1:8" x14ac:dyDescent="0.3">
      <c r="A547">
        <v>2019</v>
      </c>
      <c r="B547" t="s">
        <v>507</v>
      </c>
      <c r="C547" t="s">
        <v>508</v>
      </c>
      <c r="D547">
        <v>2870</v>
      </c>
      <c r="E547">
        <v>15</v>
      </c>
      <c r="F547" s="2">
        <v>0.49354392892398818</v>
      </c>
      <c r="G547" s="2">
        <v>0.19754737750275195</v>
      </c>
      <c r="H547" s="2">
        <v>8.6714162499999983E-2</v>
      </c>
    </row>
    <row r="548" spans="1:8" x14ac:dyDescent="0.3">
      <c r="A548">
        <v>2009</v>
      </c>
      <c r="B548" t="s">
        <v>819</v>
      </c>
      <c r="C548" t="s">
        <v>820</v>
      </c>
      <c r="D548">
        <v>100</v>
      </c>
      <c r="E548">
        <v>15</v>
      </c>
      <c r="F548" s="2">
        <v>0.47501496110113706</v>
      </c>
      <c r="G548" s="2">
        <v>0.35778590302955815</v>
      </c>
      <c r="H548" s="2">
        <v>0.11152335769130531</v>
      </c>
    </row>
    <row r="549" spans="1:8" x14ac:dyDescent="0.3">
      <c r="A549">
        <v>2014</v>
      </c>
      <c r="B549" t="s">
        <v>1067</v>
      </c>
      <c r="C549" t="s">
        <v>1068</v>
      </c>
      <c r="D549">
        <v>2851</v>
      </c>
      <c r="E549">
        <v>15</v>
      </c>
      <c r="F549" s="2">
        <v>0.46574882800164552</v>
      </c>
      <c r="G549" s="2">
        <v>0.3603370026756193</v>
      </c>
      <c r="H549" s="2">
        <v>9.0703799999999987E-2</v>
      </c>
    </row>
    <row r="550" spans="1:8" x14ac:dyDescent="0.3">
      <c r="A550">
        <v>2006</v>
      </c>
      <c r="B550" t="s">
        <v>887</v>
      </c>
      <c r="C550" t="s">
        <v>888</v>
      </c>
      <c r="D550">
        <v>3312</v>
      </c>
      <c r="E550">
        <v>15</v>
      </c>
      <c r="F550" s="2">
        <v>0.46364342036438533</v>
      </c>
      <c r="G550" s="2">
        <v>0.41872430126565241</v>
      </c>
      <c r="H550" s="2">
        <v>0.16453380552307695</v>
      </c>
    </row>
    <row r="551" spans="1:8" x14ac:dyDescent="0.3">
      <c r="A551">
        <v>2009</v>
      </c>
      <c r="B551" t="s">
        <v>269</v>
      </c>
      <c r="C551" t="s">
        <v>270</v>
      </c>
      <c r="D551">
        <v>2870</v>
      </c>
      <c r="E551">
        <v>15</v>
      </c>
      <c r="F551" s="2">
        <v>0.45394920133729577</v>
      </c>
      <c r="G551" s="2">
        <v>0.41896632825055863</v>
      </c>
      <c r="H551" s="2">
        <v>9.9423536734792234E-2</v>
      </c>
    </row>
    <row r="552" spans="1:8" x14ac:dyDescent="0.3">
      <c r="A552">
        <v>2015</v>
      </c>
      <c r="B552" t="s">
        <v>965</v>
      </c>
      <c r="C552" t="s">
        <v>966</v>
      </c>
      <c r="D552">
        <v>2851</v>
      </c>
      <c r="E552">
        <v>15</v>
      </c>
      <c r="F552" s="2">
        <v>0.45167248790972597</v>
      </c>
      <c r="G552" s="2">
        <v>0.2202876236650724</v>
      </c>
      <c r="H552" s="2">
        <v>8.5085300000000003E-2</v>
      </c>
    </row>
    <row r="553" spans="1:8" x14ac:dyDescent="0.3">
      <c r="A553">
        <v>2012</v>
      </c>
      <c r="B553" t="s">
        <v>431</v>
      </c>
      <c r="C553" t="s">
        <v>432</v>
      </c>
      <c r="D553">
        <v>2842</v>
      </c>
      <c r="E553">
        <v>15</v>
      </c>
      <c r="F553" s="2">
        <v>0.44933663329898427</v>
      </c>
      <c r="G553" s="2">
        <v>0.14084973368109974</v>
      </c>
      <c r="H553" s="2">
        <v>9.1879404000000012E-2</v>
      </c>
    </row>
    <row r="554" spans="1:8" x14ac:dyDescent="0.3">
      <c r="A554">
        <v>2019</v>
      </c>
      <c r="B554" t="s">
        <v>157</v>
      </c>
      <c r="C554" t="s">
        <v>158</v>
      </c>
      <c r="D554">
        <v>2670</v>
      </c>
      <c r="E554">
        <v>15</v>
      </c>
      <c r="F554" s="2">
        <v>0.44143815723585372</v>
      </c>
      <c r="G554" s="2">
        <v>0.27878554216867463</v>
      </c>
      <c r="H554" s="2">
        <v>8.3973759999999995E-2</v>
      </c>
    </row>
    <row r="555" spans="1:8" x14ac:dyDescent="0.3">
      <c r="A555">
        <v>2012</v>
      </c>
      <c r="B555" t="s">
        <v>1059</v>
      </c>
      <c r="C555" t="s">
        <v>1060</v>
      </c>
      <c r="D555">
        <v>3081</v>
      </c>
      <c r="E555">
        <v>15</v>
      </c>
      <c r="F555" s="2">
        <v>0.42784971906725511</v>
      </c>
      <c r="G555" s="2">
        <v>0.13052084409101861</v>
      </c>
      <c r="H555" s="2">
        <v>9.3338047999999993E-2</v>
      </c>
    </row>
    <row r="556" spans="1:8" x14ac:dyDescent="0.3">
      <c r="A556">
        <v>2017</v>
      </c>
      <c r="B556" t="s">
        <v>965</v>
      </c>
      <c r="C556" t="s">
        <v>966</v>
      </c>
      <c r="D556">
        <v>2851</v>
      </c>
      <c r="E556">
        <v>15</v>
      </c>
      <c r="F556" s="2">
        <v>0.42706138502598678</v>
      </c>
      <c r="G556" s="2">
        <v>0.22572202836142252</v>
      </c>
      <c r="H556" s="2">
        <v>9.4855741499999993E-2</v>
      </c>
    </row>
    <row r="557" spans="1:8" x14ac:dyDescent="0.3">
      <c r="A557">
        <v>2019</v>
      </c>
      <c r="B557" t="s">
        <v>431</v>
      </c>
      <c r="C557" t="s">
        <v>432</v>
      </c>
      <c r="D557">
        <v>2842</v>
      </c>
      <c r="E557">
        <v>15</v>
      </c>
      <c r="F557" s="2">
        <v>0.418481825722611</v>
      </c>
      <c r="G557" s="2">
        <v>0.20111569063709833</v>
      </c>
      <c r="H557" s="2">
        <v>8.6714162499999983E-2</v>
      </c>
    </row>
    <row r="558" spans="1:8" x14ac:dyDescent="0.3">
      <c r="A558">
        <v>2014</v>
      </c>
      <c r="B558" t="s">
        <v>1059</v>
      </c>
      <c r="C558" t="s">
        <v>1060</v>
      </c>
      <c r="D558">
        <v>3081</v>
      </c>
      <c r="E558">
        <v>15</v>
      </c>
      <c r="F558" s="2">
        <v>0.41745200226824725</v>
      </c>
      <c r="G558" s="2">
        <v>0.28243545530804365</v>
      </c>
      <c r="H558" s="2">
        <v>0.10522840000000001</v>
      </c>
    </row>
    <row r="559" spans="1:8" x14ac:dyDescent="0.3">
      <c r="A559">
        <v>2008</v>
      </c>
      <c r="B559" t="s">
        <v>819</v>
      </c>
      <c r="C559" t="s">
        <v>820</v>
      </c>
      <c r="D559">
        <v>100</v>
      </c>
      <c r="E559">
        <v>15</v>
      </c>
      <c r="F559" s="2">
        <v>0.41691334081861792</v>
      </c>
      <c r="G559" s="2">
        <v>0.28319859402460457</v>
      </c>
      <c r="H559" s="2">
        <v>0.11271502451218762</v>
      </c>
    </row>
    <row r="560" spans="1:8" x14ac:dyDescent="0.3">
      <c r="A560">
        <v>2014</v>
      </c>
      <c r="B560" t="s">
        <v>965</v>
      </c>
      <c r="C560" t="s">
        <v>966</v>
      </c>
      <c r="D560">
        <v>2851</v>
      </c>
      <c r="E560">
        <v>15</v>
      </c>
      <c r="F560" s="2">
        <v>0.41547633458419075</v>
      </c>
      <c r="G560" s="2">
        <v>0.22280227303847733</v>
      </c>
      <c r="H560" s="2">
        <v>9.0703799999999987E-2</v>
      </c>
    </row>
    <row r="561" spans="1:8" x14ac:dyDescent="0.3">
      <c r="A561">
        <v>2015</v>
      </c>
      <c r="B561" t="s">
        <v>819</v>
      </c>
      <c r="C561" t="s">
        <v>820</v>
      </c>
      <c r="D561">
        <v>100</v>
      </c>
      <c r="E561">
        <v>15</v>
      </c>
      <c r="F561" s="2">
        <v>0.40943753050268422</v>
      </c>
      <c r="G561" s="2">
        <v>0.28881095838825083</v>
      </c>
      <c r="H561" s="2">
        <v>9.5815385079625559E-2</v>
      </c>
    </row>
    <row r="562" spans="1:8" x14ac:dyDescent="0.3">
      <c r="A562">
        <v>2007</v>
      </c>
      <c r="B562" t="s">
        <v>1067</v>
      </c>
      <c r="C562" t="s">
        <v>1068</v>
      </c>
      <c r="D562">
        <v>2851</v>
      </c>
      <c r="E562">
        <v>15</v>
      </c>
      <c r="F562" s="2">
        <v>0.40701590175743851</v>
      </c>
      <c r="G562" s="2">
        <v>0.33882474094231452</v>
      </c>
      <c r="H562" s="2">
        <v>0.10233836317241381</v>
      </c>
    </row>
    <row r="563" spans="1:8" x14ac:dyDescent="0.3">
      <c r="A563">
        <v>2012</v>
      </c>
      <c r="B563" t="s">
        <v>1067</v>
      </c>
      <c r="C563" t="s">
        <v>1068</v>
      </c>
      <c r="D563">
        <v>2851</v>
      </c>
      <c r="E563">
        <v>15</v>
      </c>
      <c r="F563" s="2">
        <v>0.40641555296359283</v>
      </c>
      <c r="G563" s="2">
        <v>0.31242174816775298</v>
      </c>
      <c r="H563" s="2">
        <v>9.1879404000000012E-2</v>
      </c>
    </row>
    <row r="564" spans="1:8" x14ac:dyDescent="0.3">
      <c r="A564">
        <v>2010</v>
      </c>
      <c r="B564" t="s">
        <v>269</v>
      </c>
      <c r="C564" t="s">
        <v>270</v>
      </c>
      <c r="D564">
        <v>2870</v>
      </c>
      <c r="E564">
        <v>15</v>
      </c>
      <c r="F564" s="2">
        <v>0.40459427802422376</v>
      </c>
      <c r="G564" s="2">
        <v>0.32551927978740725</v>
      </c>
      <c r="H564" s="2">
        <v>8.7433012606012384E-2</v>
      </c>
    </row>
    <row r="565" spans="1:8" x14ac:dyDescent="0.3">
      <c r="A565">
        <v>2019</v>
      </c>
      <c r="B565" t="s">
        <v>1059</v>
      </c>
      <c r="C565" t="s">
        <v>1060</v>
      </c>
      <c r="D565">
        <v>3081</v>
      </c>
      <c r="E565">
        <v>15</v>
      </c>
      <c r="F565" s="2">
        <v>0.4030803450659774</v>
      </c>
      <c r="G565" s="2">
        <v>0.33240032371189648</v>
      </c>
      <c r="H565" s="2">
        <v>0.10006538750000001</v>
      </c>
    </row>
    <row r="566" spans="1:8" x14ac:dyDescent="0.3">
      <c r="A566">
        <v>2013</v>
      </c>
      <c r="B566" t="s">
        <v>1067</v>
      </c>
      <c r="C566" t="s">
        <v>1068</v>
      </c>
      <c r="D566">
        <v>2851</v>
      </c>
      <c r="E566">
        <v>15</v>
      </c>
      <c r="F566" s="2">
        <v>0.40288644708734123</v>
      </c>
      <c r="G566" s="2">
        <v>0.32896555390176474</v>
      </c>
      <c r="H566" s="2">
        <v>8.0721543999999992E-2</v>
      </c>
    </row>
    <row r="567" spans="1:8" x14ac:dyDescent="0.3">
      <c r="A567">
        <v>2018</v>
      </c>
      <c r="B567" t="s">
        <v>431</v>
      </c>
      <c r="C567" t="s">
        <v>432</v>
      </c>
      <c r="D567">
        <v>2842</v>
      </c>
      <c r="E567">
        <v>15</v>
      </c>
      <c r="F567" s="2">
        <v>0.40235946489221597</v>
      </c>
      <c r="G567" s="2">
        <v>0.19559581941231902</v>
      </c>
      <c r="H567" s="2">
        <v>9.2391982000000011E-2</v>
      </c>
    </row>
    <row r="568" spans="1:8" x14ac:dyDescent="0.3">
      <c r="A568">
        <v>2007</v>
      </c>
      <c r="B568" t="s">
        <v>583</v>
      </c>
      <c r="C568" t="s">
        <v>584</v>
      </c>
      <c r="D568">
        <v>2890</v>
      </c>
      <c r="E568">
        <v>15</v>
      </c>
      <c r="F568" s="2">
        <v>0.40008622892181911</v>
      </c>
      <c r="G568" s="2">
        <v>0.29884656893605543</v>
      </c>
      <c r="H568" s="2">
        <v>0.10233836317241381</v>
      </c>
    </row>
    <row r="569" spans="1:8" x14ac:dyDescent="0.3">
      <c r="A569">
        <v>2006</v>
      </c>
      <c r="B569" t="s">
        <v>1067</v>
      </c>
      <c r="C569" t="s">
        <v>1068</v>
      </c>
      <c r="D569">
        <v>2851</v>
      </c>
      <c r="E569">
        <v>15</v>
      </c>
      <c r="F569" s="2">
        <v>0.39698147948112628</v>
      </c>
      <c r="G569" s="2">
        <v>0.31255114614219354</v>
      </c>
      <c r="H569" s="2">
        <v>9.6115994661538473E-2</v>
      </c>
    </row>
    <row r="570" spans="1:8" x14ac:dyDescent="0.3">
      <c r="A570">
        <v>2010</v>
      </c>
      <c r="B570" t="s">
        <v>527</v>
      </c>
      <c r="C570" t="s">
        <v>528</v>
      </c>
      <c r="D570">
        <v>1000</v>
      </c>
      <c r="E570">
        <v>15</v>
      </c>
      <c r="F570" s="2">
        <v>0.39602709096211802</v>
      </c>
      <c r="G570" s="2">
        <v>0.31830125879026</v>
      </c>
      <c r="H570" s="2">
        <v>0.10544221935844386</v>
      </c>
    </row>
    <row r="571" spans="1:8" x14ac:dyDescent="0.3">
      <c r="A571">
        <v>2015</v>
      </c>
      <c r="B571" t="s">
        <v>745</v>
      </c>
      <c r="C571" t="s">
        <v>746</v>
      </c>
      <c r="D571">
        <v>2820</v>
      </c>
      <c r="E571">
        <v>15</v>
      </c>
      <c r="F571" s="2">
        <v>0.3956199982789777</v>
      </c>
      <c r="G571" s="2">
        <v>0.32028553235698248</v>
      </c>
      <c r="H571" s="2">
        <v>8.5085300000000003E-2</v>
      </c>
    </row>
    <row r="572" spans="1:8" x14ac:dyDescent="0.3">
      <c r="A572">
        <v>2014</v>
      </c>
      <c r="B572" t="s">
        <v>819</v>
      </c>
      <c r="C572" t="s">
        <v>820</v>
      </c>
      <c r="D572">
        <v>100</v>
      </c>
      <c r="E572">
        <v>15</v>
      </c>
      <c r="F572" s="2">
        <v>0.39479748150071403</v>
      </c>
      <c r="G572" s="2">
        <v>0.29538844523316571</v>
      </c>
      <c r="H572" s="2">
        <v>0.10502636076928074</v>
      </c>
    </row>
    <row r="573" spans="1:8" x14ac:dyDescent="0.3">
      <c r="A573">
        <v>2018</v>
      </c>
      <c r="B573" t="s">
        <v>965</v>
      </c>
      <c r="C573" t="s">
        <v>966</v>
      </c>
      <c r="D573">
        <v>2851</v>
      </c>
      <c r="E573">
        <v>15</v>
      </c>
      <c r="F573" s="2">
        <v>0.38930415977610994</v>
      </c>
      <c r="G573" s="2">
        <v>0.22924756221801776</v>
      </c>
      <c r="H573" s="2">
        <v>9.2391982000000011E-2</v>
      </c>
    </row>
    <row r="574" spans="1:8" x14ac:dyDescent="0.3">
      <c r="A574">
        <v>2018</v>
      </c>
      <c r="B574" t="s">
        <v>157</v>
      </c>
      <c r="C574" t="s">
        <v>158</v>
      </c>
      <c r="D574">
        <v>2670</v>
      </c>
      <c r="E574">
        <v>15</v>
      </c>
      <c r="F574" s="2">
        <v>0.38807945554141532</v>
      </c>
      <c r="G574" s="2">
        <v>0.29836944203719756</v>
      </c>
      <c r="H574" s="2">
        <v>9.6010903500000008E-2</v>
      </c>
    </row>
    <row r="575" spans="1:8" x14ac:dyDescent="0.3">
      <c r="A575">
        <v>2010</v>
      </c>
      <c r="B575" t="s">
        <v>431</v>
      </c>
      <c r="C575" t="s">
        <v>432</v>
      </c>
      <c r="D575">
        <v>2842</v>
      </c>
      <c r="E575">
        <v>15</v>
      </c>
      <c r="F575" s="2">
        <v>0.38749798224374493</v>
      </c>
      <c r="G575" s="2">
        <v>0.27250143664399962</v>
      </c>
      <c r="H575" s="2">
        <v>8.7433012606012384E-2</v>
      </c>
    </row>
    <row r="576" spans="1:8" x14ac:dyDescent="0.3">
      <c r="A576">
        <v>2006</v>
      </c>
      <c r="B576" t="s">
        <v>65</v>
      </c>
      <c r="C576" t="s">
        <v>66</v>
      </c>
      <c r="D576">
        <v>3350</v>
      </c>
      <c r="E576">
        <v>15</v>
      </c>
      <c r="F576" s="2">
        <v>0.38687498008222054</v>
      </c>
      <c r="G576" s="2">
        <v>0.3563654496574451</v>
      </c>
      <c r="H576" s="2">
        <v>0.16453380552307695</v>
      </c>
    </row>
    <row r="577" spans="1:8" x14ac:dyDescent="0.3">
      <c r="A577">
        <v>2007</v>
      </c>
      <c r="B577" t="s">
        <v>65</v>
      </c>
      <c r="C577" t="s">
        <v>66</v>
      </c>
      <c r="D577">
        <v>3350</v>
      </c>
      <c r="E577">
        <v>15</v>
      </c>
      <c r="F577" s="2">
        <v>0.38667706865311047</v>
      </c>
      <c r="G577" s="2">
        <v>0.37621209701339303</v>
      </c>
      <c r="H577" s="2">
        <v>0.17001013989832006</v>
      </c>
    </row>
    <row r="578" spans="1:8" x14ac:dyDescent="0.3">
      <c r="A578">
        <v>2009</v>
      </c>
      <c r="B578" t="s">
        <v>431</v>
      </c>
      <c r="C578" t="s">
        <v>432</v>
      </c>
      <c r="D578">
        <v>2842</v>
      </c>
      <c r="E578">
        <v>15</v>
      </c>
      <c r="F578" s="2">
        <v>0.38309530301997408</v>
      </c>
      <c r="G578" s="2">
        <v>0.32089966679007775</v>
      </c>
      <c r="H578" s="2">
        <v>9.9423536734792234E-2</v>
      </c>
    </row>
    <row r="579" spans="1:8" x14ac:dyDescent="0.3">
      <c r="A579">
        <v>2017</v>
      </c>
      <c r="B579" t="s">
        <v>431</v>
      </c>
      <c r="C579" t="s">
        <v>432</v>
      </c>
      <c r="D579">
        <v>2842</v>
      </c>
      <c r="E579">
        <v>15</v>
      </c>
      <c r="F579" s="2">
        <v>0.38255723204994796</v>
      </c>
      <c r="G579" s="2">
        <v>0.16149596960179227</v>
      </c>
      <c r="H579" s="2">
        <v>9.4855741499999993E-2</v>
      </c>
    </row>
    <row r="580" spans="1:8" x14ac:dyDescent="0.3">
      <c r="A580">
        <v>2007</v>
      </c>
      <c r="B580" t="s">
        <v>527</v>
      </c>
      <c r="C580" t="s">
        <v>528</v>
      </c>
      <c r="D580">
        <v>1000</v>
      </c>
      <c r="E580">
        <v>15</v>
      </c>
      <c r="F580" s="2">
        <v>0.37816107246142283</v>
      </c>
      <c r="G580" s="2">
        <v>0.25761709695316121</v>
      </c>
      <c r="H580" s="2">
        <v>8.2248913848364288E-2</v>
      </c>
    </row>
    <row r="581" spans="1:8" x14ac:dyDescent="0.3">
      <c r="A581">
        <v>2013</v>
      </c>
      <c r="B581" t="s">
        <v>819</v>
      </c>
      <c r="C581" t="s">
        <v>820</v>
      </c>
      <c r="D581">
        <v>100</v>
      </c>
      <c r="E581">
        <v>15</v>
      </c>
      <c r="F581" s="2">
        <v>0.37808925293037704</v>
      </c>
      <c r="G581" s="2">
        <v>0.2993166408627409</v>
      </c>
      <c r="H581" s="2">
        <v>0.140913648</v>
      </c>
    </row>
    <row r="582" spans="1:8" x14ac:dyDescent="0.3">
      <c r="A582">
        <v>2011</v>
      </c>
      <c r="B582" t="s">
        <v>527</v>
      </c>
      <c r="C582" t="s">
        <v>528</v>
      </c>
      <c r="D582">
        <v>1000</v>
      </c>
      <c r="E582">
        <v>15</v>
      </c>
      <c r="F582" s="2">
        <v>0.37221445292311434</v>
      </c>
      <c r="G582" s="2">
        <v>0.31700046307015511</v>
      </c>
      <c r="H582" s="2">
        <v>0.10170024779999999</v>
      </c>
    </row>
    <row r="583" spans="1:8" x14ac:dyDescent="0.3">
      <c r="A583">
        <v>2008</v>
      </c>
      <c r="B583" t="s">
        <v>1067</v>
      </c>
      <c r="C583" t="s">
        <v>1068</v>
      </c>
      <c r="D583">
        <v>2851</v>
      </c>
      <c r="E583">
        <v>15</v>
      </c>
      <c r="F583" s="2">
        <v>0.37165150164953359</v>
      </c>
      <c r="G583" s="2">
        <v>0.30551227926522234</v>
      </c>
      <c r="H583" s="2">
        <v>0.10339495189083969</v>
      </c>
    </row>
    <row r="584" spans="1:8" x14ac:dyDescent="0.3">
      <c r="A584">
        <v>2008</v>
      </c>
      <c r="B584" t="s">
        <v>887</v>
      </c>
      <c r="C584" t="s">
        <v>888</v>
      </c>
      <c r="D584">
        <v>3312</v>
      </c>
      <c r="E584">
        <v>15</v>
      </c>
      <c r="F584" s="2">
        <v>0.36860427635574688</v>
      </c>
      <c r="G584" s="2">
        <v>0.27141452821260093</v>
      </c>
      <c r="H584" s="2">
        <v>0.13644610812263652</v>
      </c>
    </row>
    <row r="585" spans="1:8" x14ac:dyDescent="0.3">
      <c r="A585">
        <v>2008</v>
      </c>
      <c r="B585" t="s">
        <v>431</v>
      </c>
      <c r="C585" t="s">
        <v>432</v>
      </c>
      <c r="D585">
        <v>2842</v>
      </c>
      <c r="E585">
        <v>15</v>
      </c>
      <c r="F585" s="2">
        <v>0.36752573805140781</v>
      </c>
      <c r="G585" s="2">
        <v>0.31011185346445458</v>
      </c>
      <c r="H585" s="2">
        <v>0.10339495189083969</v>
      </c>
    </row>
    <row r="586" spans="1:8" x14ac:dyDescent="0.3">
      <c r="A586">
        <v>2007</v>
      </c>
      <c r="B586" t="s">
        <v>887</v>
      </c>
      <c r="C586" t="s">
        <v>888</v>
      </c>
      <c r="D586">
        <v>3312</v>
      </c>
      <c r="E586">
        <v>15</v>
      </c>
      <c r="F586" s="2">
        <v>0.36051979574649828</v>
      </c>
      <c r="G586" s="2">
        <v>0.30522479253593021</v>
      </c>
      <c r="H586" s="2">
        <v>0.17001013989832006</v>
      </c>
    </row>
    <row r="587" spans="1:8" x14ac:dyDescent="0.3">
      <c r="A587">
        <v>2012</v>
      </c>
      <c r="B587" t="s">
        <v>965</v>
      </c>
      <c r="C587" t="s">
        <v>966</v>
      </c>
      <c r="D587">
        <v>2851</v>
      </c>
      <c r="E587">
        <v>15</v>
      </c>
      <c r="F587" s="2">
        <v>0.35272039733604243</v>
      </c>
      <c r="G587" s="2">
        <v>0.20441345051585785</v>
      </c>
      <c r="H587" s="2">
        <v>9.1879404000000012E-2</v>
      </c>
    </row>
    <row r="588" spans="1:8" x14ac:dyDescent="0.3">
      <c r="A588">
        <v>2014</v>
      </c>
      <c r="B588" t="s">
        <v>1069</v>
      </c>
      <c r="C588" t="s">
        <v>1070</v>
      </c>
      <c r="D588">
        <v>2833</v>
      </c>
      <c r="E588">
        <v>15</v>
      </c>
      <c r="F588" s="2">
        <v>0.35215404699738906</v>
      </c>
      <c r="G588" s="2">
        <v>0.27472812014500259</v>
      </c>
      <c r="H588" s="2">
        <v>9.0703799999999987E-2</v>
      </c>
    </row>
    <row r="589" spans="1:8" x14ac:dyDescent="0.3">
      <c r="A589">
        <v>2011</v>
      </c>
      <c r="B589" t="s">
        <v>431</v>
      </c>
      <c r="C589" t="s">
        <v>432</v>
      </c>
      <c r="D589">
        <v>2842</v>
      </c>
      <c r="E589">
        <v>15</v>
      </c>
      <c r="F589" s="2">
        <v>0.35012328936012821</v>
      </c>
      <c r="G589" s="2">
        <v>0.14032848248373456</v>
      </c>
      <c r="H589" s="2">
        <v>9.8550112299999992E-2</v>
      </c>
    </row>
    <row r="590" spans="1:8" x14ac:dyDescent="0.3">
      <c r="A590">
        <v>2014</v>
      </c>
      <c r="B590" t="s">
        <v>745</v>
      </c>
      <c r="C590" t="s">
        <v>746</v>
      </c>
      <c r="D590">
        <v>2820</v>
      </c>
      <c r="E590">
        <v>15</v>
      </c>
      <c r="F590" s="2">
        <v>0.34929287577437235</v>
      </c>
      <c r="G590" s="2">
        <v>0.28432044093284059</v>
      </c>
      <c r="H590" s="2">
        <v>9.0703799999999987E-2</v>
      </c>
    </row>
    <row r="591" spans="1:8" x14ac:dyDescent="0.3">
      <c r="A591">
        <v>2016</v>
      </c>
      <c r="B591" t="s">
        <v>641</v>
      </c>
      <c r="C591" t="s">
        <v>642</v>
      </c>
      <c r="D591">
        <v>2860</v>
      </c>
      <c r="E591">
        <v>15</v>
      </c>
      <c r="F591" s="2">
        <v>0.3485309533565526</v>
      </c>
      <c r="G591" s="2">
        <v>0.27929591281901284</v>
      </c>
      <c r="H591" s="2">
        <v>9.39392E-2</v>
      </c>
    </row>
    <row r="592" spans="1:8" x14ac:dyDescent="0.3">
      <c r="A592">
        <v>2019</v>
      </c>
      <c r="B592" t="s">
        <v>965</v>
      </c>
      <c r="C592" t="s">
        <v>966</v>
      </c>
      <c r="D592">
        <v>2851</v>
      </c>
      <c r="E592">
        <v>15</v>
      </c>
      <c r="F592" s="2">
        <v>0.34815374361253054</v>
      </c>
      <c r="G592" s="2">
        <v>0.20884283708804063</v>
      </c>
      <c r="H592" s="2">
        <v>8.6714162499999983E-2</v>
      </c>
    </row>
    <row r="593" spans="1:8" x14ac:dyDescent="0.3">
      <c r="A593">
        <v>2013</v>
      </c>
      <c r="B593" t="s">
        <v>423</v>
      </c>
      <c r="C593" t="s">
        <v>424</v>
      </c>
      <c r="D593">
        <v>2821</v>
      </c>
      <c r="E593">
        <v>15</v>
      </c>
      <c r="F593" s="2">
        <v>0.34646926255164645</v>
      </c>
      <c r="G593" s="2">
        <v>0.2288760595341387</v>
      </c>
      <c r="H593" s="2">
        <v>8.0721543999999992E-2</v>
      </c>
    </row>
    <row r="594" spans="1:8" x14ac:dyDescent="0.3">
      <c r="A594">
        <v>2013</v>
      </c>
      <c r="B594" t="s">
        <v>965</v>
      </c>
      <c r="C594" t="s">
        <v>966</v>
      </c>
      <c r="D594">
        <v>2851</v>
      </c>
      <c r="E594">
        <v>15</v>
      </c>
      <c r="F594" s="2">
        <v>0.3456483804122587</v>
      </c>
      <c r="G594" s="2">
        <v>0.23115531009776849</v>
      </c>
      <c r="H594" s="2">
        <v>8.0721543999999992E-2</v>
      </c>
    </row>
    <row r="595" spans="1:8" x14ac:dyDescent="0.3">
      <c r="A595">
        <v>2009</v>
      </c>
      <c r="B595" t="s">
        <v>1067</v>
      </c>
      <c r="C595" t="s">
        <v>1068</v>
      </c>
      <c r="D595">
        <v>2851</v>
      </c>
      <c r="E595">
        <v>15</v>
      </c>
      <c r="F595" s="2">
        <v>0.34547102534907409</v>
      </c>
      <c r="G595" s="2">
        <v>0.26375569802460053</v>
      </c>
      <c r="H595" s="2">
        <v>9.9423536734792234E-2</v>
      </c>
    </row>
    <row r="596" spans="1:8" x14ac:dyDescent="0.3">
      <c r="A596">
        <v>2017</v>
      </c>
      <c r="B596" t="s">
        <v>745</v>
      </c>
      <c r="C596" t="s">
        <v>746</v>
      </c>
      <c r="D596">
        <v>2820</v>
      </c>
      <c r="E596">
        <v>15</v>
      </c>
      <c r="F596" s="2">
        <v>0.3442776917118513</v>
      </c>
      <c r="G596" s="2">
        <v>0.27963289188083928</v>
      </c>
      <c r="H596" s="2">
        <v>9.4855741499999993E-2</v>
      </c>
    </row>
    <row r="597" spans="1:8" x14ac:dyDescent="0.3">
      <c r="A597">
        <v>2017</v>
      </c>
      <c r="B597" t="s">
        <v>157</v>
      </c>
      <c r="C597" t="s">
        <v>158</v>
      </c>
      <c r="D597">
        <v>2670</v>
      </c>
      <c r="E597">
        <v>15</v>
      </c>
      <c r="F597" s="2">
        <v>0.33924255914525558</v>
      </c>
      <c r="G597" s="2">
        <v>0.26410446837479878</v>
      </c>
      <c r="H597" s="2">
        <v>8.8971043999999999E-2</v>
      </c>
    </row>
    <row r="598" spans="1:8" x14ac:dyDescent="0.3">
      <c r="A598">
        <v>2016</v>
      </c>
      <c r="B598" t="s">
        <v>745</v>
      </c>
      <c r="C598" t="s">
        <v>746</v>
      </c>
      <c r="D598">
        <v>2820</v>
      </c>
      <c r="E598">
        <v>15</v>
      </c>
      <c r="F598" s="2">
        <v>0.33724304979705844</v>
      </c>
      <c r="G598" s="2">
        <v>0.28638676844783717</v>
      </c>
      <c r="H598" s="2">
        <v>9.39392E-2</v>
      </c>
    </row>
    <row r="599" spans="1:8" x14ac:dyDescent="0.3">
      <c r="A599">
        <v>2015</v>
      </c>
      <c r="B599" t="s">
        <v>641</v>
      </c>
      <c r="C599" t="s">
        <v>642</v>
      </c>
      <c r="D599">
        <v>2860</v>
      </c>
      <c r="E599">
        <v>15</v>
      </c>
      <c r="F599" s="2">
        <v>0.33681241875836315</v>
      </c>
      <c r="G599" s="2">
        <v>0.2982088702530592</v>
      </c>
      <c r="H599" s="2">
        <v>8.5085300000000003E-2</v>
      </c>
    </row>
    <row r="600" spans="1:8" x14ac:dyDescent="0.3">
      <c r="A600">
        <v>2012</v>
      </c>
      <c r="B600" t="s">
        <v>507</v>
      </c>
      <c r="C600" t="s">
        <v>508</v>
      </c>
      <c r="D600">
        <v>2870</v>
      </c>
      <c r="E600">
        <v>15</v>
      </c>
      <c r="F600" s="2">
        <v>0.33532330827067669</v>
      </c>
      <c r="G600" s="2">
        <v>0.31028869933881792</v>
      </c>
      <c r="H600" s="2">
        <v>9.1879404000000012E-2</v>
      </c>
    </row>
    <row r="601" spans="1:8" x14ac:dyDescent="0.3">
      <c r="A601">
        <v>2011</v>
      </c>
      <c r="B601" t="s">
        <v>507</v>
      </c>
      <c r="C601" t="s">
        <v>508</v>
      </c>
      <c r="D601">
        <v>2870</v>
      </c>
      <c r="E601">
        <v>15</v>
      </c>
      <c r="F601" s="2">
        <v>0.33531226304542638</v>
      </c>
      <c r="G601" s="2">
        <v>0.34850615379963107</v>
      </c>
      <c r="H601" s="2">
        <v>9.8550112299999992E-2</v>
      </c>
    </row>
    <row r="602" spans="1:8" x14ac:dyDescent="0.3">
      <c r="A602">
        <v>2011</v>
      </c>
      <c r="B602" t="s">
        <v>965</v>
      </c>
      <c r="C602" t="s">
        <v>966</v>
      </c>
      <c r="D602">
        <v>2851</v>
      </c>
      <c r="E602">
        <v>15</v>
      </c>
      <c r="F602" s="2">
        <v>0.3352581932519047</v>
      </c>
      <c r="G602" s="2">
        <v>0.21590642818089512</v>
      </c>
      <c r="H602" s="2">
        <v>9.8550112299999992E-2</v>
      </c>
    </row>
    <row r="603" spans="1:8" x14ac:dyDescent="0.3">
      <c r="A603">
        <v>2017</v>
      </c>
      <c r="B603" t="s">
        <v>819</v>
      </c>
      <c r="C603" t="s">
        <v>820</v>
      </c>
      <c r="D603">
        <v>100</v>
      </c>
      <c r="E603">
        <v>15</v>
      </c>
      <c r="F603" s="2">
        <v>0.33363366854618381</v>
      </c>
      <c r="G603" s="2">
        <v>0.26949805136873739</v>
      </c>
      <c r="H603" s="2">
        <v>9.540870151358781E-2</v>
      </c>
    </row>
    <row r="604" spans="1:8" x14ac:dyDescent="0.3">
      <c r="A604">
        <v>2013</v>
      </c>
      <c r="B604" t="s">
        <v>1069</v>
      </c>
      <c r="C604" t="s">
        <v>1070</v>
      </c>
      <c r="D604">
        <v>2833</v>
      </c>
      <c r="E604">
        <v>15</v>
      </c>
      <c r="F604" s="2">
        <v>0.33346722365038561</v>
      </c>
      <c r="G604" s="2">
        <v>0.26282542113323126</v>
      </c>
      <c r="H604" s="2">
        <v>8.0721543999999992E-2</v>
      </c>
    </row>
    <row r="605" spans="1:8" x14ac:dyDescent="0.3">
      <c r="A605">
        <v>2010</v>
      </c>
      <c r="B605" t="s">
        <v>1067</v>
      </c>
      <c r="C605" t="s">
        <v>1068</v>
      </c>
      <c r="D605">
        <v>2851</v>
      </c>
      <c r="E605">
        <v>15</v>
      </c>
      <c r="F605" s="2">
        <v>0.33218066340612684</v>
      </c>
      <c r="G605" s="2">
        <v>0.26766753962804191</v>
      </c>
      <c r="H605" s="2">
        <v>8.7433012606012384E-2</v>
      </c>
    </row>
    <row r="606" spans="1:8" x14ac:dyDescent="0.3">
      <c r="A606">
        <v>2016</v>
      </c>
      <c r="B606" t="s">
        <v>157</v>
      </c>
      <c r="C606" t="s">
        <v>158</v>
      </c>
      <c r="D606">
        <v>2670</v>
      </c>
      <c r="E606">
        <v>15</v>
      </c>
      <c r="F606" s="2">
        <v>0.33214285714285713</v>
      </c>
      <c r="G606" s="2">
        <v>0.29443192193563111</v>
      </c>
      <c r="H606" s="2">
        <v>8.5433599999999998E-2</v>
      </c>
    </row>
    <row r="607" spans="1:8" x14ac:dyDescent="0.3">
      <c r="A607">
        <v>2011</v>
      </c>
      <c r="B607" t="s">
        <v>1069</v>
      </c>
      <c r="C607" t="s">
        <v>1070</v>
      </c>
      <c r="D607">
        <v>2833</v>
      </c>
      <c r="E607">
        <v>15</v>
      </c>
      <c r="F607" s="2">
        <v>0.32956914523974984</v>
      </c>
      <c r="G607" s="2">
        <v>0.28586466165413532</v>
      </c>
      <c r="H607" s="2">
        <v>9.8550112299999992E-2</v>
      </c>
    </row>
    <row r="608" spans="1:8" x14ac:dyDescent="0.3">
      <c r="A608">
        <v>2012</v>
      </c>
      <c r="B608" t="s">
        <v>819</v>
      </c>
      <c r="C608" t="s">
        <v>820</v>
      </c>
      <c r="D608">
        <v>100</v>
      </c>
      <c r="E608">
        <v>15</v>
      </c>
      <c r="F608" s="2">
        <v>0.32908827785817657</v>
      </c>
      <c r="G608" s="2">
        <v>0.27139311535556276</v>
      </c>
      <c r="H608" s="2">
        <v>6.582867449999999E-2</v>
      </c>
    </row>
    <row r="609" spans="1:8" x14ac:dyDescent="0.3">
      <c r="A609">
        <v>2013</v>
      </c>
      <c r="B609" t="s">
        <v>745</v>
      </c>
      <c r="C609" t="s">
        <v>746</v>
      </c>
      <c r="D609">
        <v>2820</v>
      </c>
      <c r="E609">
        <v>15</v>
      </c>
      <c r="F609" s="2">
        <v>0.32833965186906361</v>
      </c>
      <c r="G609" s="2">
        <v>0.25264944789947963</v>
      </c>
      <c r="H609" s="2">
        <v>8.0721543999999992E-2</v>
      </c>
    </row>
    <row r="610" spans="1:8" x14ac:dyDescent="0.3">
      <c r="A610">
        <v>2017</v>
      </c>
      <c r="B610" t="s">
        <v>1059</v>
      </c>
      <c r="C610" t="s">
        <v>1060</v>
      </c>
      <c r="D610">
        <v>3081</v>
      </c>
      <c r="E610">
        <v>15</v>
      </c>
      <c r="F610" s="2">
        <v>0.32832785329310876</v>
      </c>
      <c r="G610" s="2">
        <v>0.23658435309347603</v>
      </c>
      <c r="H610" s="2">
        <v>8.5935818999999997E-2</v>
      </c>
    </row>
    <row r="611" spans="1:8" x14ac:dyDescent="0.3">
      <c r="A611">
        <v>2019</v>
      </c>
      <c r="B611" t="s">
        <v>641</v>
      </c>
      <c r="C611" t="s">
        <v>642</v>
      </c>
      <c r="D611">
        <v>2860</v>
      </c>
      <c r="E611">
        <v>15</v>
      </c>
      <c r="F611" s="2">
        <v>0.32623365526288922</v>
      </c>
      <c r="G611" s="2">
        <v>0.10870485622632027</v>
      </c>
      <c r="H611" s="2">
        <v>8.6714162499999983E-2</v>
      </c>
    </row>
    <row r="612" spans="1:8" x14ac:dyDescent="0.3">
      <c r="A612">
        <v>2018</v>
      </c>
      <c r="B612" t="s">
        <v>745</v>
      </c>
      <c r="C612" t="s">
        <v>746</v>
      </c>
      <c r="D612">
        <v>2820</v>
      </c>
      <c r="E612">
        <v>15</v>
      </c>
      <c r="F612" s="2">
        <v>0.32597151920091788</v>
      </c>
      <c r="G612" s="2">
        <v>0.28548544506141682</v>
      </c>
      <c r="H612" s="2">
        <v>9.2391982000000011E-2</v>
      </c>
    </row>
    <row r="613" spans="1:8" x14ac:dyDescent="0.3">
      <c r="A613">
        <v>2006</v>
      </c>
      <c r="B613" t="s">
        <v>1145</v>
      </c>
      <c r="C613" t="s">
        <v>1146</v>
      </c>
      <c r="D613">
        <v>2631</v>
      </c>
      <c r="E613">
        <v>15</v>
      </c>
      <c r="F613" s="2">
        <v>0.32562408223201172</v>
      </c>
      <c r="G613" s="2">
        <v>0.27565744535519127</v>
      </c>
      <c r="H613" s="2">
        <v>7.4724873461538471E-2</v>
      </c>
    </row>
    <row r="614" spans="1:8" x14ac:dyDescent="0.3">
      <c r="A614">
        <v>2006</v>
      </c>
      <c r="B614" t="s">
        <v>965</v>
      </c>
      <c r="C614" t="s">
        <v>966</v>
      </c>
      <c r="D614">
        <v>2851</v>
      </c>
      <c r="E614">
        <v>15</v>
      </c>
      <c r="F614" s="2">
        <v>0.31980967601336624</v>
      </c>
      <c r="G614" s="2">
        <v>0.2168153482373173</v>
      </c>
      <c r="H614" s="2">
        <v>9.6115994661538473E-2</v>
      </c>
    </row>
    <row r="615" spans="1:8" x14ac:dyDescent="0.3">
      <c r="A615">
        <v>2007</v>
      </c>
      <c r="B615" t="s">
        <v>431</v>
      </c>
      <c r="C615" t="s">
        <v>432</v>
      </c>
      <c r="D615">
        <v>2842</v>
      </c>
      <c r="E615">
        <v>15</v>
      </c>
      <c r="F615" s="2">
        <v>0.31903258815694729</v>
      </c>
      <c r="G615" s="2">
        <v>0.25100717024430891</v>
      </c>
      <c r="H615" s="2">
        <v>0.10233836317241381</v>
      </c>
    </row>
    <row r="616" spans="1:8" x14ac:dyDescent="0.3">
      <c r="A616">
        <v>2010</v>
      </c>
      <c r="B616" t="s">
        <v>295</v>
      </c>
      <c r="C616" t="s">
        <v>296</v>
      </c>
      <c r="D616">
        <v>1000</v>
      </c>
      <c r="E616">
        <v>15</v>
      </c>
      <c r="F616" s="2">
        <v>0.31740770803270807</v>
      </c>
      <c r="G616" s="2">
        <v>0.27750715775563878</v>
      </c>
      <c r="H616" s="2">
        <v>0.10544221935844386</v>
      </c>
    </row>
    <row r="617" spans="1:8" x14ac:dyDescent="0.3">
      <c r="A617">
        <v>2018</v>
      </c>
      <c r="B617" t="s">
        <v>641</v>
      </c>
      <c r="C617" t="s">
        <v>642</v>
      </c>
      <c r="D617">
        <v>2860</v>
      </c>
      <c r="E617">
        <v>15</v>
      </c>
      <c r="F617" s="2">
        <v>0.31675796891461072</v>
      </c>
      <c r="G617" s="2">
        <v>0.15037833154143754</v>
      </c>
      <c r="H617" s="2">
        <v>9.2391982000000011E-2</v>
      </c>
    </row>
    <row r="618" spans="1:8" x14ac:dyDescent="0.3">
      <c r="A618">
        <v>2009</v>
      </c>
      <c r="B618" t="s">
        <v>915</v>
      </c>
      <c r="C618" t="s">
        <v>916</v>
      </c>
      <c r="D618">
        <v>3089</v>
      </c>
      <c r="E618">
        <v>15</v>
      </c>
      <c r="F618" s="2">
        <v>0.31526418786692761</v>
      </c>
      <c r="G618" s="2">
        <v>0.30419057121476678</v>
      </c>
      <c r="H618" s="2">
        <v>0.11500166312785147</v>
      </c>
    </row>
    <row r="619" spans="1:8" x14ac:dyDescent="0.3">
      <c r="A619">
        <v>2018</v>
      </c>
      <c r="B619" t="s">
        <v>1269</v>
      </c>
      <c r="C619" t="s">
        <v>1270</v>
      </c>
      <c r="D619">
        <v>2650</v>
      </c>
      <c r="E619">
        <v>15</v>
      </c>
      <c r="F619" s="2">
        <v>0.31445195640932339</v>
      </c>
      <c r="G619" s="2">
        <v>9.6359998615389936E-2</v>
      </c>
      <c r="H619" s="2">
        <v>9.6010903500000008E-2</v>
      </c>
    </row>
    <row r="620" spans="1:8" x14ac:dyDescent="0.3">
      <c r="A620">
        <v>2014</v>
      </c>
      <c r="B620" t="s">
        <v>641</v>
      </c>
      <c r="C620" t="s">
        <v>642</v>
      </c>
      <c r="D620">
        <v>2860</v>
      </c>
      <c r="E620">
        <v>15</v>
      </c>
      <c r="F620" s="2">
        <v>0.31430187042352253</v>
      </c>
      <c r="G620" s="2">
        <v>0.31850427322831343</v>
      </c>
      <c r="H620" s="2">
        <v>9.0703799999999987E-2</v>
      </c>
    </row>
    <row r="621" spans="1:8" x14ac:dyDescent="0.3">
      <c r="A621">
        <v>2012</v>
      </c>
      <c r="B621" t="s">
        <v>1069</v>
      </c>
      <c r="C621" t="s">
        <v>1070</v>
      </c>
      <c r="D621">
        <v>2833</v>
      </c>
      <c r="E621">
        <v>15</v>
      </c>
      <c r="F621" s="2">
        <v>0.31391162029459901</v>
      </c>
      <c r="G621" s="2">
        <v>0.27585280687617514</v>
      </c>
      <c r="H621" s="2">
        <v>9.1879404000000012E-2</v>
      </c>
    </row>
    <row r="622" spans="1:8" x14ac:dyDescent="0.3">
      <c r="A622">
        <v>2009</v>
      </c>
      <c r="B622" t="s">
        <v>507</v>
      </c>
      <c r="C622" t="s">
        <v>508</v>
      </c>
      <c r="D622">
        <v>2870</v>
      </c>
      <c r="E622">
        <v>15</v>
      </c>
      <c r="F622" s="2">
        <v>0.30628531866322367</v>
      </c>
      <c r="G622" s="2">
        <v>0.32247840134859868</v>
      </c>
      <c r="H622" s="2">
        <v>9.9423536734792234E-2</v>
      </c>
    </row>
    <row r="623" spans="1:8" x14ac:dyDescent="0.3">
      <c r="A623">
        <v>2010</v>
      </c>
      <c r="B623" t="s">
        <v>1069</v>
      </c>
      <c r="C623" t="s">
        <v>1070</v>
      </c>
      <c r="D623">
        <v>2833</v>
      </c>
      <c r="E623">
        <v>15</v>
      </c>
      <c r="F623" s="2">
        <v>0.30617967364955317</v>
      </c>
      <c r="G623" s="2">
        <v>0.26803164995901896</v>
      </c>
      <c r="H623" s="2">
        <v>8.7433012606012384E-2</v>
      </c>
    </row>
    <row r="624" spans="1:8" x14ac:dyDescent="0.3">
      <c r="A624">
        <v>2015</v>
      </c>
      <c r="B624" t="s">
        <v>157</v>
      </c>
      <c r="C624" t="s">
        <v>158</v>
      </c>
      <c r="D624">
        <v>2670</v>
      </c>
      <c r="E624">
        <v>15</v>
      </c>
      <c r="F624" s="2">
        <v>0.30595534904805083</v>
      </c>
      <c r="G624" s="2">
        <v>0.24003796420517798</v>
      </c>
      <c r="H624" s="2">
        <v>8.4696250000000015E-2</v>
      </c>
    </row>
    <row r="625" spans="1:8" x14ac:dyDescent="0.3">
      <c r="A625">
        <v>2010</v>
      </c>
      <c r="B625" t="s">
        <v>507</v>
      </c>
      <c r="C625" t="s">
        <v>508</v>
      </c>
      <c r="D625">
        <v>2870</v>
      </c>
      <c r="E625">
        <v>15</v>
      </c>
      <c r="F625" s="2">
        <v>0.30283859610518205</v>
      </c>
      <c r="G625" s="2">
        <v>0.30364393189805183</v>
      </c>
      <c r="H625" s="2">
        <v>8.7433012606012384E-2</v>
      </c>
    </row>
    <row r="626" spans="1:8" x14ac:dyDescent="0.3">
      <c r="A626">
        <v>2011</v>
      </c>
      <c r="B626" t="s">
        <v>295</v>
      </c>
      <c r="C626" t="s">
        <v>296</v>
      </c>
      <c r="D626">
        <v>1000</v>
      </c>
      <c r="E626">
        <v>15</v>
      </c>
      <c r="F626" s="2">
        <v>0.3020665672391134</v>
      </c>
      <c r="G626" s="2">
        <v>0.24737039467516642</v>
      </c>
      <c r="H626" s="2">
        <v>0.10170024779999999</v>
      </c>
    </row>
    <row r="627" spans="1:8" x14ac:dyDescent="0.3">
      <c r="A627">
        <v>2013</v>
      </c>
      <c r="B627" t="s">
        <v>507</v>
      </c>
      <c r="C627" t="s">
        <v>508</v>
      </c>
      <c r="D627">
        <v>2870</v>
      </c>
      <c r="E627">
        <v>15</v>
      </c>
      <c r="F627" s="2">
        <v>0.30074411460953843</v>
      </c>
      <c r="G627" s="2">
        <v>0.26096130780507304</v>
      </c>
      <c r="H627" s="2">
        <v>8.0721543999999992E-2</v>
      </c>
    </row>
    <row r="628" spans="1:8" x14ac:dyDescent="0.3">
      <c r="A628">
        <v>2007</v>
      </c>
      <c r="B628" t="s">
        <v>819</v>
      </c>
      <c r="C628" t="s">
        <v>820</v>
      </c>
      <c r="D628">
        <v>100</v>
      </c>
      <c r="E628">
        <v>15</v>
      </c>
      <c r="F628" s="2">
        <v>0.30001773678609434</v>
      </c>
      <c r="G628" s="2">
        <v>0.18557468028633475</v>
      </c>
      <c r="H628" s="2">
        <v>0.10223952324669877</v>
      </c>
    </row>
    <row r="629" spans="1:8" x14ac:dyDescent="0.3">
      <c r="A629">
        <v>2014</v>
      </c>
      <c r="B629" t="s">
        <v>507</v>
      </c>
      <c r="C629" t="s">
        <v>508</v>
      </c>
      <c r="D629">
        <v>2870</v>
      </c>
      <c r="E629">
        <v>15</v>
      </c>
      <c r="F629" s="2">
        <v>0.2999589501500885</v>
      </c>
      <c r="G629" s="2">
        <v>0.22282157676348541</v>
      </c>
      <c r="H629" s="2">
        <v>9.0703799999999987E-2</v>
      </c>
    </row>
    <row r="630" spans="1:8" x14ac:dyDescent="0.3">
      <c r="A630">
        <v>2011</v>
      </c>
      <c r="B630" t="s">
        <v>641</v>
      </c>
      <c r="C630" t="s">
        <v>642</v>
      </c>
      <c r="D630">
        <v>2860</v>
      </c>
      <c r="E630">
        <v>15</v>
      </c>
      <c r="F630" s="2">
        <v>0.29823973712359353</v>
      </c>
      <c r="G630" s="2">
        <v>0.30747442771970063</v>
      </c>
      <c r="H630" s="2">
        <v>9.8550112299999992E-2</v>
      </c>
    </row>
    <row r="631" spans="1:8" x14ac:dyDescent="0.3">
      <c r="A631">
        <v>2013</v>
      </c>
      <c r="B631" t="s">
        <v>1059</v>
      </c>
      <c r="C631" t="s">
        <v>1060</v>
      </c>
      <c r="D631">
        <v>3081</v>
      </c>
      <c r="E631">
        <v>15</v>
      </c>
      <c r="F631" s="2">
        <v>0.29648005880400247</v>
      </c>
      <c r="G631" s="2">
        <v>0.17295801813879047</v>
      </c>
      <c r="H631" s="2">
        <v>9.6127122999999995E-2</v>
      </c>
    </row>
    <row r="632" spans="1:8" x14ac:dyDescent="0.3">
      <c r="A632">
        <v>2015</v>
      </c>
      <c r="B632" t="s">
        <v>423</v>
      </c>
      <c r="C632" t="s">
        <v>424</v>
      </c>
      <c r="D632">
        <v>2821</v>
      </c>
      <c r="E632">
        <v>15</v>
      </c>
      <c r="F632" s="2">
        <v>0.29638547547879995</v>
      </c>
      <c r="G632" s="2">
        <v>0.15111325981288873</v>
      </c>
      <c r="H632" s="2">
        <v>8.5085300000000003E-2</v>
      </c>
    </row>
    <row r="633" spans="1:8" x14ac:dyDescent="0.3">
      <c r="A633">
        <v>2010</v>
      </c>
      <c r="B633" t="s">
        <v>641</v>
      </c>
      <c r="C633" t="s">
        <v>642</v>
      </c>
      <c r="D633">
        <v>2860</v>
      </c>
      <c r="E633">
        <v>15</v>
      </c>
      <c r="F633" s="2">
        <v>0.29393981225842075</v>
      </c>
      <c r="G633" s="2">
        <v>0.26944387966947364</v>
      </c>
      <c r="H633" s="2">
        <v>8.7433012606012384E-2</v>
      </c>
    </row>
    <row r="634" spans="1:8" x14ac:dyDescent="0.3">
      <c r="A634">
        <v>2017</v>
      </c>
      <c r="B634" t="s">
        <v>641</v>
      </c>
      <c r="C634" t="s">
        <v>642</v>
      </c>
      <c r="D634">
        <v>2860</v>
      </c>
      <c r="E634">
        <v>15</v>
      </c>
      <c r="F634" s="2">
        <v>0.29154722043670805</v>
      </c>
      <c r="G634" s="2">
        <v>0.22556531966278082</v>
      </c>
      <c r="H634" s="2">
        <v>9.4855741499999993E-2</v>
      </c>
    </row>
    <row r="635" spans="1:8" x14ac:dyDescent="0.3">
      <c r="A635">
        <v>2006</v>
      </c>
      <c r="B635" t="s">
        <v>431</v>
      </c>
      <c r="C635" t="s">
        <v>432</v>
      </c>
      <c r="D635">
        <v>2842</v>
      </c>
      <c r="E635">
        <v>15</v>
      </c>
      <c r="F635" s="2">
        <v>0.28944307419970389</v>
      </c>
      <c r="G635" s="2">
        <v>0.22178036105154264</v>
      </c>
      <c r="H635" s="2">
        <v>9.6115994661538473E-2</v>
      </c>
    </row>
    <row r="636" spans="1:8" x14ac:dyDescent="0.3">
      <c r="A636">
        <v>2014</v>
      </c>
      <c r="B636" t="s">
        <v>157</v>
      </c>
      <c r="C636" t="s">
        <v>158</v>
      </c>
      <c r="D636">
        <v>2670</v>
      </c>
      <c r="E636">
        <v>15</v>
      </c>
      <c r="F636" s="2">
        <v>0.2879796544244147</v>
      </c>
      <c r="G636" s="2">
        <v>0.19876110961486668</v>
      </c>
      <c r="H636" s="2">
        <v>0.10199410000000002</v>
      </c>
    </row>
    <row r="637" spans="1:8" x14ac:dyDescent="0.3">
      <c r="A637">
        <v>2008</v>
      </c>
      <c r="B637" t="s">
        <v>641</v>
      </c>
      <c r="C637" t="s">
        <v>642</v>
      </c>
      <c r="D637">
        <v>2860</v>
      </c>
      <c r="E637">
        <v>15</v>
      </c>
      <c r="F637" s="2">
        <v>0.28716478166089798</v>
      </c>
      <c r="G637" s="2">
        <v>0.27451535230654134</v>
      </c>
      <c r="H637" s="2">
        <v>0.10339495189083969</v>
      </c>
    </row>
    <row r="638" spans="1:8" x14ac:dyDescent="0.3">
      <c r="A638">
        <v>2016</v>
      </c>
      <c r="B638" t="s">
        <v>819</v>
      </c>
      <c r="C638" t="s">
        <v>820</v>
      </c>
      <c r="D638">
        <v>100</v>
      </c>
      <c r="E638">
        <v>15</v>
      </c>
      <c r="F638" s="2">
        <v>0.28610636740668455</v>
      </c>
      <c r="G638" s="2">
        <v>0.23021338506304559</v>
      </c>
      <c r="H638" s="2">
        <v>9.9298319230568935E-2</v>
      </c>
    </row>
    <row r="639" spans="1:8" x14ac:dyDescent="0.3">
      <c r="A639">
        <v>2016</v>
      </c>
      <c r="B639" t="s">
        <v>417</v>
      </c>
      <c r="C639" t="s">
        <v>418</v>
      </c>
      <c r="D639">
        <v>2860</v>
      </c>
      <c r="E639">
        <v>15</v>
      </c>
      <c r="F639" s="2">
        <v>0.2837989634539671</v>
      </c>
      <c r="G639" s="2">
        <v>0.15288352442374298</v>
      </c>
      <c r="H639" s="2">
        <v>9.39392E-2</v>
      </c>
    </row>
    <row r="640" spans="1:8" x14ac:dyDescent="0.3">
      <c r="A640">
        <v>2012</v>
      </c>
      <c r="B640" t="s">
        <v>745</v>
      </c>
      <c r="C640" t="s">
        <v>746</v>
      </c>
      <c r="D640">
        <v>2820</v>
      </c>
      <c r="E640">
        <v>15</v>
      </c>
      <c r="F640" s="2">
        <v>0.28363543528210367</v>
      </c>
      <c r="G640" s="2">
        <v>0.26402295851813201</v>
      </c>
      <c r="H640" s="2">
        <v>9.1879404000000012E-2</v>
      </c>
    </row>
    <row r="641" spans="1:8" x14ac:dyDescent="0.3">
      <c r="A641">
        <v>2013</v>
      </c>
      <c r="B641" t="s">
        <v>641</v>
      </c>
      <c r="C641" t="s">
        <v>642</v>
      </c>
      <c r="D641">
        <v>2860</v>
      </c>
      <c r="E641">
        <v>15</v>
      </c>
      <c r="F641" s="2">
        <v>0.28275381992461834</v>
      </c>
      <c r="G641" s="2">
        <v>0.27612668978199062</v>
      </c>
      <c r="H641" s="2">
        <v>8.0721543999999992E-2</v>
      </c>
    </row>
    <row r="642" spans="1:8" x14ac:dyDescent="0.3">
      <c r="A642">
        <v>2007</v>
      </c>
      <c r="B642" t="s">
        <v>1167</v>
      </c>
      <c r="C642" t="s">
        <v>1168</v>
      </c>
      <c r="D642">
        <v>3350</v>
      </c>
      <c r="E642">
        <v>15</v>
      </c>
      <c r="F642" s="2">
        <v>0.28251214326561258</v>
      </c>
      <c r="G642" s="2">
        <v>0.2625756443120173</v>
      </c>
      <c r="H642" s="2">
        <v>0.17001013989832006</v>
      </c>
    </row>
    <row r="643" spans="1:8" x14ac:dyDescent="0.3">
      <c r="A643">
        <v>2011</v>
      </c>
      <c r="B643" t="s">
        <v>825</v>
      </c>
      <c r="C643" t="s">
        <v>826</v>
      </c>
      <c r="D643">
        <v>2870</v>
      </c>
      <c r="E643">
        <v>15</v>
      </c>
      <c r="F643" s="2">
        <v>0.28149810911825202</v>
      </c>
      <c r="G643" s="2">
        <v>0.25988265471239019</v>
      </c>
      <c r="H643" s="2">
        <v>9.8550112299999992E-2</v>
      </c>
    </row>
    <row r="644" spans="1:8" x14ac:dyDescent="0.3">
      <c r="A644">
        <v>2006</v>
      </c>
      <c r="B644" t="s">
        <v>1023</v>
      </c>
      <c r="C644" t="s">
        <v>1024</v>
      </c>
      <c r="D644">
        <v>2821</v>
      </c>
      <c r="E644">
        <v>15</v>
      </c>
      <c r="F644" s="2">
        <v>0.28110636900853581</v>
      </c>
      <c r="G644" s="2">
        <v>0.14308907415533129</v>
      </c>
      <c r="H644" s="2">
        <v>9.6115994661538473E-2</v>
      </c>
    </row>
    <row r="645" spans="1:8" x14ac:dyDescent="0.3">
      <c r="A645">
        <v>2018</v>
      </c>
      <c r="B645" t="s">
        <v>1059</v>
      </c>
      <c r="C645" t="s">
        <v>1060</v>
      </c>
      <c r="D645">
        <v>3081</v>
      </c>
      <c r="E645">
        <v>15</v>
      </c>
      <c r="F645" s="2">
        <v>0.28066929924369188</v>
      </c>
      <c r="G645" s="2">
        <v>0.26228634307372539</v>
      </c>
      <c r="H645" s="2">
        <v>8.5166000000000006E-2</v>
      </c>
    </row>
    <row r="646" spans="1:8" x14ac:dyDescent="0.3">
      <c r="A646">
        <v>2009</v>
      </c>
      <c r="B646" t="s">
        <v>527</v>
      </c>
      <c r="C646" t="s">
        <v>528</v>
      </c>
      <c r="D646">
        <v>1000</v>
      </c>
      <c r="E646">
        <v>15</v>
      </c>
      <c r="F646" s="2">
        <v>0.27913821138211381</v>
      </c>
      <c r="G646" s="2">
        <v>0.23810570977673143</v>
      </c>
      <c r="H646" s="2">
        <v>0.12057329792900087</v>
      </c>
    </row>
    <row r="647" spans="1:8" x14ac:dyDescent="0.3">
      <c r="A647">
        <v>2011</v>
      </c>
      <c r="B647" t="s">
        <v>1067</v>
      </c>
      <c r="C647" t="s">
        <v>1068</v>
      </c>
      <c r="D647">
        <v>2851</v>
      </c>
      <c r="E647">
        <v>15</v>
      </c>
      <c r="F647" s="2">
        <v>0.27892309651520286</v>
      </c>
      <c r="G647" s="2">
        <v>0.22507921372742698</v>
      </c>
      <c r="H647" s="2">
        <v>9.8550112299999992E-2</v>
      </c>
    </row>
    <row r="648" spans="1:8" x14ac:dyDescent="0.3">
      <c r="A648">
        <v>2016</v>
      </c>
      <c r="B648" t="s">
        <v>507</v>
      </c>
      <c r="C648" t="s">
        <v>508</v>
      </c>
      <c r="D648">
        <v>2870</v>
      </c>
      <c r="E648">
        <v>15</v>
      </c>
      <c r="F648" s="2">
        <v>0.27681473456121347</v>
      </c>
      <c r="G648" s="2">
        <v>0.188281439245719</v>
      </c>
      <c r="H648" s="2">
        <v>9.39392E-2</v>
      </c>
    </row>
    <row r="649" spans="1:8" x14ac:dyDescent="0.3">
      <c r="A649">
        <v>2016</v>
      </c>
      <c r="B649" t="s">
        <v>423</v>
      </c>
      <c r="C649" t="s">
        <v>424</v>
      </c>
      <c r="D649">
        <v>2821</v>
      </c>
      <c r="E649">
        <v>15</v>
      </c>
      <c r="F649" s="2">
        <v>0.27466135022940791</v>
      </c>
      <c r="G649" s="2">
        <v>0.15327579757387913</v>
      </c>
      <c r="H649" s="2">
        <v>9.39392E-2</v>
      </c>
    </row>
    <row r="650" spans="1:8" x14ac:dyDescent="0.3">
      <c r="A650">
        <v>2006</v>
      </c>
      <c r="B650" t="s">
        <v>411</v>
      </c>
      <c r="C650" t="s">
        <v>412</v>
      </c>
      <c r="D650">
        <v>2820</v>
      </c>
      <c r="E650">
        <v>15</v>
      </c>
      <c r="F650" s="2">
        <v>0.27402759845061331</v>
      </c>
      <c r="G650" s="2">
        <v>0.14365233113780188</v>
      </c>
      <c r="H650" s="2">
        <v>9.6115994661538473E-2</v>
      </c>
    </row>
    <row r="651" spans="1:8" x14ac:dyDescent="0.3">
      <c r="A651">
        <v>2007</v>
      </c>
      <c r="B651" t="s">
        <v>157</v>
      </c>
      <c r="C651" t="s">
        <v>158</v>
      </c>
      <c r="D651">
        <v>2670</v>
      </c>
      <c r="E651">
        <v>15</v>
      </c>
      <c r="F651" s="2">
        <v>0.2735041027280477</v>
      </c>
      <c r="G651" s="2">
        <v>0.21090947108929634</v>
      </c>
      <c r="H651" s="2">
        <v>8.3173288667403492E-2</v>
      </c>
    </row>
    <row r="652" spans="1:8" x14ac:dyDescent="0.3">
      <c r="A652">
        <v>2018</v>
      </c>
      <c r="B652" t="s">
        <v>253</v>
      </c>
      <c r="C652" t="s">
        <v>254</v>
      </c>
      <c r="D652">
        <v>2860</v>
      </c>
      <c r="E652">
        <v>15</v>
      </c>
      <c r="F652" s="2">
        <v>0.27321523901965544</v>
      </c>
      <c r="G652" s="2">
        <v>0.28380896799922189</v>
      </c>
      <c r="H652" s="2">
        <v>9.2391982000000011E-2</v>
      </c>
    </row>
    <row r="653" spans="1:8" x14ac:dyDescent="0.3">
      <c r="A653">
        <v>2011</v>
      </c>
      <c r="B653" t="s">
        <v>411</v>
      </c>
      <c r="C653" t="s">
        <v>412</v>
      </c>
      <c r="D653">
        <v>2820</v>
      </c>
      <c r="E653">
        <v>15</v>
      </c>
      <c r="F653" s="2">
        <v>0.27196314102564101</v>
      </c>
      <c r="G653" s="2">
        <v>0.17205588185223017</v>
      </c>
      <c r="H653" s="2">
        <v>9.8550112299999992E-2</v>
      </c>
    </row>
    <row r="654" spans="1:8" x14ac:dyDescent="0.3">
      <c r="A654">
        <v>2008</v>
      </c>
      <c r="B654" t="s">
        <v>965</v>
      </c>
      <c r="C654" t="s">
        <v>966</v>
      </c>
      <c r="D654">
        <v>2851</v>
      </c>
      <c r="E654">
        <v>15</v>
      </c>
      <c r="F654" s="2">
        <v>0.27122448979591834</v>
      </c>
      <c r="G654" s="2">
        <v>0.18302744908637206</v>
      </c>
      <c r="H654" s="2">
        <v>0.10339495189083969</v>
      </c>
    </row>
    <row r="655" spans="1:8" x14ac:dyDescent="0.3">
      <c r="A655">
        <v>2016</v>
      </c>
      <c r="B655" t="s">
        <v>411</v>
      </c>
      <c r="C655" t="s">
        <v>412</v>
      </c>
      <c r="D655">
        <v>2820</v>
      </c>
      <c r="E655">
        <v>15</v>
      </c>
      <c r="F655" s="2">
        <v>0.27113008497188129</v>
      </c>
      <c r="G655" s="2">
        <v>0.17496016038657278</v>
      </c>
      <c r="H655" s="2">
        <v>9.39392E-2</v>
      </c>
    </row>
    <row r="656" spans="1:8" x14ac:dyDescent="0.3">
      <c r="A656">
        <v>2017</v>
      </c>
      <c r="B656" t="s">
        <v>423</v>
      </c>
      <c r="C656" t="s">
        <v>424</v>
      </c>
      <c r="D656">
        <v>2821</v>
      </c>
      <c r="E656">
        <v>15</v>
      </c>
      <c r="F656" s="2">
        <v>0.26959232139323175</v>
      </c>
      <c r="G656" s="2">
        <v>0.14388698177977291</v>
      </c>
      <c r="H656" s="2">
        <v>9.4855741499999993E-2</v>
      </c>
    </row>
    <row r="657" spans="1:8" x14ac:dyDescent="0.3">
      <c r="A657">
        <v>2018</v>
      </c>
      <c r="B657" t="s">
        <v>887</v>
      </c>
      <c r="C657" t="s">
        <v>888</v>
      </c>
      <c r="D657">
        <v>3312</v>
      </c>
      <c r="E657">
        <v>15</v>
      </c>
      <c r="F657" s="2">
        <v>0.26929355772724406</v>
      </c>
      <c r="G657" s="2">
        <v>0.23530823932337533</v>
      </c>
      <c r="H657" s="2">
        <v>0.12309822299999998</v>
      </c>
    </row>
    <row r="658" spans="1:8" x14ac:dyDescent="0.3">
      <c r="A658">
        <v>2011</v>
      </c>
      <c r="B658" t="s">
        <v>819</v>
      </c>
      <c r="C658" t="s">
        <v>820</v>
      </c>
      <c r="D658">
        <v>100</v>
      </c>
      <c r="E658">
        <v>15</v>
      </c>
      <c r="F658" s="2">
        <v>0.26917640056543413</v>
      </c>
      <c r="G658" s="2">
        <v>0.20891380362990508</v>
      </c>
      <c r="H658" s="2">
        <v>8.7362342400000001E-2</v>
      </c>
    </row>
    <row r="659" spans="1:8" x14ac:dyDescent="0.3">
      <c r="A659">
        <v>2006</v>
      </c>
      <c r="B659" t="s">
        <v>1245</v>
      </c>
      <c r="C659" t="s">
        <v>1246</v>
      </c>
      <c r="D659">
        <v>1400</v>
      </c>
      <c r="E659">
        <v>15</v>
      </c>
      <c r="F659" s="2">
        <v>0.26850449038759211</v>
      </c>
      <c r="G659" s="2">
        <v>0.2228332268272066</v>
      </c>
      <c r="H659" s="2">
        <v>0.10900812036923077</v>
      </c>
    </row>
    <row r="660" spans="1:8" x14ac:dyDescent="0.3">
      <c r="A660">
        <v>2016</v>
      </c>
      <c r="B660" t="s">
        <v>165</v>
      </c>
      <c r="C660" t="s">
        <v>166</v>
      </c>
      <c r="D660">
        <v>3411</v>
      </c>
      <c r="E660">
        <v>15</v>
      </c>
      <c r="F660" s="2">
        <v>0.26714391445269631</v>
      </c>
      <c r="G660" s="2">
        <v>0.13093552673864139</v>
      </c>
      <c r="H660" s="2">
        <v>9.953250000000001E-2</v>
      </c>
    </row>
    <row r="661" spans="1:8" x14ac:dyDescent="0.3">
      <c r="A661">
        <v>2009</v>
      </c>
      <c r="B661" t="s">
        <v>1069</v>
      </c>
      <c r="C661" t="s">
        <v>1070</v>
      </c>
      <c r="D661">
        <v>2833</v>
      </c>
      <c r="E661">
        <v>15</v>
      </c>
      <c r="F661" s="2">
        <v>0.26680427745244245</v>
      </c>
      <c r="G661" s="2">
        <v>0.23130152187698166</v>
      </c>
      <c r="H661" s="2">
        <v>9.9423536734792234E-2</v>
      </c>
    </row>
    <row r="662" spans="1:8" x14ac:dyDescent="0.3">
      <c r="A662">
        <v>2007</v>
      </c>
      <c r="B662" t="s">
        <v>1023</v>
      </c>
      <c r="C662" t="s">
        <v>1024</v>
      </c>
      <c r="D662">
        <v>2821</v>
      </c>
      <c r="E662">
        <v>15</v>
      </c>
      <c r="F662" s="2">
        <v>0.26531010779565695</v>
      </c>
      <c r="G662" s="2">
        <v>0.13668985558295174</v>
      </c>
      <c r="H662" s="2">
        <v>0.10233836317241381</v>
      </c>
    </row>
    <row r="663" spans="1:8" x14ac:dyDescent="0.3">
      <c r="A663">
        <v>2007</v>
      </c>
      <c r="B663" t="s">
        <v>641</v>
      </c>
      <c r="C663" t="s">
        <v>642</v>
      </c>
      <c r="D663">
        <v>2860</v>
      </c>
      <c r="E663">
        <v>15</v>
      </c>
      <c r="F663" s="2">
        <v>0.26522132371288276</v>
      </c>
      <c r="G663" s="2">
        <v>0.23936693898347075</v>
      </c>
      <c r="H663" s="2">
        <v>0.10233836317241381</v>
      </c>
    </row>
    <row r="664" spans="1:8" x14ac:dyDescent="0.3">
      <c r="A664">
        <v>2007</v>
      </c>
      <c r="B664" t="s">
        <v>411</v>
      </c>
      <c r="C664" t="s">
        <v>412</v>
      </c>
      <c r="D664">
        <v>2820</v>
      </c>
      <c r="E664">
        <v>15</v>
      </c>
      <c r="F664" s="2">
        <v>0.26148556747770896</v>
      </c>
      <c r="G664" s="2">
        <v>0.17193906712059839</v>
      </c>
      <c r="H664" s="2">
        <v>0.10233836317241381</v>
      </c>
    </row>
    <row r="665" spans="1:8" x14ac:dyDescent="0.3">
      <c r="A665">
        <v>2009</v>
      </c>
      <c r="B665" t="s">
        <v>641</v>
      </c>
      <c r="C665" t="s">
        <v>642</v>
      </c>
      <c r="D665">
        <v>2860</v>
      </c>
      <c r="E665">
        <v>15</v>
      </c>
      <c r="F665" s="2">
        <v>0.26130039951886097</v>
      </c>
      <c r="G665" s="2">
        <v>0.23137141190883942</v>
      </c>
      <c r="H665" s="2">
        <v>9.9423536734792234E-2</v>
      </c>
    </row>
    <row r="666" spans="1:8" x14ac:dyDescent="0.3">
      <c r="A666">
        <v>2006</v>
      </c>
      <c r="B666" t="s">
        <v>915</v>
      </c>
      <c r="C666" t="s">
        <v>916</v>
      </c>
      <c r="D666">
        <v>3089</v>
      </c>
      <c r="E666">
        <v>15</v>
      </c>
      <c r="F666" s="2">
        <v>0.2611248454882571</v>
      </c>
      <c r="G666" s="2">
        <v>0.16636814549462661</v>
      </c>
      <c r="H666" s="2">
        <v>9.7113309769230771E-2</v>
      </c>
    </row>
    <row r="667" spans="1:8" x14ac:dyDescent="0.3">
      <c r="A667">
        <v>2008</v>
      </c>
      <c r="B667" t="s">
        <v>1069</v>
      </c>
      <c r="C667" t="s">
        <v>1070</v>
      </c>
      <c r="D667">
        <v>2833</v>
      </c>
      <c r="E667">
        <v>15</v>
      </c>
      <c r="F667" s="2">
        <v>0.26018407580873548</v>
      </c>
      <c r="G667" s="2">
        <v>0.22199094592883375</v>
      </c>
      <c r="H667" s="2">
        <v>0.10339495189083969</v>
      </c>
    </row>
    <row r="668" spans="1:8" x14ac:dyDescent="0.3">
      <c r="A668">
        <v>2014</v>
      </c>
      <c r="B668" t="s">
        <v>423</v>
      </c>
      <c r="C668" t="s">
        <v>424</v>
      </c>
      <c r="D668">
        <v>2821</v>
      </c>
      <c r="E668">
        <v>15</v>
      </c>
      <c r="F668" s="2">
        <v>0.25964964370546317</v>
      </c>
      <c r="G668" s="2">
        <v>0.13898280384727485</v>
      </c>
      <c r="H668" s="2">
        <v>9.0703799999999987E-2</v>
      </c>
    </row>
    <row r="669" spans="1:8" x14ac:dyDescent="0.3">
      <c r="A669">
        <v>2007</v>
      </c>
      <c r="B669" t="s">
        <v>915</v>
      </c>
      <c r="C669" t="s">
        <v>916</v>
      </c>
      <c r="D669">
        <v>3089</v>
      </c>
      <c r="E669">
        <v>15</v>
      </c>
      <c r="F669" s="2">
        <v>0.25893865261573201</v>
      </c>
      <c r="G669" s="2">
        <v>0.193613786112519</v>
      </c>
      <c r="H669" s="2">
        <v>9.7383157861479511E-2</v>
      </c>
    </row>
    <row r="670" spans="1:8" x14ac:dyDescent="0.3">
      <c r="A670">
        <v>2011</v>
      </c>
      <c r="B670" t="s">
        <v>1059</v>
      </c>
      <c r="C670" t="s">
        <v>1060</v>
      </c>
      <c r="D670">
        <v>3081</v>
      </c>
      <c r="E670">
        <v>15</v>
      </c>
      <c r="F670" s="2">
        <v>0.25833662583958911</v>
      </c>
      <c r="G670" s="2">
        <v>0.12514931709914656</v>
      </c>
      <c r="H670" s="2">
        <v>0.10631668169999998</v>
      </c>
    </row>
    <row r="671" spans="1:8" x14ac:dyDescent="0.3">
      <c r="A671">
        <v>2010</v>
      </c>
      <c r="B671" t="s">
        <v>1059</v>
      </c>
      <c r="C671" t="s">
        <v>1060</v>
      </c>
      <c r="D671">
        <v>3081</v>
      </c>
      <c r="E671">
        <v>15</v>
      </c>
      <c r="F671" s="2">
        <v>0.25758702357347429</v>
      </c>
      <c r="G671" s="2">
        <v>0.23042475065747034</v>
      </c>
      <c r="H671" s="2">
        <v>0.11045107705157678</v>
      </c>
    </row>
    <row r="672" spans="1:8" x14ac:dyDescent="0.3">
      <c r="A672">
        <v>2014</v>
      </c>
      <c r="B672" t="s">
        <v>165</v>
      </c>
      <c r="C672" t="s">
        <v>166</v>
      </c>
      <c r="D672">
        <v>3411</v>
      </c>
      <c r="E672">
        <v>15</v>
      </c>
      <c r="F672" s="2">
        <v>0.25747090017676683</v>
      </c>
      <c r="G672" s="2">
        <v>0.21538577787547397</v>
      </c>
      <c r="H672" s="2">
        <v>0.11249310000000001</v>
      </c>
    </row>
    <row r="673" spans="1:8" x14ac:dyDescent="0.3">
      <c r="A673">
        <v>2013</v>
      </c>
      <c r="B673" t="s">
        <v>157</v>
      </c>
      <c r="C673" t="s">
        <v>158</v>
      </c>
      <c r="D673">
        <v>2670</v>
      </c>
      <c r="E673">
        <v>15</v>
      </c>
      <c r="F673" s="2">
        <v>0.25741960552122267</v>
      </c>
      <c r="G673" s="2">
        <v>0.1836148388091933</v>
      </c>
      <c r="H673" s="2">
        <v>8.6740169999999991E-2</v>
      </c>
    </row>
    <row r="674" spans="1:8" x14ac:dyDescent="0.3">
      <c r="A674">
        <v>2008</v>
      </c>
      <c r="B674" t="s">
        <v>1209</v>
      </c>
      <c r="C674" t="s">
        <v>1210</v>
      </c>
      <c r="D674">
        <v>3312</v>
      </c>
      <c r="E674">
        <v>15</v>
      </c>
      <c r="F674" s="2">
        <v>0.25701073101322108</v>
      </c>
      <c r="G674" s="2">
        <v>0.25384499774560393</v>
      </c>
      <c r="H674" s="2">
        <v>0.13644610812263652</v>
      </c>
    </row>
    <row r="675" spans="1:8" x14ac:dyDescent="0.3">
      <c r="A675">
        <v>2010</v>
      </c>
      <c r="B675" t="s">
        <v>855</v>
      </c>
      <c r="C675" t="s">
        <v>856</v>
      </c>
      <c r="D675">
        <v>1040</v>
      </c>
      <c r="E675">
        <v>15</v>
      </c>
      <c r="F675" s="2">
        <v>0.25649263976813363</v>
      </c>
      <c r="G675" s="2">
        <v>0.25941745217632384</v>
      </c>
      <c r="H675" s="2">
        <v>0.10544221935844386</v>
      </c>
    </row>
    <row r="676" spans="1:8" x14ac:dyDescent="0.3">
      <c r="A676">
        <v>2008</v>
      </c>
      <c r="B676" t="s">
        <v>1023</v>
      </c>
      <c r="C676" t="s">
        <v>1024</v>
      </c>
      <c r="D676">
        <v>2821</v>
      </c>
      <c r="E676">
        <v>15</v>
      </c>
      <c r="F676" s="2">
        <v>0.2563839489284086</v>
      </c>
      <c r="G676" s="2">
        <v>0.12189700704225352</v>
      </c>
      <c r="H676" s="2">
        <v>0.10339495189083969</v>
      </c>
    </row>
    <row r="677" spans="1:8" x14ac:dyDescent="0.3">
      <c r="A677">
        <v>2007</v>
      </c>
      <c r="B677" t="s">
        <v>965</v>
      </c>
      <c r="C677" t="s">
        <v>966</v>
      </c>
      <c r="D677">
        <v>2851</v>
      </c>
      <c r="E677">
        <v>15</v>
      </c>
      <c r="F677" s="2">
        <v>0.2544885042624645</v>
      </c>
      <c r="G677" s="2">
        <v>0.17170715184360785</v>
      </c>
      <c r="H677" s="2">
        <v>0.10233836317241381</v>
      </c>
    </row>
    <row r="678" spans="1:8" x14ac:dyDescent="0.3">
      <c r="A678">
        <v>2010</v>
      </c>
      <c r="B678" t="s">
        <v>157</v>
      </c>
      <c r="C678" t="s">
        <v>158</v>
      </c>
      <c r="D678">
        <v>2670</v>
      </c>
      <c r="E678">
        <v>15</v>
      </c>
      <c r="F678" s="2">
        <v>0.25391962515768607</v>
      </c>
      <c r="G678" s="2">
        <v>0.16599844944069111</v>
      </c>
      <c r="H678" s="2">
        <v>8.422465953109344E-2</v>
      </c>
    </row>
    <row r="679" spans="1:8" x14ac:dyDescent="0.3">
      <c r="A679">
        <v>2012</v>
      </c>
      <c r="B679" t="s">
        <v>825</v>
      </c>
      <c r="C679" t="s">
        <v>826</v>
      </c>
      <c r="D679">
        <v>2870</v>
      </c>
      <c r="E679">
        <v>15</v>
      </c>
      <c r="F679" s="2">
        <v>0.25354551075531262</v>
      </c>
      <c r="G679" s="2">
        <v>0.21398846616954309</v>
      </c>
      <c r="H679" s="2">
        <v>9.1879404000000012E-2</v>
      </c>
    </row>
    <row r="680" spans="1:8" x14ac:dyDescent="0.3">
      <c r="A680">
        <v>2007</v>
      </c>
      <c r="B680" t="s">
        <v>1059</v>
      </c>
      <c r="C680" t="s">
        <v>1060</v>
      </c>
      <c r="D680">
        <v>3081</v>
      </c>
      <c r="E680">
        <v>15</v>
      </c>
      <c r="F680" s="2">
        <v>0.25346664525109758</v>
      </c>
      <c r="G680" s="2">
        <v>0.21885683366536315</v>
      </c>
      <c r="H680" s="2">
        <v>9.7383157861479511E-2</v>
      </c>
    </row>
    <row r="681" spans="1:8" x14ac:dyDescent="0.3">
      <c r="A681">
        <v>2006</v>
      </c>
      <c r="B681" t="s">
        <v>1059</v>
      </c>
      <c r="C681" t="s">
        <v>1060</v>
      </c>
      <c r="D681">
        <v>3081</v>
      </c>
      <c r="E681">
        <v>15</v>
      </c>
      <c r="F681" s="2">
        <v>0.25333728863838623</v>
      </c>
      <c r="G681" s="2">
        <v>0.20952537542475058</v>
      </c>
      <c r="H681" s="2">
        <v>9.7113309769230771E-2</v>
      </c>
    </row>
    <row r="682" spans="1:8" x14ac:dyDescent="0.3">
      <c r="A682">
        <v>2007</v>
      </c>
      <c r="B682" t="s">
        <v>1069</v>
      </c>
      <c r="C682" t="s">
        <v>1070</v>
      </c>
      <c r="D682">
        <v>2833</v>
      </c>
      <c r="E682">
        <v>15</v>
      </c>
      <c r="F682" s="2">
        <v>0.2531770872614828</v>
      </c>
      <c r="G682" s="2">
        <v>0.20461510873463534</v>
      </c>
      <c r="H682" s="2">
        <v>0.10233836317241381</v>
      </c>
    </row>
    <row r="683" spans="1:8" x14ac:dyDescent="0.3">
      <c r="A683">
        <v>2008</v>
      </c>
      <c r="B683" t="s">
        <v>915</v>
      </c>
      <c r="C683" t="s">
        <v>916</v>
      </c>
      <c r="D683">
        <v>3089</v>
      </c>
      <c r="E683">
        <v>15</v>
      </c>
      <c r="F683" s="2">
        <v>0.25263732266278649</v>
      </c>
      <c r="G683" s="2">
        <v>0.2202153110047847</v>
      </c>
      <c r="H683" s="2">
        <v>0.11165730573623017</v>
      </c>
    </row>
    <row r="684" spans="1:8" x14ac:dyDescent="0.3">
      <c r="A684">
        <v>2006</v>
      </c>
      <c r="B684" t="s">
        <v>157</v>
      </c>
      <c r="C684" t="s">
        <v>158</v>
      </c>
      <c r="D684">
        <v>2670</v>
      </c>
      <c r="E684">
        <v>15</v>
      </c>
      <c r="F684" s="2">
        <v>0.25160043994472486</v>
      </c>
      <c r="G684" s="2">
        <v>0.23066084078804483</v>
      </c>
      <c r="H684" s="2">
        <v>7.4724873461538471E-2</v>
      </c>
    </row>
    <row r="685" spans="1:8" x14ac:dyDescent="0.3">
      <c r="A685">
        <v>2006</v>
      </c>
      <c r="B685" t="s">
        <v>1209</v>
      </c>
      <c r="C685" t="s">
        <v>1210</v>
      </c>
      <c r="D685">
        <v>3312</v>
      </c>
      <c r="E685">
        <v>15</v>
      </c>
      <c r="F685" s="2">
        <v>0.2514541192811876</v>
      </c>
      <c r="G685" s="2">
        <v>0.23435822726575678</v>
      </c>
      <c r="H685" s="2">
        <v>0.16453380552307695</v>
      </c>
    </row>
    <row r="686" spans="1:8" x14ac:dyDescent="0.3">
      <c r="A686">
        <v>2010</v>
      </c>
      <c r="B686" t="s">
        <v>965</v>
      </c>
      <c r="C686" t="s">
        <v>966</v>
      </c>
      <c r="D686">
        <v>2851</v>
      </c>
      <c r="E686">
        <v>15</v>
      </c>
      <c r="F686" s="2">
        <v>0.25111823017408125</v>
      </c>
      <c r="G686" s="2">
        <v>0.17165977961432508</v>
      </c>
      <c r="H686" s="2">
        <v>8.7433012606012384E-2</v>
      </c>
    </row>
    <row r="687" spans="1:8" x14ac:dyDescent="0.3">
      <c r="A687">
        <v>2006</v>
      </c>
      <c r="B687" t="s">
        <v>1069</v>
      </c>
      <c r="C687" t="s">
        <v>1070</v>
      </c>
      <c r="D687">
        <v>2833</v>
      </c>
      <c r="E687">
        <v>15</v>
      </c>
      <c r="F687" s="2">
        <v>0.25049509035398959</v>
      </c>
      <c r="G687" s="2">
        <v>0.1830525653571928</v>
      </c>
      <c r="H687" s="2">
        <v>9.6115994661538473E-2</v>
      </c>
    </row>
    <row r="688" spans="1:8" x14ac:dyDescent="0.3">
      <c r="A688">
        <v>2008</v>
      </c>
      <c r="B688" t="s">
        <v>65</v>
      </c>
      <c r="C688" t="s">
        <v>66</v>
      </c>
      <c r="D688">
        <v>3350</v>
      </c>
      <c r="E688">
        <v>15</v>
      </c>
      <c r="F688" s="2">
        <v>0.2489009130875888</v>
      </c>
      <c r="G688" s="2">
        <v>0.27260294788026146</v>
      </c>
      <c r="H688" s="2">
        <v>0.13644610812263652</v>
      </c>
    </row>
    <row r="689" spans="1:8" x14ac:dyDescent="0.3">
      <c r="A689">
        <v>2006</v>
      </c>
      <c r="B689" t="s">
        <v>417</v>
      </c>
      <c r="C689" t="s">
        <v>418</v>
      </c>
      <c r="D689">
        <v>2860</v>
      </c>
      <c r="E689">
        <v>15</v>
      </c>
      <c r="F689" s="2">
        <v>0.24773611234820819</v>
      </c>
      <c r="G689" s="2">
        <v>0.19715517440118036</v>
      </c>
      <c r="H689" s="2">
        <v>9.6115994661538473E-2</v>
      </c>
    </row>
    <row r="690" spans="1:8" x14ac:dyDescent="0.3">
      <c r="A690">
        <v>2009</v>
      </c>
      <c r="B690" t="s">
        <v>1059</v>
      </c>
      <c r="C690" t="s">
        <v>1060</v>
      </c>
      <c r="D690">
        <v>3081</v>
      </c>
      <c r="E690">
        <v>15</v>
      </c>
      <c r="F690" s="2">
        <v>0.24633665090096626</v>
      </c>
      <c r="G690" s="2">
        <v>0.21258436921793969</v>
      </c>
      <c r="H690" s="2">
        <v>0.11500166312785147</v>
      </c>
    </row>
    <row r="691" spans="1:8" x14ac:dyDescent="0.3">
      <c r="A691">
        <v>2015</v>
      </c>
      <c r="B691" t="s">
        <v>165</v>
      </c>
      <c r="C691" t="s">
        <v>166</v>
      </c>
      <c r="D691">
        <v>3411</v>
      </c>
      <c r="E691">
        <v>15</v>
      </c>
      <c r="F691" s="2">
        <v>0.24581195474483272</v>
      </c>
      <c r="G691" s="2">
        <v>0.18785683507486806</v>
      </c>
      <c r="H691" s="2">
        <v>0.10574920000000002</v>
      </c>
    </row>
    <row r="692" spans="1:8" x14ac:dyDescent="0.3">
      <c r="A692">
        <v>2010</v>
      </c>
      <c r="B692" t="s">
        <v>423</v>
      </c>
      <c r="C692" t="s">
        <v>424</v>
      </c>
      <c r="D692">
        <v>2821</v>
      </c>
      <c r="E692">
        <v>15</v>
      </c>
      <c r="F692" s="2">
        <v>0.24570213536011581</v>
      </c>
      <c r="G692" s="2">
        <v>0.19949979443606961</v>
      </c>
      <c r="H692" s="2">
        <v>8.7433012606012384E-2</v>
      </c>
    </row>
    <row r="693" spans="1:8" x14ac:dyDescent="0.3">
      <c r="A693">
        <v>2010</v>
      </c>
      <c r="B693" t="s">
        <v>819</v>
      </c>
      <c r="C693" t="s">
        <v>820</v>
      </c>
      <c r="D693">
        <v>100</v>
      </c>
      <c r="E693">
        <v>15</v>
      </c>
      <c r="F693" s="2">
        <v>0.2456352299298519</v>
      </c>
      <c r="G693" s="2">
        <v>0.18205276891852712</v>
      </c>
      <c r="H693" s="2">
        <v>9.6805363599857933E-2</v>
      </c>
    </row>
    <row r="694" spans="1:8" x14ac:dyDescent="0.3">
      <c r="A694">
        <v>2013</v>
      </c>
      <c r="B694" t="s">
        <v>165</v>
      </c>
      <c r="C694" t="s">
        <v>166</v>
      </c>
      <c r="D694">
        <v>3411</v>
      </c>
      <c r="E694">
        <v>15</v>
      </c>
      <c r="F694" s="2">
        <v>0.24476735367970476</v>
      </c>
      <c r="G694" s="2">
        <v>0.19967277486910995</v>
      </c>
      <c r="H694" s="2">
        <v>9.7913046999999989E-2</v>
      </c>
    </row>
    <row r="695" spans="1:8" x14ac:dyDescent="0.3">
      <c r="A695">
        <v>2011</v>
      </c>
      <c r="B695" t="s">
        <v>423</v>
      </c>
      <c r="C695" t="s">
        <v>424</v>
      </c>
      <c r="D695">
        <v>2821</v>
      </c>
      <c r="E695">
        <v>15</v>
      </c>
      <c r="F695" s="2">
        <v>0.24351742717629229</v>
      </c>
      <c r="G695" s="2">
        <v>0.21183571793561573</v>
      </c>
      <c r="H695" s="2">
        <v>9.8550112299999992E-2</v>
      </c>
    </row>
    <row r="696" spans="1:8" x14ac:dyDescent="0.3">
      <c r="A696">
        <v>2018</v>
      </c>
      <c r="B696" t="s">
        <v>913</v>
      </c>
      <c r="C696" t="s">
        <v>914</v>
      </c>
      <c r="D696">
        <v>2650</v>
      </c>
      <c r="E696">
        <v>15</v>
      </c>
      <c r="F696" s="2">
        <v>0.24285448170063553</v>
      </c>
      <c r="G696" s="2">
        <v>0.2052136496212752</v>
      </c>
      <c r="H696" s="2">
        <v>9.6010903500000008E-2</v>
      </c>
    </row>
    <row r="697" spans="1:8" x14ac:dyDescent="0.3">
      <c r="A697">
        <v>2012</v>
      </c>
      <c r="B697" t="s">
        <v>165</v>
      </c>
      <c r="C697" t="s">
        <v>166</v>
      </c>
      <c r="D697">
        <v>3411</v>
      </c>
      <c r="E697">
        <v>15</v>
      </c>
      <c r="F697" s="2">
        <v>0.24183144541600424</v>
      </c>
      <c r="G697" s="2">
        <v>0.20429867669668345</v>
      </c>
      <c r="H697" s="2">
        <v>0.10047327</v>
      </c>
    </row>
    <row r="698" spans="1:8" x14ac:dyDescent="0.3">
      <c r="A698">
        <v>2012</v>
      </c>
      <c r="B698" t="s">
        <v>411</v>
      </c>
      <c r="C698" t="s">
        <v>412</v>
      </c>
      <c r="D698">
        <v>2820</v>
      </c>
      <c r="E698">
        <v>15</v>
      </c>
      <c r="F698" s="2">
        <v>0.24175764865531704</v>
      </c>
      <c r="G698" s="2">
        <v>0.14512422179554316</v>
      </c>
      <c r="H698" s="2">
        <v>9.1879404000000012E-2</v>
      </c>
    </row>
    <row r="699" spans="1:8" x14ac:dyDescent="0.3">
      <c r="A699">
        <v>2008</v>
      </c>
      <c r="B699" t="s">
        <v>1059</v>
      </c>
      <c r="C699" t="s">
        <v>1060</v>
      </c>
      <c r="D699">
        <v>3081</v>
      </c>
      <c r="E699">
        <v>15</v>
      </c>
      <c r="F699" s="2">
        <v>0.24175084175084174</v>
      </c>
      <c r="G699" s="2">
        <v>0.19706393372447309</v>
      </c>
      <c r="H699" s="2">
        <v>0.11165730573623017</v>
      </c>
    </row>
    <row r="700" spans="1:8" x14ac:dyDescent="0.3">
      <c r="A700">
        <v>2019</v>
      </c>
      <c r="B700" t="s">
        <v>165</v>
      </c>
      <c r="C700" t="s">
        <v>166</v>
      </c>
      <c r="D700">
        <v>3411</v>
      </c>
      <c r="E700">
        <v>15</v>
      </c>
      <c r="F700" s="2">
        <v>0.23212797305830349</v>
      </c>
      <c r="G700" s="2">
        <v>0.13234580257725509</v>
      </c>
      <c r="H700" s="2">
        <v>9.5368750000000002E-2</v>
      </c>
    </row>
    <row r="701" spans="1:8" x14ac:dyDescent="0.3">
      <c r="A701">
        <v>2012</v>
      </c>
      <c r="B701" t="s">
        <v>423</v>
      </c>
      <c r="C701" t="s">
        <v>424</v>
      </c>
      <c r="D701">
        <v>2821</v>
      </c>
      <c r="E701">
        <v>15</v>
      </c>
      <c r="F701" s="2">
        <v>0.23187611347128956</v>
      </c>
      <c r="G701" s="2">
        <v>0.1513034588515931</v>
      </c>
      <c r="H701" s="2">
        <v>9.1879404000000012E-2</v>
      </c>
    </row>
    <row r="702" spans="1:8" x14ac:dyDescent="0.3">
      <c r="A702">
        <v>2006</v>
      </c>
      <c r="B702" t="s">
        <v>641</v>
      </c>
      <c r="C702" t="s">
        <v>642</v>
      </c>
      <c r="D702">
        <v>2860</v>
      </c>
      <c r="E702">
        <v>15</v>
      </c>
      <c r="F702" s="2">
        <v>0.23172111887545169</v>
      </c>
      <c r="G702" s="2">
        <v>0.19769587770281255</v>
      </c>
      <c r="H702" s="2">
        <v>9.6115994661538473E-2</v>
      </c>
    </row>
    <row r="703" spans="1:8" x14ac:dyDescent="0.3">
      <c r="A703">
        <v>2018</v>
      </c>
      <c r="B703" t="s">
        <v>423</v>
      </c>
      <c r="C703" t="s">
        <v>424</v>
      </c>
      <c r="D703">
        <v>2821</v>
      </c>
      <c r="E703">
        <v>15</v>
      </c>
      <c r="F703" s="2">
        <v>0.23115401805667293</v>
      </c>
      <c r="G703" s="2">
        <v>0.12900799833800769</v>
      </c>
      <c r="H703" s="2">
        <v>9.2391982000000011E-2</v>
      </c>
    </row>
    <row r="704" spans="1:8" x14ac:dyDescent="0.3">
      <c r="A704">
        <v>2010</v>
      </c>
      <c r="B704" t="s">
        <v>165</v>
      </c>
      <c r="C704" t="s">
        <v>166</v>
      </c>
      <c r="D704">
        <v>3411</v>
      </c>
      <c r="E704">
        <v>15</v>
      </c>
      <c r="F704" s="2">
        <v>0.23078311914373545</v>
      </c>
      <c r="G704" s="2">
        <v>0.19951263733709385</v>
      </c>
      <c r="H704" s="2">
        <v>9.5241372492602408E-2</v>
      </c>
    </row>
    <row r="705" spans="1:8" x14ac:dyDescent="0.3">
      <c r="A705">
        <v>2012</v>
      </c>
      <c r="B705" t="s">
        <v>527</v>
      </c>
      <c r="C705" t="s">
        <v>528</v>
      </c>
      <c r="D705">
        <v>1000</v>
      </c>
      <c r="E705">
        <v>15</v>
      </c>
      <c r="F705" s="2">
        <v>0.23022966019937829</v>
      </c>
      <c r="G705" s="2">
        <v>0.18778320151590047</v>
      </c>
      <c r="H705" s="2">
        <v>0.10065891499999999</v>
      </c>
    </row>
    <row r="706" spans="1:8" x14ac:dyDescent="0.3">
      <c r="A706">
        <v>2019</v>
      </c>
      <c r="B706" t="s">
        <v>253</v>
      </c>
      <c r="C706" t="s">
        <v>254</v>
      </c>
      <c r="D706">
        <v>2860</v>
      </c>
      <c r="E706">
        <v>15</v>
      </c>
      <c r="F706" s="2">
        <v>0.23020237264480112</v>
      </c>
      <c r="G706" s="2">
        <v>0.18515895678659813</v>
      </c>
      <c r="H706" s="2">
        <v>8.6714162499999983E-2</v>
      </c>
    </row>
    <row r="707" spans="1:8" x14ac:dyDescent="0.3">
      <c r="A707">
        <v>2018</v>
      </c>
      <c r="B707" t="s">
        <v>417</v>
      </c>
      <c r="C707" t="s">
        <v>418</v>
      </c>
      <c r="D707">
        <v>2860</v>
      </c>
      <c r="E707">
        <v>15</v>
      </c>
      <c r="F707" s="2">
        <v>0.22925360261616415</v>
      </c>
      <c r="G707" s="2">
        <v>0.10507611702525348</v>
      </c>
      <c r="H707" s="2">
        <v>9.2391982000000011E-2</v>
      </c>
    </row>
    <row r="708" spans="1:8" x14ac:dyDescent="0.3">
      <c r="A708">
        <v>2013</v>
      </c>
      <c r="B708" t="s">
        <v>411</v>
      </c>
      <c r="C708" t="s">
        <v>412</v>
      </c>
      <c r="D708">
        <v>2820</v>
      </c>
      <c r="E708">
        <v>15</v>
      </c>
      <c r="F708" s="2">
        <v>0.22889516252098274</v>
      </c>
      <c r="G708" s="2">
        <v>0.13675126409957214</v>
      </c>
      <c r="H708" s="2">
        <v>8.0721543999999992E-2</v>
      </c>
    </row>
    <row r="709" spans="1:8" x14ac:dyDescent="0.3">
      <c r="A709">
        <v>2011</v>
      </c>
      <c r="B709" t="s">
        <v>165</v>
      </c>
      <c r="C709" t="s">
        <v>166</v>
      </c>
      <c r="D709">
        <v>3411</v>
      </c>
      <c r="E709">
        <v>15</v>
      </c>
      <c r="F709" s="2">
        <v>0.22764108162579777</v>
      </c>
      <c r="G709" s="2">
        <v>0.19913067388637418</v>
      </c>
      <c r="H709" s="2">
        <v>0.10346177099999999</v>
      </c>
    </row>
    <row r="710" spans="1:8" x14ac:dyDescent="0.3">
      <c r="A710">
        <v>2009</v>
      </c>
      <c r="B710" t="s">
        <v>729</v>
      </c>
      <c r="C710" t="s">
        <v>730</v>
      </c>
      <c r="D710">
        <v>2810</v>
      </c>
      <c r="E710">
        <v>15</v>
      </c>
      <c r="F710" s="2">
        <v>0.22694431956842848</v>
      </c>
      <c r="G710" s="2">
        <v>0.17106063959278522</v>
      </c>
      <c r="H710" s="2">
        <v>9.9423536734792234E-2</v>
      </c>
    </row>
    <row r="711" spans="1:8" x14ac:dyDescent="0.3">
      <c r="A711">
        <v>2009</v>
      </c>
      <c r="B711" t="s">
        <v>899</v>
      </c>
      <c r="C711" t="s">
        <v>900</v>
      </c>
      <c r="D711">
        <v>3221</v>
      </c>
      <c r="E711">
        <v>15</v>
      </c>
      <c r="F711" s="2">
        <v>0.22669798450048528</v>
      </c>
      <c r="G711" s="2">
        <v>0.21449474952659667</v>
      </c>
      <c r="H711" s="2">
        <v>0.11566391644350132</v>
      </c>
    </row>
    <row r="712" spans="1:8" x14ac:dyDescent="0.3">
      <c r="A712">
        <v>2013</v>
      </c>
      <c r="B712" t="s">
        <v>645</v>
      </c>
      <c r="C712" t="s">
        <v>646</v>
      </c>
      <c r="D712">
        <v>2631</v>
      </c>
      <c r="E712">
        <v>15</v>
      </c>
      <c r="F712" s="2">
        <v>0.22601188791395416</v>
      </c>
      <c r="G712" s="2">
        <v>0.15611147976111481</v>
      </c>
      <c r="H712" s="2">
        <v>8.6740169999999991E-2</v>
      </c>
    </row>
    <row r="713" spans="1:8" x14ac:dyDescent="0.3">
      <c r="A713">
        <v>2010</v>
      </c>
      <c r="B713" t="s">
        <v>411</v>
      </c>
      <c r="C713" t="s">
        <v>412</v>
      </c>
      <c r="D713">
        <v>2820</v>
      </c>
      <c r="E713">
        <v>15</v>
      </c>
      <c r="F713" s="2">
        <v>0.22543959258112248</v>
      </c>
      <c r="G713" s="2">
        <v>0.17637449024713803</v>
      </c>
      <c r="H713" s="2">
        <v>8.7433012606012384E-2</v>
      </c>
    </row>
    <row r="714" spans="1:8" x14ac:dyDescent="0.3">
      <c r="A714">
        <v>2008</v>
      </c>
      <c r="B714" t="s">
        <v>157</v>
      </c>
      <c r="C714" t="s">
        <v>158</v>
      </c>
      <c r="D714">
        <v>2670</v>
      </c>
      <c r="E714">
        <v>15</v>
      </c>
      <c r="F714" s="2">
        <v>0.22509808884951271</v>
      </c>
      <c r="G714" s="2">
        <v>0.12337547606894657</v>
      </c>
      <c r="H714" s="2">
        <v>9.5287307042630651E-2</v>
      </c>
    </row>
    <row r="715" spans="1:8" x14ac:dyDescent="0.3">
      <c r="A715">
        <v>2012</v>
      </c>
      <c r="B715" t="s">
        <v>157</v>
      </c>
      <c r="C715" t="s">
        <v>158</v>
      </c>
      <c r="D715">
        <v>2670</v>
      </c>
      <c r="E715">
        <v>15</v>
      </c>
      <c r="F715" s="2">
        <v>0.22232003129890451</v>
      </c>
      <c r="G715" s="2">
        <v>0.15469719533382972</v>
      </c>
      <c r="H715" s="2">
        <v>9.0230005500000002E-2</v>
      </c>
    </row>
    <row r="716" spans="1:8" x14ac:dyDescent="0.3">
      <c r="A716">
        <v>2008</v>
      </c>
      <c r="B716" t="s">
        <v>729</v>
      </c>
      <c r="C716" t="s">
        <v>730</v>
      </c>
      <c r="D716">
        <v>2810</v>
      </c>
      <c r="E716">
        <v>15</v>
      </c>
      <c r="F716" s="2">
        <v>0.22158236500341763</v>
      </c>
      <c r="G716" s="2">
        <v>0.18679857376665887</v>
      </c>
      <c r="H716" s="2">
        <v>0.10339495189083969</v>
      </c>
    </row>
    <row r="717" spans="1:8" x14ac:dyDescent="0.3">
      <c r="A717">
        <v>2019</v>
      </c>
      <c r="B717" t="s">
        <v>745</v>
      </c>
      <c r="C717" t="s">
        <v>746</v>
      </c>
      <c r="D717">
        <v>2820</v>
      </c>
      <c r="E717">
        <v>15</v>
      </c>
      <c r="F717" s="2">
        <v>0.22137702569612322</v>
      </c>
      <c r="G717" s="2">
        <v>0.1926601263799759</v>
      </c>
      <c r="H717" s="2">
        <v>8.6714162499999983E-2</v>
      </c>
    </row>
    <row r="718" spans="1:8" x14ac:dyDescent="0.3">
      <c r="A718">
        <v>2012</v>
      </c>
      <c r="B718" t="s">
        <v>641</v>
      </c>
      <c r="C718" t="s">
        <v>642</v>
      </c>
      <c r="D718">
        <v>2860</v>
      </c>
      <c r="E718">
        <v>15</v>
      </c>
      <c r="F718" s="2">
        <v>0.2200975118008969</v>
      </c>
      <c r="G718" s="2">
        <v>0.20245739527349313</v>
      </c>
      <c r="H718" s="2">
        <v>9.1879404000000012E-2</v>
      </c>
    </row>
    <row r="719" spans="1:8" x14ac:dyDescent="0.3">
      <c r="A719">
        <v>2007</v>
      </c>
      <c r="B719" t="s">
        <v>165</v>
      </c>
      <c r="C719" t="s">
        <v>166</v>
      </c>
      <c r="D719">
        <v>3411</v>
      </c>
      <c r="E719">
        <v>15</v>
      </c>
      <c r="F719" s="2">
        <v>0.21987830228662542</v>
      </c>
      <c r="G719" s="2">
        <v>0.17490565722682341</v>
      </c>
      <c r="H719" s="2">
        <v>8.8503384817860298E-2</v>
      </c>
    </row>
    <row r="720" spans="1:8" x14ac:dyDescent="0.3">
      <c r="A720">
        <v>2019</v>
      </c>
      <c r="B720" t="s">
        <v>913</v>
      </c>
      <c r="C720" t="s">
        <v>914</v>
      </c>
      <c r="D720">
        <v>2650</v>
      </c>
      <c r="E720">
        <v>15</v>
      </c>
      <c r="F720" s="2">
        <v>0.21757083275230404</v>
      </c>
      <c r="G720" s="2">
        <v>0.18964308943928804</v>
      </c>
      <c r="H720" s="2">
        <v>8.3973759999999995E-2</v>
      </c>
    </row>
    <row r="721" spans="1:8" x14ac:dyDescent="0.3">
      <c r="A721">
        <v>2014</v>
      </c>
      <c r="B721" t="s">
        <v>417</v>
      </c>
      <c r="C721" t="s">
        <v>418</v>
      </c>
      <c r="D721">
        <v>2860</v>
      </c>
      <c r="E721">
        <v>15</v>
      </c>
      <c r="F721" s="2">
        <v>0.21595493688805001</v>
      </c>
      <c r="G721" s="2">
        <v>0.16071343202715407</v>
      </c>
      <c r="H721" s="2">
        <v>9.0703799999999987E-2</v>
      </c>
    </row>
    <row r="722" spans="1:8" x14ac:dyDescent="0.3">
      <c r="A722">
        <v>2015</v>
      </c>
      <c r="B722" t="s">
        <v>417</v>
      </c>
      <c r="C722" t="s">
        <v>418</v>
      </c>
      <c r="D722">
        <v>2860</v>
      </c>
      <c r="E722">
        <v>15</v>
      </c>
      <c r="F722" s="2">
        <v>0.21510880376507119</v>
      </c>
      <c r="G722" s="2">
        <v>0.15605908409768307</v>
      </c>
      <c r="H722" s="2">
        <v>8.5085300000000003E-2</v>
      </c>
    </row>
    <row r="723" spans="1:8" x14ac:dyDescent="0.3">
      <c r="A723">
        <v>2018</v>
      </c>
      <c r="B723" t="s">
        <v>55</v>
      </c>
      <c r="C723" t="s">
        <v>56</v>
      </c>
      <c r="D723">
        <v>2810</v>
      </c>
      <c r="E723">
        <v>15</v>
      </c>
      <c r="F723" s="2">
        <v>0.2121956450734708</v>
      </c>
      <c r="G723" s="2">
        <v>0.17569559726049899</v>
      </c>
      <c r="H723" s="2">
        <v>9.2391982000000011E-2</v>
      </c>
    </row>
    <row r="724" spans="1:8" x14ac:dyDescent="0.3">
      <c r="A724">
        <v>2014</v>
      </c>
      <c r="B724" t="s">
        <v>269</v>
      </c>
      <c r="C724" t="s">
        <v>270</v>
      </c>
      <c r="D724">
        <v>2870</v>
      </c>
      <c r="E724">
        <v>15</v>
      </c>
      <c r="F724" s="2">
        <v>0.21197981727778187</v>
      </c>
      <c r="G724" s="2">
        <v>0.17092223951736876</v>
      </c>
      <c r="H724" s="2">
        <v>9.0703799999999987E-2</v>
      </c>
    </row>
    <row r="725" spans="1:8" x14ac:dyDescent="0.3">
      <c r="A725">
        <v>2014</v>
      </c>
      <c r="B725" t="s">
        <v>411</v>
      </c>
      <c r="C725" t="s">
        <v>412</v>
      </c>
      <c r="D725">
        <v>2820</v>
      </c>
      <c r="E725">
        <v>15</v>
      </c>
      <c r="F725" s="2">
        <v>0.21085029305216033</v>
      </c>
      <c r="G725" s="2">
        <v>0.13837652585775348</v>
      </c>
      <c r="H725" s="2">
        <v>9.0703799999999987E-2</v>
      </c>
    </row>
    <row r="726" spans="1:8" x14ac:dyDescent="0.3">
      <c r="A726">
        <v>2017</v>
      </c>
      <c r="B726" t="s">
        <v>913</v>
      </c>
      <c r="C726" t="s">
        <v>914</v>
      </c>
      <c r="D726">
        <v>2650</v>
      </c>
      <c r="E726">
        <v>15</v>
      </c>
      <c r="F726" s="2">
        <v>0.21035544918672164</v>
      </c>
      <c r="G726" s="2">
        <v>0.16512141664347341</v>
      </c>
      <c r="H726" s="2">
        <v>8.8971043999999999E-2</v>
      </c>
    </row>
    <row r="727" spans="1:8" x14ac:dyDescent="0.3">
      <c r="A727">
        <v>2018</v>
      </c>
      <c r="B727" t="s">
        <v>645</v>
      </c>
      <c r="C727" t="s">
        <v>646</v>
      </c>
      <c r="D727">
        <v>2631</v>
      </c>
      <c r="E727">
        <v>15</v>
      </c>
      <c r="F727" s="2">
        <v>0.21018039828192114</v>
      </c>
      <c r="G727" s="2">
        <v>0.16036962445207914</v>
      </c>
      <c r="H727" s="2">
        <v>9.6010903500000008E-2</v>
      </c>
    </row>
    <row r="728" spans="1:8" x14ac:dyDescent="0.3">
      <c r="A728">
        <v>2006</v>
      </c>
      <c r="B728" t="s">
        <v>57</v>
      </c>
      <c r="C728" t="s">
        <v>58</v>
      </c>
      <c r="D728">
        <v>3720</v>
      </c>
      <c r="E728">
        <v>15</v>
      </c>
      <c r="F728" s="2">
        <v>0.20925130408100645</v>
      </c>
      <c r="G728" s="2">
        <v>0.17418791386412222</v>
      </c>
      <c r="H728" s="2">
        <v>8.0572168753846166E-2</v>
      </c>
    </row>
    <row r="729" spans="1:8" x14ac:dyDescent="0.3">
      <c r="A729">
        <v>2017</v>
      </c>
      <c r="B729" t="s">
        <v>1245</v>
      </c>
      <c r="C729" t="s">
        <v>1246</v>
      </c>
      <c r="D729">
        <v>1400</v>
      </c>
      <c r="E729">
        <v>15</v>
      </c>
      <c r="F729" s="2">
        <v>0.2087451258948467</v>
      </c>
      <c r="G729" s="2">
        <v>0.13438678637871196</v>
      </c>
      <c r="H729" s="2">
        <v>0.10254891199999999</v>
      </c>
    </row>
    <row r="730" spans="1:8" x14ac:dyDescent="0.3">
      <c r="A730">
        <v>2016</v>
      </c>
      <c r="B730" t="s">
        <v>1245</v>
      </c>
      <c r="C730" t="s">
        <v>1246</v>
      </c>
      <c r="D730">
        <v>1400</v>
      </c>
      <c r="E730">
        <v>15</v>
      </c>
      <c r="F730" s="2">
        <v>0.2086508833035815</v>
      </c>
      <c r="G730" s="2">
        <v>0.13249829788139425</v>
      </c>
      <c r="H730" s="2">
        <v>0.10288216084717799</v>
      </c>
    </row>
    <row r="731" spans="1:8" x14ac:dyDescent="0.3">
      <c r="A731">
        <v>2011</v>
      </c>
      <c r="B731" t="s">
        <v>729</v>
      </c>
      <c r="C731" t="s">
        <v>730</v>
      </c>
      <c r="D731">
        <v>2810</v>
      </c>
      <c r="E731">
        <v>15</v>
      </c>
      <c r="F731" s="2">
        <v>0.20767306088407006</v>
      </c>
      <c r="G731" s="2">
        <v>0.17802921798911486</v>
      </c>
      <c r="H731" s="2">
        <v>9.8550112299999992E-2</v>
      </c>
    </row>
    <row r="732" spans="1:8" x14ac:dyDescent="0.3">
      <c r="A732">
        <v>2011</v>
      </c>
      <c r="B732" t="s">
        <v>417</v>
      </c>
      <c r="C732" t="s">
        <v>418</v>
      </c>
      <c r="D732">
        <v>2860</v>
      </c>
      <c r="E732">
        <v>15</v>
      </c>
      <c r="F732" s="2">
        <v>0.20701225956457409</v>
      </c>
      <c r="G732" s="2">
        <v>0.12442447528022101</v>
      </c>
      <c r="H732" s="2">
        <v>9.8550112299999992E-2</v>
      </c>
    </row>
    <row r="733" spans="1:8" x14ac:dyDescent="0.3">
      <c r="A733">
        <v>2007</v>
      </c>
      <c r="B733" t="s">
        <v>729</v>
      </c>
      <c r="C733" t="s">
        <v>730</v>
      </c>
      <c r="D733">
        <v>2810</v>
      </c>
      <c r="E733">
        <v>15</v>
      </c>
      <c r="F733" s="2">
        <v>0.20674759812318463</v>
      </c>
      <c r="G733" s="2">
        <v>0.18072289156626506</v>
      </c>
      <c r="H733" s="2">
        <v>0.10233836317241381</v>
      </c>
    </row>
    <row r="734" spans="1:8" x14ac:dyDescent="0.3">
      <c r="A734">
        <v>2006</v>
      </c>
      <c r="B734" t="s">
        <v>819</v>
      </c>
      <c r="C734" t="s">
        <v>820</v>
      </c>
      <c r="D734">
        <v>100</v>
      </c>
      <c r="E734">
        <v>15</v>
      </c>
      <c r="F734" s="2">
        <v>0.20621057738961668</v>
      </c>
      <c r="G734" s="2">
        <v>0.15674086518269634</v>
      </c>
      <c r="H734" s="2">
        <v>0.10325064925829321</v>
      </c>
    </row>
    <row r="735" spans="1:8" x14ac:dyDescent="0.3">
      <c r="A735">
        <v>2008</v>
      </c>
      <c r="B735" t="s">
        <v>411</v>
      </c>
      <c r="C735" t="s">
        <v>412</v>
      </c>
      <c r="D735">
        <v>2820</v>
      </c>
      <c r="E735">
        <v>15</v>
      </c>
      <c r="F735" s="2">
        <v>0.20603351765783492</v>
      </c>
      <c r="G735" s="2">
        <v>0.1485373559060435</v>
      </c>
      <c r="H735" s="2">
        <v>0.10339495189083969</v>
      </c>
    </row>
    <row r="736" spans="1:8" x14ac:dyDescent="0.3">
      <c r="A736">
        <v>2007</v>
      </c>
      <c r="B736" t="s">
        <v>1245</v>
      </c>
      <c r="C736" t="s">
        <v>1246</v>
      </c>
      <c r="D736">
        <v>1400</v>
      </c>
      <c r="E736">
        <v>15</v>
      </c>
      <c r="F736" s="2">
        <v>0.20345308920407021</v>
      </c>
      <c r="G736" s="2">
        <v>0.16267289626184614</v>
      </c>
      <c r="H736" s="2">
        <v>0.11203458553639847</v>
      </c>
    </row>
    <row r="737" spans="1:8" x14ac:dyDescent="0.3">
      <c r="A737">
        <v>2014</v>
      </c>
      <c r="B737" t="s">
        <v>645</v>
      </c>
      <c r="C737" t="s">
        <v>646</v>
      </c>
      <c r="D737">
        <v>2631</v>
      </c>
      <c r="E737">
        <v>15</v>
      </c>
      <c r="F737" s="2">
        <v>0.20329575396311175</v>
      </c>
      <c r="G737" s="2">
        <v>0.12610499985787782</v>
      </c>
      <c r="H737" s="2">
        <v>0.10199410000000002</v>
      </c>
    </row>
    <row r="738" spans="1:8" x14ac:dyDescent="0.3">
      <c r="A738">
        <v>2009</v>
      </c>
      <c r="B738" t="s">
        <v>165</v>
      </c>
      <c r="C738" t="s">
        <v>166</v>
      </c>
      <c r="D738">
        <v>3411</v>
      </c>
      <c r="E738">
        <v>15</v>
      </c>
      <c r="F738" s="2">
        <v>0.20272255312298776</v>
      </c>
      <c r="G738" s="2">
        <v>0.16073523988332719</v>
      </c>
      <c r="H738" s="2">
        <v>0.11781813205481875</v>
      </c>
    </row>
    <row r="739" spans="1:8" x14ac:dyDescent="0.3">
      <c r="A739">
        <v>2009</v>
      </c>
      <c r="B739" t="s">
        <v>855</v>
      </c>
      <c r="C739" t="s">
        <v>856</v>
      </c>
      <c r="D739">
        <v>1040</v>
      </c>
      <c r="E739">
        <v>15</v>
      </c>
      <c r="F739" s="2">
        <v>0.20093367258927031</v>
      </c>
      <c r="G739" s="2">
        <v>0.18564060695368195</v>
      </c>
      <c r="H739" s="2">
        <v>0.12057329792900087</v>
      </c>
    </row>
    <row r="740" spans="1:8" x14ac:dyDescent="0.3">
      <c r="A740">
        <v>2019</v>
      </c>
      <c r="B740" t="s">
        <v>423</v>
      </c>
      <c r="C740" t="s">
        <v>424</v>
      </c>
      <c r="D740">
        <v>2821</v>
      </c>
      <c r="E740">
        <v>15</v>
      </c>
      <c r="F740" s="2">
        <v>0.2007923544743701</v>
      </c>
      <c r="G740" s="2">
        <v>0.12284984625006515</v>
      </c>
      <c r="H740" s="2">
        <v>8.6714162499999983E-2</v>
      </c>
    </row>
    <row r="741" spans="1:8" x14ac:dyDescent="0.3">
      <c r="A741">
        <v>2014</v>
      </c>
      <c r="B741" t="s">
        <v>899</v>
      </c>
      <c r="C741" t="s">
        <v>900</v>
      </c>
      <c r="D741">
        <v>3221</v>
      </c>
      <c r="E741">
        <v>15</v>
      </c>
      <c r="F741" s="2">
        <v>0.19944933920704846</v>
      </c>
      <c r="G741" s="2">
        <v>0.17665330661322645</v>
      </c>
      <c r="H741" s="2">
        <v>0.1217686</v>
      </c>
    </row>
    <row r="742" spans="1:8" x14ac:dyDescent="0.3">
      <c r="A742">
        <v>2009</v>
      </c>
      <c r="B742" t="s">
        <v>157</v>
      </c>
      <c r="C742" t="s">
        <v>158</v>
      </c>
      <c r="D742">
        <v>2670</v>
      </c>
      <c r="E742">
        <v>15</v>
      </c>
      <c r="F742" s="2">
        <v>0.19862021857923498</v>
      </c>
      <c r="G742" s="2">
        <v>0.11520771513353117</v>
      </c>
      <c r="H742" s="2">
        <v>0.10348190186096375</v>
      </c>
    </row>
    <row r="743" spans="1:8" x14ac:dyDescent="0.3">
      <c r="A743">
        <v>2014</v>
      </c>
      <c r="B743" t="s">
        <v>785</v>
      </c>
      <c r="C743" t="s">
        <v>786</v>
      </c>
      <c r="D743">
        <v>2631</v>
      </c>
      <c r="E743">
        <v>15</v>
      </c>
      <c r="F743" s="2">
        <v>0.1981284438533156</v>
      </c>
      <c r="G743" s="2">
        <v>0.12203435319377348</v>
      </c>
      <c r="H743" s="2">
        <v>0.10199410000000002</v>
      </c>
    </row>
    <row r="744" spans="1:8" x14ac:dyDescent="0.3">
      <c r="A744">
        <v>2017</v>
      </c>
      <c r="B744" t="s">
        <v>417</v>
      </c>
      <c r="C744" t="s">
        <v>418</v>
      </c>
      <c r="D744">
        <v>2860</v>
      </c>
      <c r="E744">
        <v>15</v>
      </c>
      <c r="F744" s="2">
        <v>0.19614488615014655</v>
      </c>
      <c r="G744" s="2">
        <v>0.10402783534738386</v>
      </c>
      <c r="H744" s="2">
        <v>9.4855741499999993E-2</v>
      </c>
    </row>
    <row r="745" spans="1:8" x14ac:dyDescent="0.3">
      <c r="A745">
        <v>2008</v>
      </c>
      <c r="B745" t="s">
        <v>165</v>
      </c>
      <c r="C745" t="s">
        <v>166</v>
      </c>
      <c r="D745">
        <v>3411</v>
      </c>
      <c r="E745">
        <v>15</v>
      </c>
      <c r="F745" s="2">
        <v>0.1953121881113018</v>
      </c>
      <c r="G745" s="2">
        <v>0.16942331063645594</v>
      </c>
      <c r="H745" s="2">
        <v>0.10966186890281857</v>
      </c>
    </row>
    <row r="746" spans="1:8" x14ac:dyDescent="0.3">
      <c r="A746">
        <v>2006</v>
      </c>
      <c r="B746" t="s">
        <v>729</v>
      </c>
      <c r="C746" t="s">
        <v>730</v>
      </c>
      <c r="D746">
        <v>2810</v>
      </c>
      <c r="E746">
        <v>15</v>
      </c>
      <c r="F746" s="2">
        <v>0.1939782407016952</v>
      </c>
      <c r="G746" s="2">
        <v>0.17819932456707624</v>
      </c>
      <c r="H746" s="2">
        <v>9.6115994661538473E-2</v>
      </c>
    </row>
    <row r="747" spans="1:8" x14ac:dyDescent="0.3">
      <c r="A747">
        <v>2015</v>
      </c>
      <c r="B747" t="s">
        <v>645</v>
      </c>
      <c r="C747" t="s">
        <v>646</v>
      </c>
      <c r="D747">
        <v>2631</v>
      </c>
      <c r="E747">
        <v>15</v>
      </c>
      <c r="F747" s="2">
        <v>0.19330647509950491</v>
      </c>
      <c r="G747" s="2">
        <v>0.14157320872274143</v>
      </c>
      <c r="H747" s="2">
        <v>8.4696250000000015E-2</v>
      </c>
    </row>
    <row r="748" spans="1:8" x14ac:dyDescent="0.3">
      <c r="A748">
        <v>2017</v>
      </c>
      <c r="B748" t="s">
        <v>165</v>
      </c>
      <c r="C748" t="s">
        <v>166</v>
      </c>
      <c r="D748">
        <v>3411</v>
      </c>
      <c r="E748">
        <v>15</v>
      </c>
      <c r="F748" s="2">
        <v>0.19298786757145794</v>
      </c>
      <c r="G748" s="2">
        <v>0.11492774920401666</v>
      </c>
      <c r="H748" s="2">
        <v>9.0125170000000004E-2</v>
      </c>
    </row>
    <row r="749" spans="1:8" x14ac:dyDescent="0.3">
      <c r="A749">
        <v>2018</v>
      </c>
      <c r="B749" t="s">
        <v>165</v>
      </c>
      <c r="C749" t="s">
        <v>166</v>
      </c>
      <c r="D749">
        <v>3411</v>
      </c>
      <c r="E749">
        <v>15</v>
      </c>
      <c r="F749" s="2">
        <v>0.19288429752066114</v>
      </c>
      <c r="G749" s="2">
        <v>0.11670100608470389</v>
      </c>
      <c r="H749" s="2">
        <v>9.2649068000000001E-2</v>
      </c>
    </row>
    <row r="750" spans="1:8" x14ac:dyDescent="0.3">
      <c r="A750">
        <v>2017</v>
      </c>
      <c r="B750" t="s">
        <v>645</v>
      </c>
      <c r="C750" t="s">
        <v>646</v>
      </c>
      <c r="D750">
        <v>2631</v>
      </c>
      <c r="E750">
        <v>15</v>
      </c>
      <c r="F750" s="2">
        <v>0.19249223540654614</v>
      </c>
      <c r="G750" s="2">
        <v>0.13790472115247468</v>
      </c>
      <c r="H750" s="2">
        <v>8.8971043999999999E-2</v>
      </c>
    </row>
    <row r="751" spans="1:8" x14ac:dyDescent="0.3">
      <c r="A751">
        <v>2012</v>
      </c>
      <c r="B751" t="s">
        <v>729</v>
      </c>
      <c r="C751" t="s">
        <v>730</v>
      </c>
      <c r="D751">
        <v>2810</v>
      </c>
      <c r="E751">
        <v>15</v>
      </c>
      <c r="F751" s="2">
        <v>0.192196315342753</v>
      </c>
      <c r="G751" s="2">
        <v>0.18895814396398736</v>
      </c>
      <c r="H751" s="2">
        <v>9.1879404000000012E-2</v>
      </c>
    </row>
    <row r="752" spans="1:8" x14ac:dyDescent="0.3">
      <c r="A752">
        <v>2016</v>
      </c>
      <c r="B752" t="s">
        <v>55</v>
      </c>
      <c r="C752" t="s">
        <v>56</v>
      </c>
      <c r="D752">
        <v>2810</v>
      </c>
      <c r="E752">
        <v>15</v>
      </c>
      <c r="F752" s="2">
        <v>0.1911781544134295</v>
      </c>
      <c r="G752" s="2">
        <v>0.11393595026183127</v>
      </c>
      <c r="H752" s="2">
        <v>9.39392E-2</v>
      </c>
    </row>
    <row r="753" spans="1:8" x14ac:dyDescent="0.3">
      <c r="A753">
        <v>2008</v>
      </c>
      <c r="B753" t="s">
        <v>45</v>
      </c>
      <c r="C753" t="s">
        <v>46</v>
      </c>
      <c r="D753">
        <v>2810</v>
      </c>
      <c r="E753">
        <v>15</v>
      </c>
      <c r="F753" s="2">
        <v>0.19055909546707089</v>
      </c>
      <c r="G753" s="2">
        <v>0.16017426135339119</v>
      </c>
      <c r="H753" s="2">
        <v>0.10339495189083969</v>
      </c>
    </row>
    <row r="754" spans="1:8" x14ac:dyDescent="0.3">
      <c r="A754">
        <v>2010</v>
      </c>
      <c r="B754" t="s">
        <v>899</v>
      </c>
      <c r="C754" t="s">
        <v>900</v>
      </c>
      <c r="D754">
        <v>3221</v>
      </c>
      <c r="E754">
        <v>15</v>
      </c>
      <c r="F754" s="2">
        <v>0.19026916780720821</v>
      </c>
      <c r="G754" s="2">
        <v>0.1725973800856796</v>
      </c>
      <c r="H754" s="2">
        <v>8.9314012465193063E-2</v>
      </c>
    </row>
    <row r="755" spans="1:8" x14ac:dyDescent="0.3">
      <c r="A755">
        <v>2014</v>
      </c>
      <c r="B755" t="s">
        <v>729</v>
      </c>
      <c r="C755" t="s">
        <v>730</v>
      </c>
      <c r="D755">
        <v>2810</v>
      </c>
      <c r="E755">
        <v>15</v>
      </c>
      <c r="F755" s="2">
        <v>0.18937040252204504</v>
      </c>
      <c r="G755" s="2">
        <v>0.15878895316290353</v>
      </c>
      <c r="H755" s="2">
        <v>9.0703799999999987E-2</v>
      </c>
    </row>
    <row r="756" spans="1:8" x14ac:dyDescent="0.3">
      <c r="A756">
        <v>2011</v>
      </c>
      <c r="B756" t="s">
        <v>47</v>
      </c>
      <c r="C756" t="s">
        <v>48</v>
      </c>
      <c r="D756">
        <v>5084</v>
      </c>
      <c r="E756">
        <v>15</v>
      </c>
      <c r="F756" s="2">
        <v>0.18838337367813113</v>
      </c>
      <c r="G756" s="2">
        <v>0.14896837796038712</v>
      </c>
      <c r="H756" s="2">
        <v>0.11175789680000001</v>
      </c>
    </row>
    <row r="757" spans="1:8" x14ac:dyDescent="0.3">
      <c r="A757">
        <v>2013</v>
      </c>
      <c r="B757" t="s">
        <v>729</v>
      </c>
      <c r="C757" t="s">
        <v>730</v>
      </c>
      <c r="D757">
        <v>2810</v>
      </c>
      <c r="E757">
        <v>15</v>
      </c>
      <c r="F757" s="2">
        <v>0.18579605535377683</v>
      </c>
      <c r="G757" s="2">
        <v>0.16461380300267681</v>
      </c>
      <c r="H757" s="2">
        <v>8.0721543999999992E-2</v>
      </c>
    </row>
    <row r="758" spans="1:8" x14ac:dyDescent="0.3">
      <c r="A758">
        <v>2013</v>
      </c>
      <c r="B758" t="s">
        <v>899</v>
      </c>
      <c r="C758" t="s">
        <v>900</v>
      </c>
      <c r="D758">
        <v>3221</v>
      </c>
      <c r="E758">
        <v>15</v>
      </c>
      <c r="F758" s="2">
        <v>0.18503472222222223</v>
      </c>
      <c r="G758" s="2">
        <v>0.16707608969513732</v>
      </c>
      <c r="H758" s="2">
        <v>0.1224579616</v>
      </c>
    </row>
    <row r="759" spans="1:8" x14ac:dyDescent="0.3">
      <c r="A759">
        <v>2011</v>
      </c>
      <c r="B759" t="s">
        <v>645</v>
      </c>
      <c r="C759" t="s">
        <v>646</v>
      </c>
      <c r="D759">
        <v>2631</v>
      </c>
      <c r="E759">
        <v>15</v>
      </c>
      <c r="F759" s="2">
        <v>0.18492417289454133</v>
      </c>
      <c r="G759" s="2">
        <v>0.15244876856551984</v>
      </c>
      <c r="H759" s="2">
        <v>9.6172036000000002E-2</v>
      </c>
    </row>
    <row r="760" spans="1:8" x14ac:dyDescent="0.3">
      <c r="A760">
        <v>2012</v>
      </c>
      <c r="B760" t="s">
        <v>417</v>
      </c>
      <c r="C760" t="s">
        <v>418</v>
      </c>
      <c r="D760">
        <v>2860</v>
      </c>
      <c r="E760">
        <v>15</v>
      </c>
      <c r="F760" s="2">
        <v>0.18397239072368257</v>
      </c>
      <c r="G760" s="2">
        <v>0.10184321229757085</v>
      </c>
      <c r="H760" s="2">
        <v>9.1879404000000012E-2</v>
      </c>
    </row>
    <row r="761" spans="1:8" x14ac:dyDescent="0.3">
      <c r="A761">
        <v>2015</v>
      </c>
      <c r="B761" t="s">
        <v>729</v>
      </c>
      <c r="C761" t="s">
        <v>730</v>
      </c>
      <c r="D761">
        <v>2810</v>
      </c>
      <c r="E761">
        <v>15</v>
      </c>
      <c r="F761" s="2">
        <v>0.18384862966936508</v>
      </c>
      <c r="G761" s="2">
        <v>0.15547980094823871</v>
      </c>
      <c r="H761" s="2">
        <v>8.5085300000000003E-2</v>
      </c>
    </row>
    <row r="762" spans="1:8" x14ac:dyDescent="0.3">
      <c r="A762">
        <v>2011</v>
      </c>
      <c r="B762" t="s">
        <v>157</v>
      </c>
      <c r="C762" t="s">
        <v>158</v>
      </c>
      <c r="D762">
        <v>2670</v>
      </c>
      <c r="E762">
        <v>15</v>
      </c>
      <c r="F762" s="2">
        <v>0.18282585470085469</v>
      </c>
      <c r="G762" s="2">
        <v>0.12699370835558238</v>
      </c>
      <c r="H762" s="2">
        <v>9.6172036000000002E-2</v>
      </c>
    </row>
    <row r="763" spans="1:8" x14ac:dyDescent="0.3">
      <c r="A763">
        <v>2011</v>
      </c>
      <c r="B763" t="s">
        <v>899</v>
      </c>
      <c r="C763" t="s">
        <v>900</v>
      </c>
      <c r="D763">
        <v>3221</v>
      </c>
      <c r="E763">
        <v>15</v>
      </c>
      <c r="F763" s="2">
        <v>0.18205924201267623</v>
      </c>
      <c r="G763" s="2">
        <v>0.15657163137347688</v>
      </c>
      <c r="H763" s="2">
        <v>9.8336507000000017E-2</v>
      </c>
    </row>
    <row r="764" spans="1:8" x14ac:dyDescent="0.3">
      <c r="A764">
        <v>2007</v>
      </c>
      <c r="B764" t="s">
        <v>45</v>
      </c>
      <c r="C764" t="s">
        <v>46</v>
      </c>
      <c r="D764">
        <v>2810</v>
      </c>
      <c r="E764">
        <v>15</v>
      </c>
      <c r="F764" s="2">
        <v>0.18176426801037227</v>
      </c>
      <c r="G764" s="2">
        <v>0.15092801899638453</v>
      </c>
      <c r="H764" s="2">
        <v>0.10233836317241381</v>
      </c>
    </row>
    <row r="765" spans="1:8" x14ac:dyDescent="0.3">
      <c r="A765">
        <v>2015</v>
      </c>
      <c r="B765" t="s">
        <v>1245</v>
      </c>
      <c r="C765" t="s">
        <v>1246</v>
      </c>
      <c r="D765">
        <v>1400</v>
      </c>
      <c r="E765">
        <v>15</v>
      </c>
      <c r="F765" s="2">
        <v>0.18158679482225656</v>
      </c>
      <c r="G765" s="2">
        <v>0.10878542820842348</v>
      </c>
      <c r="H765" s="2">
        <v>9.9399226696234619E-2</v>
      </c>
    </row>
    <row r="766" spans="1:8" x14ac:dyDescent="0.3">
      <c r="A766">
        <v>2012</v>
      </c>
      <c r="B766" t="s">
        <v>899</v>
      </c>
      <c r="C766" t="s">
        <v>900</v>
      </c>
      <c r="D766">
        <v>3221</v>
      </c>
      <c r="E766">
        <v>15</v>
      </c>
      <c r="F766" s="2">
        <v>0.18150547689019503</v>
      </c>
      <c r="G766" s="2">
        <v>0.16466243437919667</v>
      </c>
      <c r="H766" s="2">
        <v>8.4829216500000013E-2</v>
      </c>
    </row>
    <row r="767" spans="1:8" x14ac:dyDescent="0.3">
      <c r="A767">
        <v>2016</v>
      </c>
      <c r="B767" t="s">
        <v>645</v>
      </c>
      <c r="C767" t="s">
        <v>646</v>
      </c>
      <c r="D767">
        <v>2631</v>
      </c>
      <c r="E767">
        <v>15</v>
      </c>
      <c r="F767" s="2">
        <v>0.1807662609011628</v>
      </c>
      <c r="G767" s="2">
        <v>0.12681191839656406</v>
      </c>
      <c r="H767" s="2">
        <v>8.5433599999999998E-2</v>
      </c>
    </row>
    <row r="768" spans="1:8" x14ac:dyDescent="0.3">
      <c r="A768">
        <v>2016</v>
      </c>
      <c r="B768" t="s">
        <v>729</v>
      </c>
      <c r="C768" t="s">
        <v>730</v>
      </c>
      <c r="D768">
        <v>2810</v>
      </c>
      <c r="E768">
        <v>15</v>
      </c>
      <c r="F768" s="2">
        <v>0.18013434257356259</v>
      </c>
      <c r="G768" s="2">
        <v>0.1423697022906856</v>
      </c>
      <c r="H768" s="2">
        <v>9.39392E-2</v>
      </c>
    </row>
    <row r="769" spans="1:8" x14ac:dyDescent="0.3">
      <c r="A769">
        <v>2013</v>
      </c>
      <c r="B769" t="s">
        <v>47</v>
      </c>
      <c r="C769" t="s">
        <v>48</v>
      </c>
      <c r="D769">
        <v>5084</v>
      </c>
      <c r="E769">
        <v>15</v>
      </c>
      <c r="F769" s="2">
        <v>0.17983619582009167</v>
      </c>
      <c r="G769" s="2">
        <v>0.11993899168706325</v>
      </c>
      <c r="H769" s="2">
        <v>0.10728340940000002</v>
      </c>
    </row>
    <row r="770" spans="1:8" x14ac:dyDescent="0.3">
      <c r="A770">
        <v>2007</v>
      </c>
      <c r="B770" t="s">
        <v>417</v>
      </c>
      <c r="C770" t="s">
        <v>418</v>
      </c>
      <c r="D770">
        <v>2860</v>
      </c>
      <c r="E770">
        <v>15</v>
      </c>
      <c r="F770" s="2">
        <v>0.17976526211015262</v>
      </c>
      <c r="G770" s="2">
        <v>0.16266505950829641</v>
      </c>
      <c r="H770" s="2">
        <v>0.10233836317241381</v>
      </c>
    </row>
    <row r="771" spans="1:8" x14ac:dyDescent="0.3">
      <c r="A771">
        <v>2013</v>
      </c>
      <c r="B771" t="s">
        <v>785</v>
      </c>
      <c r="C771" t="s">
        <v>786</v>
      </c>
      <c r="D771">
        <v>2631</v>
      </c>
      <c r="E771">
        <v>15</v>
      </c>
      <c r="F771" s="2">
        <v>0.1793487502125489</v>
      </c>
      <c r="G771" s="2">
        <v>0.11051192073485396</v>
      </c>
      <c r="H771" s="2">
        <v>8.6740169999999991E-2</v>
      </c>
    </row>
    <row r="772" spans="1:8" x14ac:dyDescent="0.3">
      <c r="A772">
        <v>2012</v>
      </c>
      <c r="B772" t="s">
        <v>47</v>
      </c>
      <c r="C772" t="s">
        <v>48</v>
      </c>
      <c r="D772">
        <v>5084</v>
      </c>
      <c r="E772">
        <v>15</v>
      </c>
      <c r="F772" s="2">
        <v>0.17881540512635011</v>
      </c>
      <c r="G772" s="2">
        <v>0.13129988753570004</v>
      </c>
      <c r="H772" s="2">
        <v>0.1058652675</v>
      </c>
    </row>
    <row r="773" spans="1:8" x14ac:dyDescent="0.3">
      <c r="A773">
        <v>2009</v>
      </c>
      <c r="B773" t="s">
        <v>965</v>
      </c>
      <c r="C773" t="s">
        <v>966</v>
      </c>
      <c r="D773">
        <v>2851</v>
      </c>
      <c r="E773">
        <v>15</v>
      </c>
      <c r="F773" s="2">
        <v>0.17870253527589766</v>
      </c>
      <c r="G773" s="2">
        <v>0.1199438816412798</v>
      </c>
      <c r="H773" s="2">
        <v>9.9423536734792234E-2</v>
      </c>
    </row>
    <row r="774" spans="1:8" x14ac:dyDescent="0.3">
      <c r="A774">
        <v>2016</v>
      </c>
      <c r="B774" t="s">
        <v>45</v>
      </c>
      <c r="C774" t="s">
        <v>46</v>
      </c>
      <c r="D774">
        <v>2810</v>
      </c>
      <c r="E774">
        <v>15</v>
      </c>
      <c r="F774" s="2">
        <v>0.17869372846163042</v>
      </c>
      <c r="G774" s="2">
        <v>0.1584824537780791</v>
      </c>
      <c r="H774" s="2">
        <v>9.39392E-2</v>
      </c>
    </row>
    <row r="775" spans="1:8" x14ac:dyDescent="0.3">
      <c r="A775">
        <v>2019</v>
      </c>
      <c r="B775" t="s">
        <v>1245</v>
      </c>
      <c r="C775" t="s">
        <v>1246</v>
      </c>
      <c r="D775">
        <v>1400</v>
      </c>
      <c r="E775">
        <v>15</v>
      </c>
      <c r="F775" s="2">
        <v>0.17799576852779991</v>
      </c>
      <c r="G775" s="2">
        <v>0.13493643496703769</v>
      </c>
      <c r="H775" s="2">
        <v>9.8889559999999987E-2</v>
      </c>
    </row>
    <row r="776" spans="1:8" x14ac:dyDescent="0.3">
      <c r="A776">
        <v>2019</v>
      </c>
      <c r="B776" t="s">
        <v>45</v>
      </c>
      <c r="C776" t="s">
        <v>46</v>
      </c>
      <c r="D776">
        <v>2810</v>
      </c>
      <c r="E776">
        <v>15</v>
      </c>
      <c r="F776" s="2">
        <v>0.1777020224140152</v>
      </c>
      <c r="G776" s="2">
        <v>0.15958803879599859</v>
      </c>
      <c r="H776" s="2">
        <v>8.6714162499999983E-2</v>
      </c>
    </row>
    <row r="777" spans="1:8" x14ac:dyDescent="0.3">
      <c r="A777">
        <v>2017</v>
      </c>
      <c r="B777" t="s">
        <v>45</v>
      </c>
      <c r="C777" t="s">
        <v>46</v>
      </c>
      <c r="D777">
        <v>2810</v>
      </c>
      <c r="E777">
        <v>15</v>
      </c>
      <c r="F777" s="2">
        <v>0.17768248219098956</v>
      </c>
      <c r="G777" s="2">
        <v>0.14865051920531133</v>
      </c>
      <c r="H777" s="2">
        <v>9.4855741499999993E-2</v>
      </c>
    </row>
    <row r="778" spans="1:8" x14ac:dyDescent="0.3">
      <c r="A778">
        <v>2011</v>
      </c>
      <c r="B778" t="s">
        <v>45</v>
      </c>
      <c r="C778" t="s">
        <v>46</v>
      </c>
      <c r="D778">
        <v>2810</v>
      </c>
      <c r="E778">
        <v>15</v>
      </c>
      <c r="F778" s="2">
        <v>0.17697621944174474</v>
      </c>
      <c r="G778" s="2">
        <v>0.17129586984306092</v>
      </c>
      <c r="H778" s="2">
        <v>9.8550112299999992E-2</v>
      </c>
    </row>
    <row r="779" spans="1:8" x14ac:dyDescent="0.3">
      <c r="A779">
        <v>2017</v>
      </c>
      <c r="B779" t="s">
        <v>507</v>
      </c>
      <c r="C779" t="s">
        <v>508</v>
      </c>
      <c r="D779">
        <v>2870</v>
      </c>
      <c r="E779">
        <v>15</v>
      </c>
      <c r="F779" s="2">
        <v>0.17592093562208627</v>
      </c>
      <c r="G779" s="2">
        <v>8.6385650580249024E-2</v>
      </c>
      <c r="H779" s="2">
        <v>9.4855741499999993E-2</v>
      </c>
    </row>
    <row r="780" spans="1:8" x14ac:dyDescent="0.3">
      <c r="A780">
        <v>2018</v>
      </c>
      <c r="B780" t="s">
        <v>1245</v>
      </c>
      <c r="C780" t="s">
        <v>1246</v>
      </c>
      <c r="D780">
        <v>1400</v>
      </c>
      <c r="E780">
        <v>15</v>
      </c>
      <c r="F780" s="2">
        <v>0.17438261842058644</v>
      </c>
      <c r="G780" s="2">
        <v>0.12929877162153519</v>
      </c>
      <c r="H780" s="2">
        <v>0.11421337399999999</v>
      </c>
    </row>
    <row r="781" spans="1:8" x14ac:dyDescent="0.3">
      <c r="A781">
        <v>2011</v>
      </c>
      <c r="B781" t="s">
        <v>785</v>
      </c>
      <c r="C781" t="s">
        <v>786</v>
      </c>
      <c r="D781">
        <v>2631</v>
      </c>
      <c r="E781">
        <v>15</v>
      </c>
      <c r="F781" s="2">
        <v>0.17371462066655502</v>
      </c>
      <c r="G781" s="2">
        <v>0.1083516139141335</v>
      </c>
      <c r="H781" s="2">
        <v>9.6172036000000002E-2</v>
      </c>
    </row>
    <row r="782" spans="1:8" x14ac:dyDescent="0.3">
      <c r="A782">
        <v>2013</v>
      </c>
      <c r="B782" t="s">
        <v>183</v>
      </c>
      <c r="C782" t="s">
        <v>184</v>
      </c>
      <c r="D782">
        <v>2670</v>
      </c>
      <c r="E782">
        <v>15</v>
      </c>
      <c r="F782" s="2">
        <v>0.17359095557951185</v>
      </c>
      <c r="G782" s="2">
        <v>0.13758272378962036</v>
      </c>
      <c r="H782" s="2">
        <v>8.6740169999999991E-2</v>
      </c>
    </row>
    <row r="783" spans="1:8" x14ac:dyDescent="0.3">
      <c r="A783">
        <v>2014</v>
      </c>
      <c r="B783" t="s">
        <v>47</v>
      </c>
      <c r="C783" t="s">
        <v>48</v>
      </c>
      <c r="D783">
        <v>5084</v>
      </c>
      <c r="E783">
        <v>15</v>
      </c>
      <c r="F783" s="2">
        <v>0.17203085801632242</v>
      </c>
      <c r="G783" s="2">
        <v>0.12617168528411848</v>
      </c>
      <c r="H783" s="2">
        <v>0.11219040000000001</v>
      </c>
    </row>
    <row r="784" spans="1:8" x14ac:dyDescent="0.3">
      <c r="A784">
        <v>2011</v>
      </c>
      <c r="B784" t="s">
        <v>887</v>
      </c>
      <c r="C784" t="s">
        <v>888</v>
      </c>
      <c r="D784">
        <v>3312</v>
      </c>
      <c r="E784">
        <v>15</v>
      </c>
      <c r="F784" s="2">
        <v>0.17075944895678768</v>
      </c>
      <c r="G784" s="2">
        <v>0.14416197099715122</v>
      </c>
      <c r="H784" s="2">
        <v>0.11716422</v>
      </c>
    </row>
    <row r="785" spans="1:8" x14ac:dyDescent="0.3">
      <c r="A785">
        <v>2010</v>
      </c>
      <c r="B785" t="s">
        <v>785</v>
      </c>
      <c r="C785" t="s">
        <v>786</v>
      </c>
      <c r="D785">
        <v>2631</v>
      </c>
      <c r="E785">
        <v>15</v>
      </c>
      <c r="F785" s="2">
        <v>0.16875423155044009</v>
      </c>
      <c r="G785" s="2">
        <v>0.103348191147507</v>
      </c>
      <c r="H785" s="2">
        <v>8.422465953109344E-2</v>
      </c>
    </row>
    <row r="786" spans="1:8" x14ac:dyDescent="0.3">
      <c r="A786">
        <v>2010</v>
      </c>
      <c r="B786" t="s">
        <v>729</v>
      </c>
      <c r="C786" t="s">
        <v>730</v>
      </c>
      <c r="D786">
        <v>2810</v>
      </c>
      <c r="E786">
        <v>15</v>
      </c>
      <c r="F786" s="2">
        <v>0.16814290809654026</v>
      </c>
      <c r="G786" s="2">
        <v>0.15743284493284493</v>
      </c>
      <c r="H786" s="2">
        <v>8.7433012606012384E-2</v>
      </c>
    </row>
    <row r="787" spans="1:8" x14ac:dyDescent="0.3">
      <c r="A787">
        <v>2010</v>
      </c>
      <c r="B787" t="s">
        <v>45</v>
      </c>
      <c r="C787" t="s">
        <v>46</v>
      </c>
      <c r="D787">
        <v>2810</v>
      </c>
      <c r="E787">
        <v>15</v>
      </c>
      <c r="F787" s="2">
        <v>0.16772796102912815</v>
      </c>
      <c r="G787" s="2">
        <v>0.15214416604785974</v>
      </c>
      <c r="H787" s="2">
        <v>8.7433012606012384E-2</v>
      </c>
    </row>
    <row r="788" spans="1:8" x14ac:dyDescent="0.3">
      <c r="A788">
        <v>2010</v>
      </c>
      <c r="B788" t="s">
        <v>417</v>
      </c>
      <c r="C788" t="s">
        <v>418</v>
      </c>
      <c r="D788">
        <v>2860</v>
      </c>
      <c r="E788">
        <v>15</v>
      </c>
      <c r="F788" s="2">
        <v>0.16746459964029689</v>
      </c>
      <c r="G788" s="2">
        <v>0.11231318486005286</v>
      </c>
      <c r="H788" s="2">
        <v>8.7433012606012384E-2</v>
      </c>
    </row>
    <row r="789" spans="1:8" x14ac:dyDescent="0.3">
      <c r="A789">
        <v>2015</v>
      </c>
      <c r="B789" t="s">
        <v>47</v>
      </c>
      <c r="C789" t="s">
        <v>48</v>
      </c>
      <c r="D789">
        <v>5084</v>
      </c>
      <c r="E789">
        <v>15</v>
      </c>
      <c r="F789" s="2">
        <v>0.16646196557854143</v>
      </c>
      <c r="G789" s="2">
        <v>0.12095267351399128</v>
      </c>
      <c r="H789" s="2">
        <v>0.106408</v>
      </c>
    </row>
    <row r="790" spans="1:8" x14ac:dyDescent="0.3">
      <c r="A790">
        <v>2018</v>
      </c>
      <c r="B790" t="s">
        <v>45</v>
      </c>
      <c r="C790" t="s">
        <v>46</v>
      </c>
      <c r="D790">
        <v>2810</v>
      </c>
      <c r="E790">
        <v>15</v>
      </c>
      <c r="F790" s="2">
        <v>0.16627506965391786</v>
      </c>
      <c r="G790" s="2">
        <v>0.13692854501984172</v>
      </c>
      <c r="H790" s="2">
        <v>9.2391982000000011E-2</v>
      </c>
    </row>
    <row r="791" spans="1:8" x14ac:dyDescent="0.3">
      <c r="A791">
        <v>2010</v>
      </c>
      <c r="B791" t="s">
        <v>183</v>
      </c>
      <c r="C791" t="s">
        <v>184</v>
      </c>
      <c r="D791">
        <v>2670</v>
      </c>
      <c r="E791">
        <v>15</v>
      </c>
      <c r="F791" s="2">
        <v>0.16604685746249054</v>
      </c>
      <c r="G791" s="2">
        <v>0.14186425644245346</v>
      </c>
      <c r="H791" s="2">
        <v>8.422465953109344E-2</v>
      </c>
    </row>
    <row r="792" spans="1:8" x14ac:dyDescent="0.3">
      <c r="A792">
        <v>2017</v>
      </c>
      <c r="B792" t="s">
        <v>761</v>
      </c>
      <c r="C792" t="s">
        <v>762</v>
      </c>
      <c r="D792">
        <v>1400</v>
      </c>
      <c r="E792">
        <v>15</v>
      </c>
      <c r="F792" s="2">
        <v>0.16587780568188296</v>
      </c>
      <c r="G792" s="2">
        <v>0.12146123574538931</v>
      </c>
      <c r="H792" s="2">
        <v>0.10254891199999999</v>
      </c>
    </row>
    <row r="793" spans="1:8" x14ac:dyDescent="0.3">
      <c r="A793">
        <v>2019</v>
      </c>
      <c r="B793" t="s">
        <v>55</v>
      </c>
      <c r="C793" t="s">
        <v>56</v>
      </c>
      <c r="D793">
        <v>2810</v>
      </c>
      <c r="E793">
        <v>15</v>
      </c>
      <c r="F793" s="2">
        <v>0.16462321264820243</v>
      </c>
      <c r="G793" s="2">
        <v>0.13959213642039531</v>
      </c>
      <c r="H793" s="2">
        <v>8.6714162499999983E-2</v>
      </c>
    </row>
    <row r="794" spans="1:8" x14ac:dyDescent="0.3">
      <c r="A794">
        <v>2006</v>
      </c>
      <c r="B794" t="s">
        <v>855</v>
      </c>
      <c r="C794" t="s">
        <v>856</v>
      </c>
      <c r="D794">
        <v>1040</v>
      </c>
      <c r="E794">
        <v>15</v>
      </c>
      <c r="F794" s="2">
        <v>0.16437768240343348</v>
      </c>
      <c r="G794" s="2">
        <v>0.14439140811455847</v>
      </c>
      <c r="H794" s="2">
        <v>6.7469297723076929E-2</v>
      </c>
    </row>
    <row r="795" spans="1:8" x14ac:dyDescent="0.3">
      <c r="A795">
        <v>2012</v>
      </c>
      <c r="B795" t="s">
        <v>45</v>
      </c>
      <c r="C795" t="s">
        <v>46</v>
      </c>
      <c r="D795">
        <v>2810</v>
      </c>
      <c r="E795">
        <v>15</v>
      </c>
      <c r="F795" s="2">
        <v>0.16393291617698438</v>
      </c>
      <c r="G795" s="2">
        <v>0.14066136009870422</v>
      </c>
      <c r="H795" s="2">
        <v>9.1879404000000012E-2</v>
      </c>
    </row>
    <row r="796" spans="1:8" x14ac:dyDescent="0.3">
      <c r="A796">
        <v>2007</v>
      </c>
      <c r="B796" t="s">
        <v>423</v>
      </c>
      <c r="C796" t="s">
        <v>424</v>
      </c>
      <c r="D796">
        <v>2821</v>
      </c>
      <c r="E796">
        <v>15</v>
      </c>
      <c r="F796" s="2">
        <v>0.16386728446136026</v>
      </c>
      <c r="G796" s="2">
        <v>0.13063572283548344</v>
      </c>
      <c r="H796" s="2">
        <v>0.10233836317241381</v>
      </c>
    </row>
    <row r="797" spans="1:8" x14ac:dyDescent="0.3">
      <c r="A797">
        <v>2016</v>
      </c>
      <c r="B797" t="s">
        <v>761</v>
      </c>
      <c r="C797" t="s">
        <v>762</v>
      </c>
      <c r="D797">
        <v>1400</v>
      </c>
      <c r="E797">
        <v>15</v>
      </c>
      <c r="F797" s="2">
        <v>0.16345531325960946</v>
      </c>
      <c r="G797" s="2">
        <v>0.12641733342065367</v>
      </c>
      <c r="H797" s="2">
        <v>0.10288216084717799</v>
      </c>
    </row>
    <row r="798" spans="1:8" x14ac:dyDescent="0.3">
      <c r="A798">
        <v>2012</v>
      </c>
      <c r="B798" t="s">
        <v>183</v>
      </c>
      <c r="C798" t="s">
        <v>184</v>
      </c>
      <c r="D798">
        <v>2670</v>
      </c>
      <c r="E798">
        <v>15</v>
      </c>
      <c r="F798" s="2">
        <v>0.16328311898432366</v>
      </c>
      <c r="G798" s="2">
        <v>0.13290595608248001</v>
      </c>
      <c r="H798" s="2">
        <v>9.0230005500000002E-2</v>
      </c>
    </row>
    <row r="799" spans="1:8" x14ac:dyDescent="0.3">
      <c r="A799">
        <v>2006</v>
      </c>
      <c r="B799" t="s">
        <v>165</v>
      </c>
      <c r="C799" t="s">
        <v>166</v>
      </c>
      <c r="D799">
        <v>3411</v>
      </c>
      <c r="E799">
        <v>15</v>
      </c>
      <c r="F799" s="2">
        <v>0.16293133294864395</v>
      </c>
      <c r="G799" s="2">
        <v>0.15051177466523008</v>
      </c>
      <c r="H799" s="2">
        <v>8.4040355700000013E-2</v>
      </c>
    </row>
    <row r="800" spans="1:8" x14ac:dyDescent="0.3">
      <c r="A800">
        <v>2006</v>
      </c>
      <c r="B800" t="s">
        <v>423</v>
      </c>
      <c r="C800" t="s">
        <v>424</v>
      </c>
      <c r="D800">
        <v>2821</v>
      </c>
      <c r="E800">
        <v>15</v>
      </c>
      <c r="F800" s="2">
        <v>0.16209048361934478</v>
      </c>
      <c r="G800" s="2">
        <v>0.13126402393418099</v>
      </c>
      <c r="H800" s="2">
        <v>9.6115994661538473E-2</v>
      </c>
    </row>
    <row r="801" spans="1:8" x14ac:dyDescent="0.3">
      <c r="A801">
        <v>2006</v>
      </c>
      <c r="B801" t="s">
        <v>183</v>
      </c>
      <c r="C801" t="s">
        <v>184</v>
      </c>
      <c r="D801">
        <v>2670</v>
      </c>
      <c r="E801">
        <v>15</v>
      </c>
      <c r="F801" s="2">
        <v>0.16154881630108445</v>
      </c>
      <c r="G801" s="2">
        <v>0.13253271009840842</v>
      </c>
      <c r="H801" s="2">
        <v>7.4724873461538471E-2</v>
      </c>
    </row>
    <row r="802" spans="1:8" x14ac:dyDescent="0.3">
      <c r="A802">
        <v>2015</v>
      </c>
      <c r="B802" t="s">
        <v>45</v>
      </c>
      <c r="C802" t="s">
        <v>46</v>
      </c>
      <c r="D802">
        <v>2810</v>
      </c>
      <c r="E802">
        <v>15</v>
      </c>
      <c r="F802" s="2">
        <v>0.16120910436325089</v>
      </c>
      <c r="G802" s="2">
        <v>0.13698750561957795</v>
      </c>
      <c r="H802" s="2">
        <v>8.5085300000000003E-2</v>
      </c>
    </row>
    <row r="803" spans="1:8" x14ac:dyDescent="0.3">
      <c r="A803">
        <v>2017</v>
      </c>
      <c r="B803" t="s">
        <v>887</v>
      </c>
      <c r="C803" t="s">
        <v>888</v>
      </c>
      <c r="D803">
        <v>3312</v>
      </c>
      <c r="E803">
        <v>15</v>
      </c>
      <c r="F803" s="2">
        <v>0.15989836522579728</v>
      </c>
      <c r="G803" s="2">
        <v>0.13398621507066774</v>
      </c>
      <c r="H803" s="2">
        <v>0.105041308</v>
      </c>
    </row>
    <row r="804" spans="1:8" x14ac:dyDescent="0.3">
      <c r="A804">
        <v>2007</v>
      </c>
      <c r="B804" t="s">
        <v>1209</v>
      </c>
      <c r="C804" t="s">
        <v>1210</v>
      </c>
      <c r="D804">
        <v>3312</v>
      </c>
      <c r="E804">
        <v>15</v>
      </c>
      <c r="F804" s="2">
        <v>0.15966858587277069</v>
      </c>
      <c r="G804" s="2">
        <v>0.15949214026602176</v>
      </c>
      <c r="H804" s="2">
        <v>0.17001013989832006</v>
      </c>
    </row>
    <row r="805" spans="1:8" x14ac:dyDescent="0.3">
      <c r="A805">
        <v>2019</v>
      </c>
      <c r="B805" t="s">
        <v>645</v>
      </c>
      <c r="C805" t="s">
        <v>646</v>
      </c>
      <c r="D805">
        <v>2631</v>
      </c>
      <c r="E805">
        <v>15</v>
      </c>
      <c r="F805" s="2">
        <v>0.15879834417504435</v>
      </c>
      <c r="G805" s="2">
        <v>0.13246607950487979</v>
      </c>
      <c r="H805" s="2">
        <v>8.3973759999999995E-2</v>
      </c>
    </row>
    <row r="806" spans="1:8" x14ac:dyDescent="0.3">
      <c r="A806">
        <v>2015</v>
      </c>
      <c r="B806" t="s">
        <v>411</v>
      </c>
      <c r="C806" t="s">
        <v>412</v>
      </c>
      <c r="D806">
        <v>2820</v>
      </c>
      <c r="E806">
        <v>15</v>
      </c>
      <c r="F806" s="2">
        <v>0.15809079746457372</v>
      </c>
      <c r="G806" s="2">
        <v>0.10345107812330696</v>
      </c>
      <c r="H806" s="2">
        <v>8.5085300000000003E-2</v>
      </c>
    </row>
    <row r="807" spans="1:8" x14ac:dyDescent="0.3">
      <c r="A807">
        <v>2009</v>
      </c>
      <c r="B807" t="s">
        <v>45</v>
      </c>
      <c r="C807" t="s">
        <v>46</v>
      </c>
      <c r="D807">
        <v>2810</v>
      </c>
      <c r="E807">
        <v>15</v>
      </c>
      <c r="F807" s="2">
        <v>0.15742803125980695</v>
      </c>
      <c r="G807" s="2">
        <v>0.12265407548426417</v>
      </c>
      <c r="H807" s="2">
        <v>9.9423536734792234E-2</v>
      </c>
    </row>
    <row r="808" spans="1:8" x14ac:dyDescent="0.3">
      <c r="A808">
        <v>2018</v>
      </c>
      <c r="B808" t="s">
        <v>527</v>
      </c>
      <c r="C808" t="s">
        <v>528</v>
      </c>
      <c r="D808">
        <v>1000</v>
      </c>
      <c r="E808">
        <v>15</v>
      </c>
      <c r="F808" s="2">
        <v>0.15683536940081441</v>
      </c>
      <c r="G808" s="2">
        <v>0.1370270719149643</v>
      </c>
      <c r="H808" s="2">
        <v>9.0520446518073047E-2</v>
      </c>
    </row>
    <row r="809" spans="1:8" x14ac:dyDescent="0.3">
      <c r="A809">
        <v>2009</v>
      </c>
      <c r="B809" t="s">
        <v>411</v>
      </c>
      <c r="C809" t="s">
        <v>412</v>
      </c>
      <c r="D809">
        <v>2820</v>
      </c>
      <c r="E809">
        <v>15</v>
      </c>
      <c r="F809" s="2">
        <v>0.15604060742785952</v>
      </c>
      <c r="G809" s="2">
        <v>0.11652893569304276</v>
      </c>
      <c r="H809" s="2">
        <v>9.9423536734792234E-2</v>
      </c>
    </row>
    <row r="810" spans="1:8" x14ac:dyDescent="0.3">
      <c r="A810">
        <v>2009</v>
      </c>
      <c r="B810" t="s">
        <v>183</v>
      </c>
      <c r="C810" t="s">
        <v>184</v>
      </c>
      <c r="D810">
        <v>2670</v>
      </c>
      <c r="E810">
        <v>15</v>
      </c>
      <c r="F810" s="2">
        <v>0.15553734560995028</v>
      </c>
      <c r="G810" s="2">
        <v>0.13245537073567037</v>
      </c>
      <c r="H810" s="2">
        <v>0.10348190186096375</v>
      </c>
    </row>
    <row r="811" spans="1:8" x14ac:dyDescent="0.3">
      <c r="A811">
        <v>2019</v>
      </c>
      <c r="B811" t="s">
        <v>1269</v>
      </c>
      <c r="C811" t="s">
        <v>1270</v>
      </c>
      <c r="D811">
        <v>2650</v>
      </c>
      <c r="E811">
        <v>15</v>
      </c>
      <c r="F811" s="2">
        <v>0.15414860763965085</v>
      </c>
      <c r="G811" s="2">
        <v>9.2800472240189419E-2</v>
      </c>
      <c r="H811" s="2">
        <v>8.3973759999999995E-2</v>
      </c>
    </row>
    <row r="812" spans="1:8" x14ac:dyDescent="0.3">
      <c r="A812">
        <v>2008</v>
      </c>
      <c r="B812" t="s">
        <v>1167</v>
      </c>
      <c r="C812" t="s">
        <v>1168</v>
      </c>
      <c r="D812">
        <v>3350</v>
      </c>
      <c r="E812">
        <v>15</v>
      </c>
      <c r="F812" s="2">
        <v>0.15379866356769317</v>
      </c>
      <c r="G812" s="2">
        <v>0.14910907777510232</v>
      </c>
      <c r="H812" s="2">
        <v>0.13644610812263652</v>
      </c>
    </row>
    <row r="813" spans="1:8" x14ac:dyDescent="0.3">
      <c r="A813">
        <v>2015</v>
      </c>
      <c r="B813" t="s">
        <v>269</v>
      </c>
      <c r="C813" t="s">
        <v>270</v>
      </c>
      <c r="D813">
        <v>2870</v>
      </c>
      <c r="E813">
        <v>15</v>
      </c>
      <c r="F813" s="2">
        <v>0.15378020575803494</v>
      </c>
      <c r="G813" s="2">
        <v>0.13889850479981891</v>
      </c>
      <c r="H813" s="2">
        <v>8.5085300000000003E-2</v>
      </c>
    </row>
    <row r="814" spans="1:8" x14ac:dyDescent="0.3">
      <c r="A814">
        <v>2007</v>
      </c>
      <c r="B814" t="s">
        <v>645</v>
      </c>
      <c r="C814" t="s">
        <v>646</v>
      </c>
      <c r="D814">
        <v>2631</v>
      </c>
      <c r="E814">
        <v>15</v>
      </c>
      <c r="F814" s="2">
        <v>0.15208836921693181</v>
      </c>
      <c r="G814" s="2">
        <v>0.12134844366170221</v>
      </c>
      <c r="H814" s="2">
        <v>8.3173288667403492E-2</v>
      </c>
    </row>
    <row r="815" spans="1:8" x14ac:dyDescent="0.3">
      <c r="A815">
        <v>2013</v>
      </c>
      <c r="B815" t="s">
        <v>45</v>
      </c>
      <c r="C815" t="s">
        <v>46</v>
      </c>
      <c r="D815">
        <v>2810</v>
      </c>
      <c r="E815">
        <v>15</v>
      </c>
      <c r="F815" s="2">
        <v>0.15207848607212138</v>
      </c>
      <c r="G815" s="2">
        <v>0.12378774924064567</v>
      </c>
      <c r="H815" s="2">
        <v>8.0721543999999992E-2</v>
      </c>
    </row>
    <row r="816" spans="1:8" x14ac:dyDescent="0.3">
      <c r="A816">
        <v>2012</v>
      </c>
      <c r="B816" t="s">
        <v>645</v>
      </c>
      <c r="C816" t="s">
        <v>646</v>
      </c>
      <c r="D816">
        <v>2631</v>
      </c>
      <c r="E816">
        <v>15</v>
      </c>
      <c r="F816" s="2">
        <v>0.15192600101368475</v>
      </c>
      <c r="G816" s="2">
        <v>0.11449726979044569</v>
      </c>
      <c r="H816" s="2">
        <v>9.0230005500000002E-2</v>
      </c>
    </row>
    <row r="817" spans="1:8" x14ac:dyDescent="0.3">
      <c r="A817">
        <v>2014</v>
      </c>
      <c r="B817" t="s">
        <v>825</v>
      </c>
      <c r="C817" t="s">
        <v>826</v>
      </c>
      <c r="D817">
        <v>2870</v>
      </c>
      <c r="E817">
        <v>15</v>
      </c>
      <c r="F817" s="2">
        <v>0.15027317685394687</v>
      </c>
      <c r="G817" s="2">
        <v>0.110884576816512</v>
      </c>
      <c r="H817" s="2">
        <v>9.0703799999999987E-2</v>
      </c>
    </row>
    <row r="818" spans="1:8" x14ac:dyDescent="0.3">
      <c r="A818">
        <v>2010</v>
      </c>
      <c r="B818" t="s">
        <v>47</v>
      </c>
      <c r="C818" t="s">
        <v>48</v>
      </c>
      <c r="D818">
        <v>5084</v>
      </c>
      <c r="E818">
        <v>15</v>
      </c>
      <c r="F818" s="2">
        <v>0.15001333869901076</v>
      </c>
      <c r="G818" s="2">
        <v>0.12600121325370556</v>
      </c>
      <c r="H818" s="2">
        <v>0.10435632991099324</v>
      </c>
    </row>
    <row r="819" spans="1:8" x14ac:dyDescent="0.3">
      <c r="A819">
        <v>2015</v>
      </c>
      <c r="B819" t="s">
        <v>899</v>
      </c>
      <c r="C819" t="s">
        <v>900</v>
      </c>
      <c r="D819">
        <v>3221</v>
      </c>
      <c r="E819">
        <v>15</v>
      </c>
      <c r="F819" s="2">
        <v>0.15</v>
      </c>
      <c r="G819" s="2">
        <v>0.12381818181818181</v>
      </c>
      <c r="H819" s="2">
        <v>0.10061279999999999</v>
      </c>
    </row>
    <row r="820" spans="1:8" x14ac:dyDescent="0.3">
      <c r="A820">
        <v>2019</v>
      </c>
      <c r="B820" t="s">
        <v>95</v>
      </c>
      <c r="C820" t="s">
        <v>96</v>
      </c>
      <c r="D820">
        <v>2670</v>
      </c>
      <c r="E820">
        <v>15</v>
      </c>
      <c r="F820" s="2">
        <v>0.14893882417683205</v>
      </c>
      <c r="G820" s="2">
        <v>0.11426275536433163</v>
      </c>
      <c r="H820" s="2">
        <v>8.3973759999999995E-2</v>
      </c>
    </row>
    <row r="821" spans="1:8" x14ac:dyDescent="0.3">
      <c r="A821">
        <v>2008</v>
      </c>
      <c r="B821" t="s">
        <v>423</v>
      </c>
      <c r="C821" t="s">
        <v>424</v>
      </c>
      <c r="D821">
        <v>2821</v>
      </c>
      <c r="E821">
        <v>15</v>
      </c>
      <c r="F821" s="2">
        <v>0.14839025984638013</v>
      </c>
      <c r="G821" s="2">
        <v>0.11962168642600239</v>
      </c>
      <c r="H821" s="2">
        <v>0.10339495189083969</v>
      </c>
    </row>
    <row r="822" spans="1:8" x14ac:dyDescent="0.3">
      <c r="A822">
        <v>2007</v>
      </c>
      <c r="B822" t="s">
        <v>855</v>
      </c>
      <c r="C822" t="s">
        <v>856</v>
      </c>
      <c r="D822">
        <v>1040</v>
      </c>
      <c r="E822">
        <v>15</v>
      </c>
      <c r="F822" s="2">
        <v>0.1483582735592382</v>
      </c>
      <c r="G822" s="2">
        <v>0.11916339646249217</v>
      </c>
      <c r="H822" s="2">
        <v>8.2248913848364288E-2</v>
      </c>
    </row>
    <row r="823" spans="1:8" x14ac:dyDescent="0.3">
      <c r="A823">
        <v>2011</v>
      </c>
      <c r="B823" t="s">
        <v>183</v>
      </c>
      <c r="C823" t="s">
        <v>184</v>
      </c>
      <c r="D823">
        <v>2670</v>
      </c>
      <c r="E823">
        <v>15</v>
      </c>
      <c r="F823" s="2">
        <v>0.14776358351085975</v>
      </c>
      <c r="G823" s="2">
        <v>0.12934367845072101</v>
      </c>
      <c r="H823" s="2">
        <v>9.6172036000000002E-2</v>
      </c>
    </row>
    <row r="824" spans="1:8" x14ac:dyDescent="0.3">
      <c r="A824">
        <v>2016</v>
      </c>
      <c r="B824" t="s">
        <v>1269</v>
      </c>
      <c r="C824" t="s">
        <v>1270</v>
      </c>
      <c r="D824">
        <v>2650</v>
      </c>
      <c r="E824">
        <v>15</v>
      </c>
      <c r="F824" s="2">
        <v>0.1461792816351265</v>
      </c>
      <c r="G824" s="2">
        <v>6.8475796772903053E-2</v>
      </c>
      <c r="H824" s="2">
        <v>8.5433599999999998E-2</v>
      </c>
    </row>
    <row r="825" spans="1:8" x14ac:dyDescent="0.3">
      <c r="A825">
        <v>2014</v>
      </c>
      <c r="B825" t="s">
        <v>45</v>
      </c>
      <c r="C825" t="s">
        <v>46</v>
      </c>
      <c r="D825">
        <v>2810</v>
      </c>
      <c r="E825">
        <v>15</v>
      </c>
      <c r="F825" s="2">
        <v>0.14566006247358049</v>
      </c>
      <c r="G825" s="2">
        <v>0.1306501241587793</v>
      </c>
      <c r="H825" s="2">
        <v>9.0703799999999987E-2</v>
      </c>
    </row>
    <row r="826" spans="1:8" x14ac:dyDescent="0.3">
      <c r="A826">
        <v>2015</v>
      </c>
      <c r="B826" t="s">
        <v>507</v>
      </c>
      <c r="C826" t="s">
        <v>508</v>
      </c>
      <c r="D826">
        <v>2870</v>
      </c>
      <c r="E826">
        <v>15</v>
      </c>
      <c r="F826" s="2">
        <v>0.14438547253174758</v>
      </c>
      <c r="G826" s="2">
        <v>0.10961105123934554</v>
      </c>
      <c r="H826" s="2">
        <v>8.5085300000000003E-2</v>
      </c>
    </row>
    <row r="827" spans="1:8" x14ac:dyDescent="0.3">
      <c r="A827">
        <v>2019</v>
      </c>
      <c r="B827" t="s">
        <v>761</v>
      </c>
      <c r="C827" t="s">
        <v>762</v>
      </c>
      <c r="D827">
        <v>1400</v>
      </c>
      <c r="E827">
        <v>15</v>
      </c>
      <c r="F827" s="2">
        <v>0.14353688176490265</v>
      </c>
      <c r="G827" s="2">
        <v>0.11673124857295794</v>
      </c>
      <c r="H827" s="2">
        <v>9.8889559999999987E-2</v>
      </c>
    </row>
    <row r="828" spans="1:8" x14ac:dyDescent="0.3">
      <c r="A828">
        <v>2016</v>
      </c>
      <c r="B828" t="s">
        <v>887</v>
      </c>
      <c r="C828" t="s">
        <v>888</v>
      </c>
      <c r="D828">
        <v>3312</v>
      </c>
      <c r="E828">
        <v>15</v>
      </c>
      <c r="F828" s="2">
        <v>0.14303967963084607</v>
      </c>
      <c r="G828" s="2">
        <v>0.12397232518193246</v>
      </c>
      <c r="H828" s="2">
        <v>0.12372488000000001</v>
      </c>
    </row>
    <row r="829" spans="1:8" x14ac:dyDescent="0.3">
      <c r="A829">
        <v>2019</v>
      </c>
      <c r="B829" t="s">
        <v>887</v>
      </c>
      <c r="C829" t="s">
        <v>888</v>
      </c>
      <c r="D829">
        <v>3312</v>
      </c>
      <c r="E829">
        <v>15</v>
      </c>
      <c r="F829" s="2">
        <v>0.14262663216791083</v>
      </c>
      <c r="G829" s="2">
        <v>0.13396111000194391</v>
      </c>
      <c r="H829" s="2">
        <v>8.8836429999999994E-2</v>
      </c>
    </row>
    <row r="830" spans="1:8" x14ac:dyDescent="0.3">
      <c r="A830">
        <v>2013</v>
      </c>
      <c r="B830" t="s">
        <v>417</v>
      </c>
      <c r="C830" t="s">
        <v>418</v>
      </c>
      <c r="D830">
        <v>2860</v>
      </c>
      <c r="E830">
        <v>15</v>
      </c>
      <c r="F830" s="2">
        <v>0.14136491916196306</v>
      </c>
      <c r="G830" s="2">
        <v>9.6766690844870537E-2</v>
      </c>
      <c r="H830" s="2">
        <v>8.0721543999999992E-2</v>
      </c>
    </row>
    <row r="831" spans="1:8" x14ac:dyDescent="0.3">
      <c r="A831">
        <v>2006</v>
      </c>
      <c r="B831" t="s">
        <v>45</v>
      </c>
      <c r="C831" t="s">
        <v>46</v>
      </c>
      <c r="D831">
        <v>2810</v>
      </c>
      <c r="E831">
        <v>15</v>
      </c>
      <c r="F831" s="2">
        <v>0.14114239519781327</v>
      </c>
      <c r="G831" s="2">
        <v>0.11542788665914187</v>
      </c>
      <c r="H831" s="2">
        <v>9.6115994661538473E-2</v>
      </c>
    </row>
    <row r="832" spans="1:8" x14ac:dyDescent="0.3">
      <c r="A832">
        <v>2009</v>
      </c>
      <c r="B832" t="s">
        <v>423</v>
      </c>
      <c r="C832" t="s">
        <v>424</v>
      </c>
      <c r="D832">
        <v>2821</v>
      </c>
      <c r="E832">
        <v>15</v>
      </c>
      <c r="F832" s="2">
        <v>0.14013361577317907</v>
      </c>
      <c r="G832" s="2">
        <v>0.16045845272206305</v>
      </c>
      <c r="H832" s="2">
        <v>9.9423536734792234E-2</v>
      </c>
    </row>
    <row r="833" spans="1:8" x14ac:dyDescent="0.3">
      <c r="A833">
        <v>2017</v>
      </c>
      <c r="B833" t="s">
        <v>729</v>
      </c>
      <c r="C833" t="s">
        <v>730</v>
      </c>
      <c r="D833">
        <v>2810</v>
      </c>
      <c r="E833">
        <v>15</v>
      </c>
      <c r="F833" s="2">
        <v>0.13964916356877324</v>
      </c>
      <c r="G833" s="2">
        <v>0.11423331306066596</v>
      </c>
      <c r="H833" s="2">
        <v>9.4855741499999993E-2</v>
      </c>
    </row>
    <row r="834" spans="1:8" x14ac:dyDescent="0.3">
      <c r="A834">
        <v>2012</v>
      </c>
      <c r="B834" t="s">
        <v>855</v>
      </c>
      <c r="C834" t="s">
        <v>856</v>
      </c>
      <c r="D834">
        <v>1040</v>
      </c>
      <c r="E834">
        <v>15</v>
      </c>
      <c r="F834" s="2">
        <v>0.13896493098579374</v>
      </c>
      <c r="G834" s="2">
        <v>0.12404141104294479</v>
      </c>
      <c r="H834" s="2">
        <v>0.10065891499999999</v>
      </c>
    </row>
    <row r="835" spans="1:8" x14ac:dyDescent="0.3">
      <c r="A835">
        <v>2018</v>
      </c>
      <c r="B835" t="s">
        <v>761</v>
      </c>
      <c r="C835" t="s">
        <v>762</v>
      </c>
      <c r="D835">
        <v>1400</v>
      </c>
      <c r="E835">
        <v>15</v>
      </c>
      <c r="F835" s="2">
        <v>0.13804174770890781</v>
      </c>
      <c r="G835" s="2">
        <v>0.12310449916266795</v>
      </c>
      <c r="H835" s="2">
        <v>0.11421337399999999</v>
      </c>
    </row>
    <row r="836" spans="1:8" x14ac:dyDescent="0.3">
      <c r="A836">
        <v>2010</v>
      </c>
      <c r="B836" t="s">
        <v>645</v>
      </c>
      <c r="C836" t="s">
        <v>646</v>
      </c>
      <c r="D836">
        <v>2631</v>
      </c>
      <c r="E836">
        <v>15</v>
      </c>
      <c r="F836" s="2">
        <v>0.13640868831716577</v>
      </c>
      <c r="G836" s="2">
        <v>0.12510736855021781</v>
      </c>
      <c r="H836" s="2">
        <v>8.422465953109344E-2</v>
      </c>
    </row>
    <row r="837" spans="1:8" x14ac:dyDescent="0.3">
      <c r="A837">
        <v>2015</v>
      </c>
      <c r="B837" t="s">
        <v>1269</v>
      </c>
      <c r="C837" t="s">
        <v>1270</v>
      </c>
      <c r="D837">
        <v>2650</v>
      </c>
      <c r="E837">
        <v>15</v>
      </c>
      <c r="F837" s="2">
        <v>0.13635098475820107</v>
      </c>
      <c r="G837" s="2">
        <v>8.9872592863805556E-2</v>
      </c>
      <c r="H837" s="2">
        <v>8.4696250000000015E-2</v>
      </c>
    </row>
    <row r="838" spans="1:8" x14ac:dyDescent="0.3">
      <c r="A838">
        <v>2007</v>
      </c>
      <c r="B838" t="s">
        <v>183</v>
      </c>
      <c r="C838" t="s">
        <v>184</v>
      </c>
      <c r="D838">
        <v>2670</v>
      </c>
      <c r="E838">
        <v>15</v>
      </c>
      <c r="F838" s="2">
        <v>0.13598788773430853</v>
      </c>
      <c r="G838" s="2">
        <v>0.11832690400642545</v>
      </c>
      <c r="H838" s="2">
        <v>8.3173288667403492E-2</v>
      </c>
    </row>
    <row r="839" spans="1:8" x14ac:dyDescent="0.3">
      <c r="A839">
        <v>2017</v>
      </c>
      <c r="B839" t="s">
        <v>527</v>
      </c>
      <c r="C839" t="s">
        <v>528</v>
      </c>
      <c r="D839">
        <v>1000</v>
      </c>
      <c r="E839">
        <v>15</v>
      </c>
      <c r="F839" s="2">
        <v>0.13427507163323782</v>
      </c>
      <c r="G839" s="2">
        <v>0.1079113166184625</v>
      </c>
      <c r="H839" s="2">
        <v>8.7107868482647552E-2</v>
      </c>
    </row>
    <row r="840" spans="1:8" x14ac:dyDescent="0.3">
      <c r="A840">
        <v>2017</v>
      </c>
      <c r="B840" t="s">
        <v>1269</v>
      </c>
      <c r="C840" t="s">
        <v>1270</v>
      </c>
      <c r="D840">
        <v>2650</v>
      </c>
      <c r="E840">
        <v>15</v>
      </c>
      <c r="F840" s="2">
        <v>0.13348952497368513</v>
      </c>
      <c r="G840" s="2">
        <v>6.9100189474498294E-2</v>
      </c>
      <c r="H840" s="2">
        <v>8.8971043999999999E-2</v>
      </c>
    </row>
    <row r="841" spans="1:8" x14ac:dyDescent="0.3">
      <c r="A841">
        <v>2009</v>
      </c>
      <c r="B841" t="s">
        <v>47</v>
      </c>
      <c r="C841" t="s">
        <v>48</v>
      </c>
      <c r="D841">
        <v>5084</v>
      </c>
      <c r="E841">
        <v>15</v>
      </c>
      <c r="F841" s="2">
        <v>0.1316023271562041</v>
      </c>
      <c r="G841" s="2">
        <v>0.11505366902909812</v>
      </c>
      <c r="H841" s="2">
        <v>0.1346058169708223</v>
      </c>
    </row>
    <row r="842" spans="1:8" x14ac:dyDescent="0.3">
      <c r="A842">
        <v>2013</v>
      </c>
      <c r="B842" t="s">
        <v>527</v>
      </c>
      <c r="C842" t="s">
        <v>528</v>
      </c>
      <c r="D842">
        <v>1000</v>
      </c>
      <c r="E842">
        <v>15</v>
      </c>
      <c r="F842" s="2">
        <v>0.13095507251057784</v>
      </c>
      <c r="G842" s="2">
        <v>0.116875031762972</v>
      </c>
      <c r="H842" s="2">
        <v>8.8082213600000001E-2</v>
      </c>
    </row>
    <row r="843" spans="1:8" x14ac:dyDescent="0.3">
      <c r="A843">
        <v>2015</v>
      </c>
      <c r="B843" t="s">
        <v>825</v>
      </c>
      <c r="C843" t="s">
        <v>826</v>
      </c>
      <c r="D843">
        <v>2870</v>
      </c>
      <c r="E843">
        <v>15</v>
      </c>
      <c r="F843" s="2">
        <v>0.13061944843101511</v>
      </c>
      <c r="G843" s="2">
        <v>0.11589270384252723</v>
      </c>
      <c r="H843" s="2">
        <v>8.5085300000000003E-2</v>
      </c>
    </row>
    <row r="844" spans="1:8" x14ac:dyDescent="0.3">
      <c r="A844">
        <v>2012</v>
      </c>
      <c r="B844" t="s">
        <v>887</v>
      </c>
      <c r="C844" t="s">
        <v>888</v>
      </c>
      <c r="D844">
        <v>3312</v>
      </c>
      <c r="E844">
        <v>15</v>
      </c>
      <c r="F844" s="2">
        <v>0.13006032693174158</v>
      </c>
      <c r="G844" s="2">
        <v>0.10193165219532216</v>
      </c>
      <c r="H844" s="2">
        <v>0.103239208</v>
      </c>
    </row>
    <row r="845" spans="1:8" x14ac:dyDescent="0.3">
      <c r="A845">
        <v>2018</v>
      </c>
      <c r="B845" t="s">
        <v>729</v>
      </c>
      <c r="C845" t="s">
        <v>730</v>
      </c>
      <c r="D845">
        <v>2810</v>
      </c>
      <c r="E845">
        <v>15</v>
      </c>
      <c r="F845" s="2">
        <v>0.12936639772187944</v>
      </c>
      <c r="G845" s="2">
        <v>6.5305721535565187E-2</v>
      </c>
      <c r="H845" s="2">
        <v>9.2391982000000011E-2</v>
      </c>
    </row>
    <row r="846" spans="1:8" x14ac:dyDescent="0.3">
      <c r="A846">
        <v>2015</v>
      </c>
      <c r="B846" t="s">
        <v>761</v>
      </c>
      <c r="C846" t="s">
        <v>762</v>
      </c>
      <c r="D846">
        <v>1400</v>
      </c>
      <c r="E846">
        <v>15</v>
      </c>
      <c r="F846" s="2">
        <v>0.12862815038903366</v>
      </c>
      <c r="G846" s="2">
        <v>0.10588338880803162</v>
      </c>
      <c r="H846" s="2">
        <v>9.9399226696234619E-2</v>
      </c>
    </row>
    <row r="847" spans="1:8" x14ac:dyDescent="0.3">
      <c r="A847">
        <v>2008</v>
      </c>
      <c r="B847" t="s">
        <v>183</v>
      </c>
      <c r="C847" t="s">
        <v>184</v>
      </c>
      <c r="D847">
        <v>2670</v>
      </c>
      <c r="E847">
        <v>15</v>
      </c>
      <c r="F847" s="2">
        <v>0.12806976130408201</v>
      </c>
      <c r="G847" s="2">
        <v>0.1162322002360677</v>
      </c>
      <c r="H847" s="2">
        <v>9.5287307042630651E-2</v>
      </c>
    </row>
    <row r="848" spans="1:8" x14ac:dyDescent="0.3">
      <c r="A848">
        <v>2014</v>
      </c>
      <c r="B848" t="s">
        <v>887</v>
      </c>
      <c r="C848" t="s">
        <v>888</v>
      </c>
      <c r="D848">
        <v>3312</v>
      </c>
      <c r="E848">
        <v>15</v>
      </c>
      <c r="F848" s="2">
        <v>0.12464366463756781</v>
      </c>
      <c r="G848" s="2">
        <v>0.11147193859125468</v>
      </c>
      <c r="H848" s="2">
        <v>0.11916015000000001</v>
      </c>
    </row>
    <row r="849" spans="1:8" x14ac:dyDescent="0.3">
      <c r="A849">
        <v>2008</v>
      </c>
      <c r="B849" t="s">
        <v>855</v>
      </c>
      <c r="C849" t="s">
        <v>856</v>
      </c>
      <c r="D849">
        <v>1040</v>
      </c>
      <c r="E849">
        <v>15</v>
      </c>
      <c r="F849" s="2">
        <v>0.12413291849433847</v>
      </c>
      <c r="G849" s="2">
        <v>0.14365026753160662</v>
      </c>
      <c r="H849" s="2">
        <v>0.11876289348896064</v>
      </c>
    </row>
    <row r="850" spans="1:8" x14ac:dyDescent="0.3">
      <c r="A850">
        <v>2012</v>
      </c>
      <c r="B850" t="s">
        <v>785</v>
      </c>
      <c r="C850" t="s">
        <v>786</v>
      </c>
      <c r="D850">
        <v>2631</v>
      </c>
      <c r="E850">
        <v>15</v>
      </c>
      <c r="F850" s="2">
        <v>0.12256686184522868</v>
      </c>
      <c r="G850" s="2">
        <v>7.9977514309076042E-2</v>
      </c>
      <c r="H850" s="2">
        <v>9.0230005500000002E-2</v>
      </c>
    </row>
    <row r="851" spans="1:8" x14ac:dyDescent="0.3">
      <c r="A851">
        <v>2007</v>
      </c>
      <c r="B851" t="s">
        <v>57</v>
      </c>
      <c r="C851" t="s">
        <v>58</v>
      </c>
      <c r="D851">
        <v>3720</v>
      </c>
      <c r="E851">
        <v>15</v>
      </c>
      <c r="F851" s="2">
        <v>0.11803464375500732</v>
      </c>
      <c r="G851" s="2">
        <v>0.11569255404323459</v>
      </c>
      <c r="H851" s="2">
        <v>7.9219678480106109E-2</v>
      </c>
    </row>
    <row r="852" spans="1:8" x14ac:dyDescent="0.3">
      <c r="A852">
        <v>2015</v>
      </c>
      <c r="B852" t="s">
        <v>887</v>
      </c>
      <c r="C852" t="s">
        <v>888</v>
      </c>
      <c r="D852">
        <v>3312</v>
      </c>
      <c r="E852">
        <v>15</v>
      </c>
      <c r="F852" s="2">
        <v>0.11792824594251733</v>
      </c>
      <c r="G852" s="2">
        <v>8.7408784936042622E-2</v>
      </c>
      <c r="H852" s="2">
        <v>0.10405399999999999</v>
      </c>
    </row>
    <row r="853" spans="1:8" x14ac:dyDescent="0.3">
      <c r="A853">
        <v>2008</v>
      </c>
      <c r="B853" t="s">
        <v>417</v>
      </c>
      <c r="C853" t="s">
        <v>418</v>
      </c>
      <c r="D853">
        <v>2860</v>
      </c>
      <c r="E853">
        <v>15</v>
      </c>
      <c r="F853" s="2">
        <v>0.11220803114334471</v>
      </c>
      <c r="G853" s="2">
        <v>7.8130957929076816E-2</v>
      </c>
      <c r="H853" s="2">
        <v>0.10339495189083969</v>
      </c>
    </row>
    <row r="854" spans="1:8" x14ac:dyDescent="0.3">
      <c r="A854">
        <v>2019</v>
      </c>
      <c r="B854" t="s">
        <v>403</v>
      </c>
      <c r="C854" t="s">
        <v>404</v>
      </c>
      <c r="D854">
        <v>2821</v>
      </c>
      <c r="E854">
        <v>15</v>
      </c>
      <c r="F854" s="2">
        <v>0.11199275740798775</v>
      </c>
      <c r="G854" s="2">
        <v>7.9571827985621096E-2</v>
      </c>
      <c r="H854" s="2">
        <v>8.6714162499999983E-2</v>
      </c>
    </row>
    <row r="855" spans="1:8" x14ac:dyDescent="0.3">
      <c r="A855">
        <v>2011</v>
      </c>
      <c r="B855" t="s">
        <v>65</v>
      </c>
      <c r="C855" t="s">
        <v>66</v>
      </c>
      <c r="D855">
        <v>3350</v>
      </c>
      <c r="E855">
        <v>15</v>
      </c>
      <c r="F855" s="2">
        <v>0.1118392018409356</v>
      </c>
      <c r="G855" s="2">
        <v>0.10843845412180621</v>
      </c>
      <c r="H855" s="2">
        <v>0.11716422</v>
      </c>
    </row>
    <row r="856" spans="1:8" x14ac:dyDescent="0.3">
      <c r="A856">
        <v>2014</v>
      </c>
      <c r="B856" t="s">
        <v>761</v>
      </c>
      <c r="C856" t="s">
        <v>762</v>
      </c>
      <c r="D856">
        <v>1400</v>
      </c>
      <c r="E856">
        <v>15</v>
      </c>
      <c r="F856" s="2">
        <v>0.11150369260604683</v>
      </c>
      <c r="G856" s="2">
        <v>9.4367781739406881E-2</v>
      </c>
      <c r="H856" s="2">
        <v>0.1086102023858898</v>
      </c>
    </row>
    <row r="857" spans="1:8" x14ac:dyDescent="0.3">
      <c r="A857">
        <v>2007</v>
      </c>
      <c r="B857" t="s">
        <v>141</v>
      </c>
      <c r="C857" t="s">
        <v>142</v>
      </c>
      <c r="D857">
        <v>2820</v>
      </c>
      <c r="E857">
        <v>15</v>
      </c>
      <c r="F857" s="2">
        <v>0.11076032622993949</v>
      </c>
      <c r="G857" s="2">
        <v>0.11212925006028454</v>
      </c>
      <c r="H857" s="2">
        <v>0.10233836317241381</v>
      </c>
    </row>
    <row r="858" spans="1:8" x14ac:dyDescent="0.3">
      <c r="A858">
        <v>2013</v>
      </c>
      <c r="B858" t="s">
        <v>825</v>
      </c>
      <c r="C858" t="s">
        <v>826</v>
      </c>
      <c r="D858">
        <v>2870</v>
      </c>
      <c r="E858">
        <v>15</v>
      </c>
      <c r="F858" s="2">
        <v>0.10965014936404795</v>
      </c>
      <c r="G858" s="2">
        <v>8.8297803745734482E-2</v>
      </c>
      <c r="H858" s="2">
        <v>8.0721543999999992E-2</v>
      </c>
    </row>
    <row r="859" spans="1:8" x14ac:dyDescent="0.3">
      <c r="A859">
        <v>2007</v>
      </c>
      <c r="B859" t="s">
        <v>785</v>
      </c>
      <c r="C859" t="s">
        <v>786</v>
      </c>
      <c r="D859">
        <v>2631</v>
      </c>
      <c r="E859">
        <v>15</v>
      </c>
      <c r="F859" s="2">
        <v>0.10876728259465047</v>
      </c>
      <c r="G859" s="2">
        <v>7.2954848383872048E-2</v>
      </c>
      <c r="H859" s="2">
        <v>8.3173288667403492E-2</v>
      </c>
    </row>
    <row r="860" spans="1:8" x14ac:dyDescent="0.3">
      <c r="A860">
        <v>2019</v>
      </c>
      <c r="B860" t="s">
        <v>729</v>
      </c>
      <c r="C860" t="s">
        <v>730</v>
      </c>
      <c r="D860">
        <v>2810</v>
      </c>
      <c r="E860">
        <v>15</v>
      </c>
      <c r="F860" s="2">
        <v>0.10821170009153699</v>
      </c>
      <c r="G860" s="2">
        <v>4.6790885209847886E-2</v>
      </c>
      <c r="H860" s="2">
        <v>8.6714162499999983E-2</v>
      </c>
    </row>
    <row r="861" spans="1:8" x14ac:dyDescent="0.3">
      <c r="A861">
        <v>2019</v>
      </c>
      <c r="B861" t="s">
        <v>269</v>
      </c>
      <c r="C861" t="s">
        <v>270</v>
      </c>
      <c r="D861">
        <v>2870</v>
      </c>
      <c r="E861">
        <v>15</v>
      </c>
      <c r="F861" s="2">
        <v>0.10809766568285484</v>
      </c>
      <c r="G861" s="2">
        <v>0.1053644540087182</v>
      </c>
      <c r="H861" s="2">
        <v>8.6714162499999983E-2</v>
      </c>
    </row>
    <row r="862" spans="1:8" x14ac:dyDescent="0.3">
      <c r="A862">
        <v>2014</v>
      </c>
      <c r="B862" t="s">
        <v>57</v>
      </c>
      <c r="C862" t="s">
        <v>58</v>
      </c>
      <c r="D862">
        <v>3720</v>
      </c>
      <c r="E862">
        <v>15</v>
      </c>
      <c r="F862" s="2">
        <v>0.10601874759470009</v>
      </c>
      <c r="G862" s="2">
        <v>9.238679613545428E-2</v>
      </c>
      <c r="H862" s="2">
        <v>0.1328143</v>
      </c>
    </row>
    <row r="863" spans="1:8" x14ac:dyDescent="0.3">
      <c r="A863">
        <v>2008</v>
      </c>
      <c r="B863" t="s">
        <v>57</v>
      </c>
      <c r="C863" t="s">
        <v>58</v>
      </c>
      <c r="D863">
        <v>3720</v>
      </c>
      <c r="E863">
        <v>15</v>
      </c>
      <c r="F863" s="2">
        <v>0.1059756867698137</v>
      </c>
      <c r="G863" s="2">
        <v>8.2698341550874049E-2</v>
      </c>
      <c r="H863" s="2">
        <v>7.3920061077069887E-2</v>
      </c>
    </row>
    <row r="864" spans="1:8" x14ac:dyDescent="0.3">
      <c r="A864">
        <v>2008</v>
      </c>
      <c r="B864" t="s">
        <v>645</v>
      </c>
      <c r="C864" t="s">
        <v>646</v>
      </c>
      <c r="D864">
        <v>2631</v>
      </c>
      <c r="E864">
        <v>15</v>
      </c>
      <c r="F864" s="2">
        <v>0.10497347203074738</v>
      </c>
      <c r="G864" s="2">
        <v>7.2729100921972656E-2</v>
      </c>
      <c r="H864" s="2">
        <v>9.5287307042630651E-2</v>
      </c>
    </row>
    <row r="865" spans="1:8" x14ac:dyDescent="0.3">
      <c r="A865">
        <v>2008</v>
      </c>
      <c r="B865" t="s">
        <v>1245</v>
      </c>
      <c r="C865" t="s">
        <v>1246</v>
      </c>
      <c r="D865">
        <v>1400</v>
      </c>
      <c r="E865">
        <v>15</v>
      </c>
      <c r="F865" s="2">
        <v>0.10476284111647774</v>
      </c>
      <c r="G865" s="2">
        <v>7.043943679941693E-2</v>
      </c>
      <c r="H865" s="2">
        <v>0.11629886612879668</v>
      </c>
    </row>
    <row r="866" spans="1:8" x14ac:dyDescent="0.3">
      <c r="A866">
        <v>2019</v>
      </c>
      <c r="B866" t="s">
        <v>341</v>
      </c>
      <c r="C866" t="s">
        <v>342</v>
      </c>
      <c r="D866">
        <v>100</v>
      </c>
      <c r="E866">
        <v>15</v>
      </c>
      <c r="F866" s="2">
        <v>0.10402683111543871</v>
      </c>
      <c r="G866" s="2">
        <v>1.8035031563972615E-2</v>
      </c>
      <c r="H866" s="2">
        <v>9.8282026473856324E-2</v>
      </c>
    </row>
    <row r="867" spans="1:8" x14ac:dyDescent="0.3">
      <c r="A867">
        <v>2009</v>
      </c>
      <c r="B867" t="s">
        <v>417</v>
      </c>
      <c r="C867" t="s">
        <v>418</v>
      </c>
      <c r="D867">
        <v>2860</v>
      </c>
      <c r="E867">
        <v>15</v>
      </c>
      <c r="F867" s="2">
        <v>0.10287532702757093</v>
      </c>
      <c r="G867" s="2">
        <v>4.9327949848589493E-2</v>
      </c>
      <c r="H867" s="2">
        <v>9.9423536734792234E-2</v>
      </c>
    </row>
    <row r="868" spans="1:8" x14ac:dyDescent="0.3">
      <c r="A868">
        <v>2019</v>
      </c>
      <c r="B868" t="s">
        <v>417</v>
      </c>
      <c r="C868" t="s">
        <v>418</v>
      </c>
      <c r="D868">
        <v>2860</v>
      </c>
      <c r="E868">
        <v>15</v>
      </c>
      <c r="F868" s="2">
        <v>0.10251028883919343</v>
      </c>
      <c r="G868" s="2">
        <v>3.9283637347956306E-2</v>
      </c>
      <c r="H868" s="2">
        <v>8.6714162499999983E-2</v>
      </c>
    </row>
    <row r="869" spans="1:8" x14ac:dyDescent="0.3">
      <c r="A869">
        <v>2006</v>
      </c>
      <c r="B869" t="s">
        <v>785</v>
      </c>
      <c r="C869" t="s">
        <v>786</v>
      </c>
      <c r="D869">
        <v>2631</v>
      </c>
      <c r="E869">
        <v>15</v>
      </c>
      <c r="F869" s="2">
        <v>9.93418601763318E-2</v>
      </c>
      <c r="G869" s="2">
        <v>5.7218895542248835E-2</v>
      </c>
      <c r="H869" s="2">
        <v>7.4724873461538471E-2</v>
      </c>
    </row>
    <row r="870" spans="1:8" x14ac:dyDescent="0.3">
      <c r="A870">
        <v>2013</v>
      </c>
      <c r="B870" t="s">
        <v>887</v>
      </c>
      <c r="C870" t="s">
        <v>888</v>
      </c>
      <c r="D870">
        <v>3312</v>
      </c>
      <c r="E870">
        <v>15</v>
      </c>
      <c r="F870" s="2">
        <v>9.8379725137248422E-2</v>
      </c>
      <c r="G870" s="2">
        <v>8.6273793912385696E-2</v>
      </c>
      <c r="H870" s="2">
        <v>9.9342366400000007E-2</v>
      </c>
    </row>
    <row r="871" spans="1:8" x14ac:dyDescent="0.3">
      <c r="A871">
        <v>2017</v>
      </c>
      <c r="B871" t="s">
        <v>55</v>
      </c>
      <c r="C871" t="s">
        <v>56</v>
      </c>
      <c r="D871">
        <v>2810</v>
      </c>
      <c r="E871">
        <v>15</v>
      </c>
      <c r="F871" s="2">
        <v>9.5542443195671595E-2</v>
      </c>
      <c r="G871" s="2">
        <v>7.0073503124870984E-2</v>
      </c>
      <c r="H871" s="2">
        <v>9.4855741499999993E-2</v>
      </c>
    </row>
    <row r="872" spans="1:8" x14ac:dyDescent="0.3">
      <c r="A872">
        <v>2015</v>
      </c>
      <c r="B872" t="s">
        <v>57</v>
      </c>
      <c r="C872" t="s">
        <v>58</v>
      </c>
      <c r="D872">
        <v>3720</v>
      </c>
      <c r="E872">
        <v>15</v>
      </c>
      <c r="F872" s="2">
        <v>9.3204099821746877E-2</v>
      </c>
      <c r="G872" s="2">
        <v>8.0818204740292485E-2</v>
      </c>
      <c r="H872" s="2">
        <v>0.10290640000000001</v>
      </c>
    </row>
    <row r="873" spans="1:8" x14ac:dyDescent="0.3">
      <c r="A873">
        <v>2011</v>
      </c>
      <c r="B873" t="s">
        <v>855</v>
      </c>
      <c r="C873" t="s">
        <v>856</v>
      </c>
      <c r="D873">
        <v>1040</v>
      </c>
      <c r="E873">
        <v>15</v>
      </c>
      <c r="F873" s="2">
        <v>9.2489277576732337E-2</v>
      </c>
      <c r="G873" s="2">
        <v>4.2848726547629841E-2</v>
      </c>
      <c r="H873" s="2">
        <v>0.10170024779999999</v>
      </c>
    </row>
    <row r="874" spans="1:8" x14ac:dyDescent="0.3">
      <c r="A874">
        <v>2011</v>
      </c>
      <c r="B874" t="s">
        <v>1167</v>
      </c>
      <c r="C874" t="s">
        <v>1168</v>
      </c>
      <c r="D874">
        <v>3350</v>
      </c>
      <c r="E874">
        <v>15</v>
      </c>
      <c r="F874" s="2">
        <v>9.1996255558155854E-2</v>
      </c>
      <c r="G874" s="2">
        <v>9.7560432711570125E-2</v>
      </c>
      <c r="H874" s="2">
        <v>0.11716422</v>
      </c>
    </row>
    <row r="875" spans="1:8" x14ac:dyDescent="0.3">
      <c r="A875">
        <v>2008</v>
      </c>
      <c r="B875" t="s">
        <v>785</v>
      </c>
      <c r="C875" t="s">
        <v>786</v>
      </c>
      <c r="D875">
        <v>2631</v>
      </c>
      <c r="E875">
        <v>15</v>
      </c>
      <c r="F875" s="2">
        <v>8.9588292956168603E-2</v>
      </c>
      <c r="G875" s="2">
        <v>5.756253374122728E-2</v>
      </c>
      <c r="H875" s="2">
        <v>9.5287307042630651E-2</v>
      </c>
    </row>
    <row r="876" spans="1:8" x14ac:dyDescent="0.3">
      <c r="A876">
        <v>2013</v>
      </c>
      <c r="B876" t="s">
        <v>1209</v>
      </c>
      <c r="C876" t="s">
        <v>1210</v>
      </c>
      <c r="D876">
        <v>3312</v>
      </c>
      <c r="E876">
        <v>15</v>
      </c>
      <c r="F876" s="2">
        <v>8.6756220140224605E-2</v>
      </c>
      <c r="G876" s="2">
        <v>3.5392819979188347E-2</v>
      </c>
      <c r="H876" s="2">
        <v>9.9342366400000007E-2</v>
      </c>
    </row>
    <row r="877" spans="1:8" x14ac:dyDescent="0.3">
      <c r="A877">
        <v>2014</v>
      </c>
      <c r="B877" t="s">
        <v>1245</v>
      </c>
      <c r="C877" t="s">
        <v>1246</v>
      </c>
      <c r="D877">
        <v>1400</v>
      </c>
      <c r="E877">
        <v>15</v>
      </c>
      <c r="F877" s="2">
        <v>8.5800468642710237E-2</v>
      </c>
      <c r="G877" s="2">
        <v>5.5535820125711177E-2</v>
      </c>
      <c r="H877" s="2">
        <v>0.1086102023858898</v>
      </c>
    </row>
    <row r="878" spans="1:8" x14ac:dyDescent="0.3">
      <c r="A878">
        <v>2018</v>
      </c>
      <c r="B878" t="s">
        <v>825</v>
      </c>
      <c r="C878" t="s">
        <v>826</v>
      </c>
      <c r="D878">
        <v>2870</v>
      </c>
      <c r="E878">
        <v>15</v>
      </c>
      <c r="F878" s="2">
        <v>8.5459680872690777E-2</v>
      </c>
      <c r="G878" s="2">
        <v>7.0541075187137009E-2</v>
      </c>
      <c r="H878" s="2">
        <v>9.2391982000000011E-2</v>
      </c>
    </row>
    <row r="879" spans="1:8" x14ac:dyDescent="0.3">
      <c r="A879">
        <v>2018</v>
      </c>
      <c r="B879" t="s">
        <v>269</v>
      </c>
      <c r="C879" t="s">
        <v>270</v>
      </c>
      <c r="D879">
        <v>2870</v>
      </c>
      <c r="E879">
        <v>15</v>
      </c>
      <c r="F879" s="2">
        <v>7.8199961863598802E-2</v>
      </c>
      <c r="G879" s="2">
        <v>7.3560437228058995E-2</v>
      </c>
      <c r="H879" s="2">
        <v>9.2391982000000011E-2</v>
      </c>
    </row>
    <row r="880" spans="1:8" x14ac:dyDescent="0.3">
      <c r="A880">
        <v>2017</v>
      </c>
      <c r="B880" t="s">
        <v>855</v>
      </c>
      <c r="C880" t="s">
        <v>856</v>
      </c>
      <c r="D880">
        <v>1040</v>
      </c>
      <c r="E880">
        <v>15</v>
      </c>
      <c r="F880" s="2">
        <v>7.7267058961069321E-2</v>
      </c>
      <c r="G880" s="2">
        <v>7.2134099756248404E-2</v>
      </c>
      <c r="H880" s="2">
        <v>8.7107868482647552E-2</v>
      </c>
    </row>
    <row r="881" spans="1:8" x14ac:dyDescent="0.3">
      <c r="A881">
        <v>2013</v>
      </c>
      <c r="B881" t="s">
        <v>1245</v>
      </c>
      <c r="C881" t="s">
        <v>1246</v>
      </c>
      <c r="D881">
        <v>1400</v>
      </c>
      <c r="E881">
        <v>15</v>
      </c>
      <c r="F881" s="2">
        <v>7.6086073629495668E-2</v>
      </c>
      <c r="G881" s="2">
        <v>3.8354301277192922E-2</v>
      </c>
      <c r="H881" s="2">
        <v>0.10467516560000001</v>
      </c>
    </row>
    <row r="882" spans="1:8" x14ac:dyDescent="0.3">
      <c r="A882">
        <v>2009</v>
      </c>
      <c r="B882" t="s">
        <v>295</v>
      </c>
      <c r="C882" t="s">
        <v>296</v>
      </c>
      <c r="D882">
        <v>1000</v>
      </c>
      <c r="E882">
        <v>15</v>
      </c>
      <c r="F882" s="2">
        <v>7.5874205917701609E-2</v>
      </c>
      <c r="G882" s="2">
        <v>8.6339756271924736E-2</v>
      </c>
      <c r="H882" s="2">
        <v>0.12057329792900087</v>
      </c>
    </row>
    <row r="883" spans="1:8" x14ac:dyDescent="0.3">
      <c r="A883">
        <v>2011</v>
      </c>
      <c r="B883" t="s">
        <v>57</v>
      </c>
      <c r="C883" t="s">
        <v>58</v>
      </c>
      <c r="D883">
        <v>3720</v>
      </c>
      <c r="E883">
        <v>15</v>
      </c>
      <c r="F883" s="2">
        <v>7.5091466311888247E-2</v>
      </c>
      <c r="G883" s="2">
        <v>6.0784249847971504E-2</v>
      </c>
      <c r="H883" s="2">
        <v>8.9112691999999993E-2</v>
      </c>
    </row>
    <row r="884" spans="1:8" x14ac:dyDescent="0.3">
      <c r="A884">
        <v>2010</v>
      </c>
      <c r="B884" t="s">
        <v>1167</v>
      </c>
      <c r="C884" t="s">
        <v>1168</v>
      </c>
      <c r="D884">
        <v>3350</v>
      </c>
      <c r="E884">
        <v>15</v>
      </c>
      <c r="F884" s="2">
        <v>7.4784742153504322E-2</v>
      </c>
      <c r="G884" s="2">
        <v>8.0275855790240352E-2</v>
      </c>
      <c r="H884" s="2">
        <v>0.13052872229177717</v>
      </c>
    </row>
    <row r="885" spans="1:8" x14ac:dyDescent="0.3">
      <c r="A885">
        <v>2016</v>
      </c>
      <c r="B885" t="s">
        <v>269</v>
      </c>
      <c r="C885" t="s">
        <v>270</v>
      </c>
      <c r="D885">
        <v>2870</v>
      </c>
      <c r="E885">
        <v>15</v>
      </c>
      <c r="F885" s="2">
        <v>7.3955733696337192E-2</v>
      </c>
      <c r="G885" s="2">
        <v>0.13689471265792066</v>
      </c>
      <c r="H885" s="2">
        <v>9.39392E-2</v>
      </c>
    </row>
    <row r="886" spans="1:8" x14ac:dyDescent="0.3">
      <c r="A886">
        <v>2009</v>
      </c>
      <c r="B886" t="s">
        <v>785</v>
      </c>
      <c r="C886" t="s">
        <v>786</v>
      </c>
      <c r="D886">
        <v>2631</v>
      </c>
      <c r="E886">
        <v>15</v>
      </c>
      <c r="F886" s="2">
        <v>7.2571914630374268E-2</v>
      </c>
      <c r="G886" s="2">
        <v>4.2613356939116748E-2</v>
      </c>
      <c r="H886" s="2">
        <v>0.10348190186096375</v>
      </c>
    </row>
    <row r="887" spans="1:8" x14ac:dyDescent="0.3">
      <c r="A887">
        <v>2006</v>
      </c>
      <c r="B887" t="s">
        <v>141</v>
      </c>
      <c r="C887" t="s">
        <v>142</v>
      </c>
      <c r="D887">
        <v>2820</v>
      </c>
      <c r="E887">
        <v>15</v>
      </c>
      <c r="F887" s="2">
        <v>7.2495493175379858E-2</v>
      </c>
      <c r="G887" s="2">
        <v>6.5564156697161619E-2</v>
      </c>
      <c r="H887" s="2">
        <v>9.6115994661538473E-2</v>
      </c>
    </row>
    <row r="888" spans="1:8" x14ac:dyDescent="0.3">
      <c r="A888">
        <v>2012</v>
      </c>
      <c r="B888" t="s">
        <v>65</v>
      </c>
      <c r="C888" t="s">
        <v>66</v>
      </c>
      <c r="D888">
        <v>3350</v>
      </c>
      <c r="E888">
        <v>15</v>
      </c>
      <c r="F888" s="2">
        <v>7.2485289027345093E-2</v>
      </c>
      <c r="G888" s="2">
        <v>5.4014249316932002E-2</v>
      </c>
      <c r="H888" s="2">
        <v>0.103239208</v>
      </c>
    </row>
    <row r="889" spans="1:8" x14ac:dyDescent="0.3">
      <c r="A889">
        <v>2017</v>
      </c>
      <c r="B889" t="s">
        <v>825</v>
      </c>
      <c r="C889" t="s">
        <v>826</v>
      </c>
      <c r="D889">
        <v>2870</v>
      </c>
      <c r="E889">
        <v>15</v>
      </c>
      <c r="F889" s="2">
        <v>7.0804886717485971E-2</v>
      </c>
      <c r="G889" s="2">
        <v>6.1007381676074682E-2</v>
      </c>
      <c r="H889" s="2">
        <v>9.4855741499999993E-2</v>
      </c>
    </row>
    <row r="890" spans="1:8" x14ac:dyDescent="0.3">
      <c r="A890">
        <v>2010</v>
      </c>
      <c r="B890" t="s">
        <v>887</v>
      </c>
      <c r="C890" t="s">
        <v>888</v>
      </c>
      <c r="D890">
        <v>3312</v>
      </c>
      <c r="E890">
        <v>15</v>
      </c>
      <c r="F890" s="2">
        <v>7.020471089911115E-2</v>
      </c>
      <c r="G890" s="2">
        <v>7.4810747320945239E-2</v>
      </c>
      <c r="H890" s="2">
        <v>0.13052872229177717</v>
      </c>
    </row>
    <row r="891" spans="1:8" x14ac:dyDescent="0.3">
      <c r="A891">
        <v>2013</v>
      </c>
      <c r="B891" t="s">
        <v>295</v>
      </c>
      <c r="C891" t="s">
        <v>296</v>
      </c>
      <c r="D891">
        <v>1000</v>
      </c>
      <c r="E891">
        <v>15</v>
      </c>
      <c r="F891" s="2">
        <v>6.7868554757273852E-2</v>
      </c>
      <c r="G891" s="2">
        <v>4.5641167149564565E-2</v>
      </c>
      <c r="H891" s="2">
        <v>8.8082213600000001E-2</v>
      </c>
    </row>
    <row r="892" spans="1:8" x14ac:dyDescent="0.3">
      <c r="A892">
        <v>2016</v>
      </c>
      <c r="B892" t="s">
        <v>825</v>
      </c>
      <c r="C892" t="s">
        <v>826</v>
      </c>
      <c r="D892">
        <v>2870</v>
      </c>
      <c r="E892">
        <v>15</v>
      </c>
      <c r="F892" s="2">
        <v>6.3058684155334735E-2</v>
      </c>
      <c r="G892" s="2">
        <v>4.2550265258968337E-2</v>
      </c>
      <c r="H892" s="2">
        <v>9.39392E-2</v>
      </c>
    </row>
    <row r="893" spans="1:8" x14ac:dyDescent="0.3">
      <c r="A893">
        <v>2009</v>
      </c>
      <c r="B893" t="s">
        <v>645</v>
      </c>
      <c r="C893" t="s">
        <v>646</v>
      </c>
      <c r="D893">
        <v>2631</v>
      </c>
      <c r="E893">
        <v>15</v>
      </c>
      <c r="F893" s="2">
        <v>6.2922201138519929E-2</v>
      </c>
      <c r="G893" s="2">
        <v>5.6435276327427314E-2</v>
      </c>
      <c r="H893" s="2">
        <v>0.10348190186096375</v>
      </c>
    </row>
    <row r="894" spans="1:8" x14ac:dyDescent="0.3">
      <c r="A894">
        <v>2012</v>
      </c>
      <c r="B894" t="s">
        <v>1245</v>
      </c>
      <c r="C894" t="s">
        <v>1246</v>
      </c>
      <c r="D894">
        <v>1400</v>
      </c>
      <c r="E894">
        <v>15</v>
      </c>
      <c r="F894" s="2">
        <v>6.2707191396541698E-2</v>
      </c>
      <c r="G894" s="2">
        <v>2.2469043975758097E-2</v>
      </c>
      <c r="H894" s="2">
        <v>8.8829045000000009E-2</v>
      </c>
    </row>
    <row r="895" spans="1:8" x14ac:dyDescent="0.3">
      <c r="A895">
        <v>2009</v>
      </c>
      <c r="B895" t="s">
        <v>1245</v>
      </c>
      <c r="C895" t="s">
        <v>1246</v>
      </c>
      <c r="D895">
        <v>1400</v>
      </c>
      <c r="E895">
        <v>15</v>
      </c>
      <c r="F895" s="2">
        <v>5.4727020848227968E-2</v>
      </c>
      <c r="G895" s="2">
        <v>2.64348248979316E-2</v>
      </c>
      <c r="H895" s="2">
        <v>0.10333650141573829</v>
      </c>
    </row>
    <row r="896" spans="1:8" x14ac:dyDescent="0.3">
      <c r="A896">
        <v>2010</v>
      </c>
      <c r="B896" t="s">
        <v>57</v>
      </c>
      <c r="C896" t="s">
        <v>58</v>
      </c>
      <c r="D896">
        <v>3720</v>
      </c>
      <c r="E896">
        <v>15</v>
      </c>
      <c r="F896" s="2">
        <v>5.4211639960058962E-2</v>
      </c>
      <c r="G896" s="2">
        <v>3.703362055867862E-2</v>
      </c>
      <c r="H896" s="2">
        <v>9.3594851749307401E-2</v>
      </c>
    </row>
    <row r="897" spans="1:8" x14ac:dyDescent="0.3">
      <c r="A897">
        <v>2010</v>
      </c>
      <c r="B897" t="s">
        <v>65</v>
      </c>
      <c r="C897" t="s">
        <v>66</v>
      </c>
      <c r="D897">
        <v>3350</v>
      </c>
      <c r="E897">
        <v>15</v>
      </c>
      <c r="F897" s="2">
        <v>5.3006285620040686E-2</v>
      </c>
      <c r="G897" s="2">
        <v>7.6146625089326306E-2</v>
      </c>
      <c r="H897" s="2">
        <v>0.13052872229177717</v>
      </c>
    </row>
    <row r="898" spans="1:8" x14ac:dyDescent="0.3">
      <c r="A898">
        <v>2019</v>
      </c>
      <c r="B898" t="s">
        <v>825</v>
      </c>
      <c r="C898" t="s">
        <v>826</v>
      </c>
      <c r="D898">
        <v>2870</v>
      </c>
      <c r="E898">
        <v>15</v>
      </c>
      <c r="F898" s="2">
        <v>5.1552380376993716E-2</v>
      </c>
      <c r="G898" s="2">
        <v>2.9993422745860615E-2</v>
      </c>
      <c r="H898" s="2">
        <v>8.6714162499999983E-2</v>
      </c>
    </row>
    <row r="899" spans="1:8" x14ac:dyDescent="0.3">
      <c r="A899">
        <v>2014</v>
      </c>
      <c r="B899" t="s">
        <v>855</v>
      </c>
      <c r="C899" t="s">
        <v>856</v>
      </c>
      <c r="D899">
        <v>1040</v>
      </c>
      <c r="E899">
        <v>15</v>
      </c>
      <c r="F899" s="2">
        <v>4.4288947315871803E-2</v>
      </c>
      <c r="G899" s="2">
        <v>3.1988539569459504E-2</v>
      </c>
      <c r="H899" s="2">
        <v>7.3175950000000003E-2</v>
      </c>
    </row>
    <row r="900" spans="1:8" x14ac:dyDescent="0.3">
      <c r="A900">
        <v>2019</v>
      </c>
      <c r="B900" t="s">
        <v>855</v>
      </c>
      <c r="C900" t="s">
        <v>856</v>
      </c>
      <c r="D900">
        <v>1040</v>
      </c>
      <c r="E900">
        <v>15</v>
      </c>
      <c r="F900" s="2">
        <v>4.3926770445077833E-2</v>
      </c>
      <c r="G900" s="2">
        <v>2.2975397547128074E-2</v>
      </c>
      <c r="H900" s="2">
        <v>8.9981193442916066E-2</v>
      </c>
    </row>
    <row r="901" spans="1:8" x14ac:dyDescent="0.3">
      <c r="A901">
        <v>2012</v>
      </c>
      <c r="B901" t="s">
        <v>295</v>
      </c>
      <c r="C901" t="s">
        <v>296</v>
      </c>
      <c r="D901">
        <v>1000</v>
      </c>
      <c r="E901">
        <v>15</v>
      </c>
      <c r="F901" s="2">
        <v>4.3683967716423661E-2</v>
      </c>
      <c r="G901" s="2">
        <v>4.7625298278415953E-2</v>
      </c>
      <c r="H901" s="2">
        <v>0.10065891499999999</v>
      </c>
    </row>
    <row r="902" spans="1:8" x14ac:dyDescent="0.3">
      <c r="A902">
        <v>2015</v>
      </c>
      <c r="B902" t="s">
        <v>855</v>
      </c>
      <c r="C902" t="s">
        <v>856</v>
      </c>
      <c r="D902">
        <v>1040</v>
      </c>
      <c r="E902">
        <v>15</v>
      </c>
      <c r="F902" s="2">
        <v>4.3635965798155256E-2</v>
      </c>
      <c r="G902" s="2">
        <v>2.0868784269238043E-2</v>
      </c>
      <c r="H902" s="2">
        <v>8.035805E-2</v>
      </c>
    </row>
    <row r="903" spans="1:8" x14ac:dyDescent="0.3">
      <c r="A903">
        <v>2013</v>
      </c>
      <c r="B903" t="s">
        <v>57</v>
      </c>
      <c r="C903" t="s">
        <v>58</v>
      </c>
      <c r="D903">
        <v>3720</v>
      </c>
      <c r="E903">
        <v>15</v>
      </c>
      <c r="F903" s="2">
        <v>3.8277388797364087E-2</v>
      </c>
      <c r="G903" s="2">
        <v>4.2938353292018082E-2</v>
      </c>
      <c r="H903" s="2">
        <v>9.9345723199999986E-2</v>
      </c>
    </row>
    <row r="904" spans="1:8" x14ac:dyDescent="0.3">
      <c r="A904">
        <v>2018</v>
      </c>
      <c r="B904" t="s">
        <v>855</v>
      </c>
      <c r="C904" t="s">
        <v>856</v>
      </c>
      <c r="D904">
        <v>1040</v>
      </c>
      <c r="E904">
        <v>15</v>
      </c>
      <c r="F904" s="2">
        <v>3.6396936922712564E-2</v>
      </c>
      <c r="G904" s="2">
        <v>2.2864703936486937E-2</v>
      </c>
      <c r="H904" s="2">
        <v>9.0520446518073047E-2</v>
      </c>
    </row>
    <row r="905" spans="1:8" x14ac:dyDescent="0.3">
      <c r="A905">
        <v>2012</v>
      </c>
      <c r="B905" t="s">
        <v>57</v>
      </c>
      <c r="C905" t="s">
        <v>58</v>
      </c>
      <c r="D905">
        <v>3720</v>
      </c>
      <c r="E905">
        <v>15</v>
      </c>
      <c r="F905" s="2">
        <v>3.5120035132233822E-2</v>
      </c>
      <c r="G905" s="2">
        <v>2.7596247888325775E-2</v>
      </c>
      <c r="H905" s="2">
        <v>9.8937609999999995E-2</v>
      </c>
    </row>
    <row r="906" spans="1:8" x14ac:dyDescent="0.3">
      <c r="A906">
        <v>2008</v>
      </c>
      <c r="B906" t="s">
        <v>49</v>
      </c>
      <c r="C906" t="s">
        <v>50</v>
      </c>
      <c r="D906">
        <v>3312</v>
      </c>
      <c r="E906">
        <v>15</v>
      </c>
      <c r="F906" s="2">
        <v>3.3761188650153193E-2</v>
      </c>
      <c r="G906" s="2">
        <v>2.5487507107736566E-2</v>
      </c>
      <c r="H906" s="2">
        <v>0.13644610812263652</v>
      </c>
    </row>
    <row r="907" spans="1:8" x14ac:dyDescent="0.3">
      <c r="A907">
        <v>2009</v>
      </c>
      <c r="B907" t="s">
        <v>1167</v>
      </c>
      <c r="C907" t="s">
        <v>1168</v>
      </c>
      <c r="D907">
        <v>3350</v>
      </c>
      <c r="E907">
        <v>15</v>
      </c>
      <c r="F907" s="2">
        <v>3.2224284830310812E-2</v>
      </c>
      <c r="G907" s="2">
        <v>3.5237053592657754E-2</v>
      </c>
      <c r="H907" s="2">
        <v>0.13372772111158268</v>
      </c>
    </row>
    <row r="908" spans="1:8" x14ac:dyDescent="0.3">
      <c r="A908">
        <v>2014</v>
      </c>
      <c r="B908" t="s">
        <v>65</v>
      </c>
      <c r="C908" t="s">
        <v>66</v>
      </c>
      <c r="D908">
        <v>3350</v>
      </c>
      <c r="E908">
        <v>15</v>
      </c>
      <c r="F908" s="2">
        <v>3.2084430236931173E-2</v>
      </c>
      <c r="G908" s="2">
        <v>3.3027736059037728E-2</v>
      </c>
      <c r="H908" s="2">
        <v>0.11916015000000001</v>
      </c>
    </row>
    <row r="909" spans="1:8" x14ac:dyDescent="0.3">
      <c r="A909">
        <v>2009</v>
      </c>
      <c r="B909" t="s">
        <v>65</v>
      </c>
      <c r="C909" t="s">
        <v>66</v>
      </c>
      <c r="D909">
        <v>3350</v>
      </c>
      <c r="E909">
        <v>15</v>
      </c>
      <c r="F909" s="2">
        <v>3.1626038351059704E-2</v>
      </c>
      <c r="G909" s="2">
        <v>7.1193322413132115E-2</v>
      </c>
      <c r="H909" s="2">
        <v>0.13372772111158268</v>
      </c>
    </row>
    <row r="910" spans="1:8" x14ac:dyDescent="0.3">
      <c r="A910">
        <v>2011</v>
      </c>
      <c r="B910" t="s">
        <v>1245</v>
      </c>
      <c r="C910" t="s">
        <v>1246</v>
      </c>
      <c r="D910">
        <v>1400</v>
      </c>
      <c r="E910">
        <v>15</v>
      </c>
      <c r="F910" s="2">
        <v>3.1252188202912187E-2</v>
      </c>
      <c r="G910" s="2">
        <v>-8.0950425310580341E-4</v>
      </c>
      <c r="H910" s="2">
        <v>9.3774044799999998E-2</v>
      </c>
    </row>
    <row r="911" spans="1:8" x14ac:dyDescent="0.3">
      <c r="A911">
        <v>2013</v>
      </c>
      <c r="B911" t="s">
        <v>65</v>
      </c>
      <c r="C911" t="s">
        <v>66</v>
      </c>
      <c r="D911">
        <v>3350</v>
      </c>
      <c r="E911">
        <v>15</v>
      </c>
      <c r="F911" s="2">
        <v>3.0489854643735971E-2</v>
      </c>
      <c r="G911" s="2">
        <v>3.9997549920372417E-2</v>
      </c>
      <c r="H911" s="2">
        <v>9.9342366400000007E-2</v>
      </c>
    </row>
    <row r="912" spans="1:8" x14ac:dyDescent="0.3">
      <c r="A912">
        <v>2010</v>
      </c>
      <c r="B912" t="s">
        <v>1245</v>
      </c>
      <c r="C912" t="s">
        <v>1246</v>
      </c>
      <c r="D912">
        <v>1400</v>
      </c>
      <c r="E912">
        <v>15</v>
      </c>
      <c r="F912" s="2">
        <v>2.9387269536900379E-2</v>
      </c>
      <c r="G912" s="2">
        <v>7.5898087574520117E-3</v>
      </c>
      <c r="H912" s="2">
        <v>0.10896467367733569</v>
      </c>
    </row>
    <row r="913" spans="1:8" x14ac:dyDescent="0.3">
      <c r="A913">
        <v>2014</v>
      </c>
      <c r="B913" t="s">
        <v>527</v>
      </c>
      <c r="C913" t="s">
        <v>528</v>
      </c>
      <c r="D913">
        <v>1000</v>
      </c>
      <c r="E913">
        <v>15</v>
      </c>
      <c r="F913" s="2">
        <v>2.7592356073933056E-2</v>
      </c>
      <c r="G913" s="2">
        <v>6.8854098549832677E-3</v>
      </c>
      <c r="H913" s="2">
        <v>7.3175950000000003E-2</v>
      </c>
    </row>
    <row r="914" spans="1:8" x14ac:dyDescent="0.3">
      <c r="A914">
        <v>2012</v>
      </c>
      <c r="B914" t="s">
        <v>1209</v>
      </c>
      <c r="C914" t="s">
        <v>1210</v>
      </c>
      <c r="D914">
        <v>3312</v>
      </c>
      <c r="E914">
        <v>15</v>
      </c>
      <c r="F914" s="2">
        <v>2.7104856905355659E-2</v>
      </c>
      <c r="G914" s="2">
        <v>3.0595201943516549E-2</v>
      </c>
      <c r="H914" s="2">
        <v>0.103239208</v>
      </c>
    </row>
    <row r="915" spans="1:8" x14ac:dyDescent="0.3">
      <c r="A915">
        <v>2017</v>
      </c>
      <c r="B915" t="s">
        <v>269</v>
      </c>
      <c r="C915" t="s">
        <v>270</v>
      </c>
      <c r="D915">
        <v>2870</v>
      </c>
      <c r="E915">
        <v>15</v>
      </c>
      <c r="F915" s="2">
        <v>2.4160436327981372E-2</v>
      </c>
      <c r="G915" s="2">
        <v>1.9732232232232232E-2</v>
      </c>
      <c r="H915" s="2">
        <v>9.4855741499999993E-2</v>
      </c>
    </row>
    <row r="916" spans="1:8" x14ac:dyDescent="0.3">
      <c r="A916">
        <v>2019</v>
      </c>
      <c r="B916" t="s">
        <v>527</v>
      </c>
      <c r="C916" t="s">
        <v>528</v>
      </c>
      <c r="D916">
        <v>1000</v>
      </c>
      <c r="E916">
        <v>15</v>
      </c>
      <c r="F916" s="2">
        <v>1.8801064773735582E-2</v>
      </c>
      <c r="G916" s="2">
        <v>1.7098146550441794E-2</v>
      </c>
      <c r="H916" s="2">
        <v>8.9981193442916066E-2</v>
      </c>
    </row>
    <row r="917" spans="1:8" x14ac:dyDescent="0.3">
      <c r="A917">
        <v>2011</v>
      </c>
      <c r="B917" t="s">
        <v>1209</v>
      </c>
      <c r="C917" t="s">
        <v>1210</v>
      </c>
      <c r="D917">
        <v>3312</v>
      </c>
      <c r="E917">
        <v>15</v>
      </c>
      <c r="F917" s="2">
        <v>1.3399533409104504E-2</v>
      </c>
      <c r="G917" s="2">
        <v>4.4636063910727872E-3</v>
      </c>
      <c r="H917" s="2">
        <v>0.11716422</v>
      </c>
    </row>
    <row r="918" spans="1:8" x14ac:dyDescent="0.3">
      <c r="A918">
        <v>2009</v>
      </c>
      <c r="B918" t="s">
        <v>57</v>
      </c>
      <c r="C918" t="s">
        <v>58</v>
      </c>
      <c r="D918">
        <v>3720</v>
      </c>
      <c r="E918">
        <v>15</v>
      </c>
      <c r="F918" s="2">
        <v>-2.8799679447046153E-4</v>
      </c>
      <c r="G918" s="2">
        <v>-2.7264901112344531E-2</v>
      </c>
      <c r="H918" s="2">
        <v>7.1192991617462426E-2</v>
      </c>
    </row>
    <row r="919" spans="1:8" x14ac:dyDescent="0.3">
      <c r="A919">
        <v>2009</v>
      </c>
      <c r="B919" t="s">
        <v>887</v>
      </c>
      <c r="C919" t="s">
        <v>888</v>
      </c>
      <c r="D919">
        <v>3312</v>
      </c>
      <c r="E919">
        <v>15</v>
      </c>
      <c r="F919" s="2">
        <v>-5.6882573531403793E-3</v>
      </c>
      <c r="G919" s="2">
        <v>6.6354678306992324E-3</v>
      </c>
      <c r="H919" s="2">
        <v>0.13372772111158268</v>
      </c>
    </row>
    <row r="920" spans="1:8" x14ac:dyDescent="0.3">
      <c r="A920">
        <v>2010</v>
      </c>
      <c r="B920" t="s">
        <v>49</v>
      </c>
      <c r="C920" t="s">
        <v>50</v>
      </c>
      <c r="D920">
        <v>3312</v>
      </c>
      <c r="E920">
        <v>15</v>
      </c>
      <c r="F920" s="2">
        <v>-7.5540730823388212E-3</v>
      </c>
      <c r="G920" s="2">
        <v>-2.2858112037216521E-2</v>
      </c>
      <c r="H920" s="2">
        <v>0.13052872229177717</v>
      </c>
    </row>
    <row r="921" spans="1:8" x14ac:dyDescent="0.3">
      <c r="A921">
        <v>2009</v>
      </c>
      <c r="B921" t="s">
        <v>49</v>
      </c>
      <c r="C921" t="s">
        <v>50</v>
      </c>
      <c r="D921">
        <v>3312</v>
      </c>
      <c r="E921">
        <v>15</v>
      </c>
      <c r="F921" s="2">
        <v>-1.9434153276181448E-2</v>
      </c>
      <c r="G921" s="2">
        <v>-7.9882401596748955E-3</v>
      </c>
      <c r="H921" s="2">
        <v>0.13372772111158268</v>
      </c>
    </row>
    <row r="922" spans="1:8" x14ac:dyDescent="0.3">
      <c r="A922">
        <v>2010</v>
      </c>
      <c r="B922" t="s">
        <v>1209</v>
      </c>
      <c r="C922" t="s">
        <v>1210</v>
      </c>
      <c r="D922">
        <v>3312</v>
      </c>
      <c r="E922">
        <v>15</v>
      </c>
      <c r="F922" s="2">
        <v>-3.1074838312288265E-2</v>
      </c>
      <c r="G922" s="2">
        <v>-1.0143415906127771E-2</v>
      </c>
      <c r="H922" s="2">
        <v>0.13052872229177717</v>
      </c>
    </row>
    <row r="923" spans="1:8" x14ac:dyDescent="0.3">
      <c r="A923">
        <v>2016</v>
      </c>
      <c r="B923" t="s">
        <v>855</v>
      </c>
      <c r="C923" t="s">
        <v>856</v>
      </c>
      <c r="D923">
        <v>1040</v>
      </c>
      <c r="E923">
        <v>15</v>
      </c>
      <c r="F923" s="2">
        <v>-3.3565519464240946E-2</v>
      </c>
      <c r="G923" s="2">
        <v>-2.3185348868354091E-3</v>
      </c>
      <c r="H923" s="2">
        <v>9.0997486199628677E-2</v>
      </c>
    </row>
    <row r="924" spans="1:8" x14ac:dyDescent="0.3">
      <c r="A924">
        <v>2006</v>
      </c>
      <c r="B924" t="s">
        <v>645</v>
      </c>
      <c r="C924" t="s">
        <v>646</v>
      </c>
      <c r="D924">
        <v>2631</v>
      </c>
      <c r="E924">
        <v>15</v>
      </c>
      <c r="F924" s="2">
        <v>-3.5531720675490645E-2</v>
      </c>
      <c r="G924" s="2">
        <v>8.1651284775247329E-2</v>
      </c>
      <c r="H924" s="2">
        <v>7.4724873461538471E-2</v>
      </c>
    </row>
    <row r="925" spans="1:8" x14ac:dyDescent="0.3">
      <c r="A925">
        <v>2016</v>
      </c>
      <c r="B925" t="s">
        <v>527</v>
      </c>
      <c r="C925" t="s">
        <v>528</v>
      </c>
      <c r="D925">
        <v>1000</v>
      </c>
      <c r="E925">
        <v>15</v>
      </c>
      <c r="F925" s="2">
        <v>-9.13740947841232E-2</v>
      </c>
      <c r="G925" s="2">
        <v>-6.6291245313456912E-2</v>
      </c>
      <c r="H925" s="2">
        <v>9.0997486199628677E-2</v>
      </c>
    </row>
    <row r="926" spans="1:8" x14ac:dyDescent="0.3">
      <c r="A926">
        <v>2013</v>
      </c>
      <c r="B926" t="s">
        <v>855</v>
      </c>
      <c r="C926" t="s">
        <v>856</v>
      </c>
      <c r="D926">
        <v>1040</v>
      </c>
      <c r="E926">
        <v>15</v>
      </c>
      <c r="F926" s="2">
        <v>-0.14790774446823698</v>
      </c>
      <c r="G926" s="2">
        <v>-0.20288936340584546</v>
      </c>
      <c r="H926" s="2">
        <v>8.8082213600000001E-2</v>
      </c>
    </row>
    <row r="927" spans="1:8" x14ac:dyDescent="0.3">
      <c r="A927">
        <v>2009</v>
      </c>
      <c r="B927" t="s">
        <v>1209</v>
      </c>
      <c r="C927" t="s">
        <v>1210</v>
      </c>
      <c r="D927">
        <v>3312</v>
      </c>
      <c r="E927">
        <v>15</v>
      </c>
      <c r="F927" s="2">
        <v>-0.16882247992863514</v>
      </c>
      <c r="G927" s="2">
        <v>-0.1602782582154848</v>
      </c>
      <c r="H927" s="2">
        <v>0.13372772111158268</v>
      </c>
    </row>
    <row r="928" spans="1:8" x14ac:dyDescent="0.3">
      <c r="A928">
        <v>2008</v>
      </c>
      <c r="B928" t="s">
        <v>527</v>
      </c>
      <c r="C928" t="s">
        <v>528</v>
      </c>
      <c r="D928">
        <v>1000</v>
      </c>
      <c r="E928">
        <v>15</v>
      </c>
      <c r="F928" s="2">
        <v>-0.20334867436541773</v>
      </c>
      <c r="G928" s="2">
        <v>-0.35315546540268666</v>
      </c>
      <c r="H928" s="2">
        <v>0.11876289348896064</v>
      </c>
    </row>
    <row r="929" spans="1:8" x14ac:dyDescent="0.3">
      <c r="A929">
        <v>2015</v>
      </c>
      <c r="B929" t="s">
        <v>527</v>
      </c>
      <c r="C929" t="s">
        <v>528</v>
      </c>
      <c r="D929">
        <v>1000</v>
      </c>
      <c r="E929">
        <v>15</v>
      </c>
      <c r="F929" s="2">
        <v>-0.30671505739365296</v>
      </c>
      <c r="G929" s="2">
        <v>-0.324967545326527</v>
      </c>
      <c r="H929" s="2">
        <v>8.035805E-2</v>
      </c>
    </row>
    <row r="930" spans="1:8" x14ac:dyDescent="0.3">
      <c r="A930">
        <v>2007</v>
      </c>
      <c r="B930" t="s">
        <v>461</v>
      </c>
      <c r="C930" t="s">
        <v>462</v>
      </c>
      <c r="D930">
        <v>7323</v>
      </c>
      <c r="E930">
        <v>20</v>
      </c>
      <c r="F930" s="2" t="s">
        <v>40</v>
      </c>
      <c r="G930" s="2">
        <v>0.38433046821985967</v>
      </c>
      <c r="H930" s="2">
        <v>0.13638929879162981</v>
      </c>
    </row>
    <row r="931" spans="1:8" x14ac:dyDescent="0.3">
      <c r="A931">
        <v>2008</v>
      </c>
      <c r="B931" t="s">
        <v>461</v>
      </c>
      <c r="C931" t="s">
        <v>462</v>
      </c>
      <c r="D931">
        <v>7323</v>
      </c>
      <c r="E931">
        <v>20</v>
      </c>
      <c r="F931" s="2" t="s">
        <v>40</v>
      </c>
      <c r="G931" s="2">
        <v>0.31756058714648527</v>
      </c>
      <c r="H931" s="2">
        <v>0.12344817657539636</v>
      </c>
    </row>
    <row r="932" spans="1:8" x14ac:dyDescent="0.3">
      <c r="A932">
        <v>2009</v>
      </c>
      <c r="B932" t="s">
        <v>461</v>
      </c>
      <c r="C932" t="s">
        <v>462</v>
      </c>
      <c r="D932">
        <v>7323</v>
      </c>
      <c r="E932">
        <v>20</v>
      </c>
      <c r="F932" s="2" t="s">
        <v>40</v>
      </c>
      <c r="G932" s="2">
        <v>0.2856835861950402</v>
      </c>
      <c r="H932" s="2">
        <v>0.12921189925402299</v>
      </c>
    </row>
    <row r="933" spans="1:8" x14ac:dyDescent="0.3">
      <c r="A933">
        <v>2010</v>
      </c>
      <c r="B933" t="s">
        <v>461</v>
      </c>
      <c r="C933" t="s">
        <v>462</v>
      </c>
      <c r="D933">
        <v>7323</v>
      </c>
      <c r="E933">
        <v>20</v>
      </c>
      <c r="F933" s="2" t="s">
        <v>40</v>
      </c>
      <c r="G933" s="2">
        <v>0.26536415534988322</v>
      </c>
      <c r="H933" s="2">
        <v>0.10653544438267021</v>
      </c>
    </row>
    <row r="934" spans="1:8" x14ac:dyDescent="0.3">
      <c r="A934">
        <v>2011</v>
      </c>
      <c r="B934" t="s">
        <v>461</v>
      </c>
      <c r="C934" t="s">
        <v>462</v>
      </c>
      <c r="D934">
        <v>7323</v>
      </c>
      <c r="E934">
        <v>20</v>
      </c>
      <c r="F934" s="2" t="s">
        <v>40</v>
      </c>
      <c r="G934" s="2">
        <v>0.27968440907208914</v>
      </c>
      <c r="H934" s="2">
        <v>0.1167767408</v>
      </c>
    </row>
    <row r="935" spans="1:8" x14ac:dyDescent="0.3">
      <c r="A935">
        <v>2012</v>
      </c>
      <c r="B935" t="s">
        <v>461</v>
      </c>
      <c r="C935" t="s">
        <v>462</v>
      </c>
      <c r="D935">
        <v>7323</v>
      </c>
      <c r="E935">
        <v>20</v>
      </c>
      <c r="F935" s="2" t="s">
        <v>40</v>
      </c>
      <c r="G935" s="2">
        <v>0.25137818991639588</v>
      </c>
      <c r="H935" s="2">
        <v>0.1144288385</v>
      </c>
    </row>
    <row r="936" spans="1:8" x14ac:dyDescent="0.3">
      <c r="A936">
        <v>2013</v>
      </c>
      <c r="B936" t="s">
        <v>461</v>
      </c>
      <c r="C936" t="s">
        <v>462</v>
      </c>
      <c r="D936">
        <v>7323</v>
      </c>
      <c r="E936">
        <v>20</v>
      </c>
      <c r="F936" s="2" t="s">
        <v>40</v>
      </c>
      <c r="G936" s="2">
        <v>0.26012322594488552</v>
      </c>
      <c r="H936" s="2">
        <v>0.11027811700000001</v>
      </c>
    </row>
    <row r="937" spans="1:8" x14ac:dyDescent="0.3">
      <c r="A937">
        <v>2014</v>
      </c>
      <c r="B937" t="s">
        <v>461</v>
      </c>
      <c r="C937" t="s">
        <v>462</v>
      </c>
      <c r="D937">
        <v>7323</v>
      </c>
      <c r="E937">
        <v>20</v>
      </c>
      <c r="F937" s="2" t="s">
        <v>40</v>
      </c>
      <c r="G937" s="2">
        <v>0.28092932272960497</v>
      </c>
      <c r="H937" s="2">
        <v>0.10861140000000001</v>
      </c>
    </row>
    <row r="938" spans="1:8" x14ac:dyDescent="0.3">
      <c r="A938">
        <v>2015</v>
      </c>
      <c r="B938" t="s">
        <v>461</v>
      </c>
      <c r="C938" t="s">
        <v>462</v>
      </c>
      <c r="D938">
        <v>7323</v>
      </c>
      <c r="E938">
        <v>20</v>
      </c>
      <c r="F938" s="2" t="s">
        <v>40</v>
      </c>
      <c r="G938" s="2">
        <v>0.33707550056090013</v>
      </c>
      <c r="H938" s="2">
        <v>0.104697</v>
      </c>
    </row>
    <row r="939" spans="1:8" x14ac:dyDescent="0.3">
      <c r="A939">
        <v>2017</v>
      </c>
      <c r="B939" t="s">
        <v>623</v>
      </c>
      <c r="C939" t="s">
        <v>624</v>
      </c>
      <c r="D939">
        <v>7370</v>
      </c>
      <c r="E939">
        <v>20</v>
      </c>
      <c r="F939" s="2" t="s">
        <v>40</v>
      </c>
      <c r="G939" s="2">
        <v>0.12246293659006383</v>
      </c>
      <c r="H939" s="2">
        <v>0.100116224</v>
      </c>
    </row>
    <row r="940" spans="1:8" x14ac:dyDescent="0.3">
      <c r="A940">
        <v>2018</v>
      </c>
      <c r="B940" t="s">
        <v>623</v>
      </c>
      <c r="C940" t="s">
        <v>624</v>
      </c>
      <c r="D940">
        <v>7370</v>
      </c>
      <c r="E940">
        <v>20</v>
      </c>
      <c r="F940" s="2" t="s">
        <v>40</v>
      </c>
      <c r="G940" s="2">
        <v>0.13728426547649886</v>
      </c>
      <c r="H940" s="2">
        <v>0.102903787</v>
      </c>
    </row>
    <row r="941" spans="1:8" x14ac:dyDescent="0.3">
      <c r="A941">
        <v>2019</v>
      </c>
      <c r="B941" t="s">
        <v>623</v>
      </c>
      <c r="C941" t="s">
        <v>624</v>
      </c>
      <c r="D941">
        <v>7370</v>
      </c>
      <c r="E941">
        <v>20</v>
      </c>
      <c r="F941" s="2" t="s">
        <v>40</v>
      </c>
      <c r="G941" s="2">
        <v>0.142060831168318</v>
      </c>
      <c r="H941" s="2">
        <v>9.64530475E-2</v>
      </c>
    </row>
    <row r="942" spans="1:8" x14ac:dyDescent="0.3">
      <c r="A942">
        <v>2013</v>
      </c>
      <c r="B942" t="s">
        <v>863</v>
      </c>
      <c r="C942" t="s">
        <v>864</v>
      </c>
      <c r="D942">
        <v>8700</v>
      </c>
      <c r="E942">
        <v>20</v>
      </c>
      <c r="F942" s="2" t="s">
        <v>40</v>
      </c>
      <c r="G942" s="2">
        <v>0.14047576936681996</v>
      </c>
      <c r="H942" s="2">
        <v>8.3657255999999999E-2</v>
      </c>
    </row>
    <row r="943" spans="1:8" x14ac:dyDescent="0.3">
      <c r="A943">
        <v>2014</v>
      </c>
      <c r="B943" t="s">
        <v>863</v>
      </c>
      <c r="C943" t="s">
        <v>864</v>
      </c>
      <c r="D943">
        <v>8700</v>
      </c>
      <c r="E943">
        <v>20</v>
      </c>
      <c r="F943" s="2" t="s">
        <v>40</v>
      </c>
      <c r="G943" s="2">
        <v>0.18169088044810083</v>
      </c>
      <c r="H943" s="2">
        <v>9.6596550000000003E-2</v>
      </c>
    </row>
    <row r="944" spans="1:8" x14ac:dyDescent="0.3">
      <c r="A944">
        <v>2015</v>
      </c>
      <c r="B944" t="s">
        <v>863</v>
      </c>
      <c r="C944" t="s">
        <v>864</v>
      </c>
      <c r="D944">
        <v>8700</v>
      </c>
      <c r="E944">
        <v>20</v>
      </c>
      <c r="F944" s="2" t="s">
        <v>40</v>
      </c>
      <c r="G944" s="2">
        <v>0.18438061041292639</v>
      </c>
      <c r="H944" s="2">
        <v>9.1334400000000024E-2</v>
      </c>
    </row>
    <row r="945" spans="1:8" x14ac:dyDescent="0.3">
      <c r="A945">
        <v>2016</v>
      </c>
      <c r="B945" t="s">
        <v>863</v>
      </c>
      <c r="C945" t="s">
        <v>864</v>
      </c>
      <c r="D945">
        <v>8700</v>
      </c>
      <c r="E945">
        <v>20</v>
      </c>
      <c r="F945" s="2" t="s">
        <v>40</v>
      </c>
      <c r="G945" s="2">
        <v>0.17776338514680484</v>
      </c>
      <c r="H945" s="2">
        <v>9.8790000000000003E-2</v>
      </c>
    </row>
    <row r="946" spans="1:8" x14ac:dyDescent="0.3">
      <c r="A946">
        <v>2017</v>
      </c>
      <c r="B946" t="s">
        <v>863</v>
      </c>
      <c r="C946" t="s">
        <v>864</v>
      </c>
      <c r="D946">
        <v>8700</v>
      </c>
      <c r="E946">
        <v>20</v>
      </c>
      <c r="F946" s="2" t="s">
        <v>40</v>
      </c>
      <c r="G946" s="2">
        <v>0.17680272667542707</v>
      </c>
      <c r="H946" s="2">
        <v>9.1332003999999994E-2</v>
      </c>
    </row>
    <row r="947" spans="1:8" x14ac:dyDescent="0.3">
      <c r="A947">
        <v>2018</v>
      </c>
      <c r="B947" t="s">
        <v>863</v>
      </c>
      <c r="C947" t="s">
        <v>864</v>
      </c>
      <c r="D947">
        <v>8700</v>
      </c>
      <c r="E947">
        <v>20</v>
      </c>
      <c r="F947" s="2" t="s">
        <v>40</v>
      </c>
      <c r="G947" s="2">
        <v>0.12158613359496361</v>
      </c>
      <c r="H947" s="2">
        <v>9.3149453999999993E-2</v>
      </c>
    </row>
    <row r="948" spans="1:8" x14ac:dyDescent="0.3">
      <c r="A948">
        <v>2019</v>
      </c>
      <c r="B948" t="s">
        <v>863</v>
      </c>
      <c r="C948" t="s">
        <v>864</v>
      </c>
      <c r="D948">
        <v>8700</v>
      </c>
      <c r="E948">
        <v>20</v>
      </c>
      <c r="F948" s="2" t="s">
        <v>40</v>
      </c>
      <c r="G948" s="2">
        <v>0.20561506961506962</v>
      </c>
      <c r="H948" s="2">
        <v>8.5025839999999991E-2</v>
      </c>
    </row>
    <row r="949" spans="1:8" x14ac:dyDescent="0.3">
      <c r="A949">
        <v>2012</v>
      </c>
      <c r="B949" t="s">
        <v>1027</v>
      </c>
      <c r="C949" t="s">
        <v>1028</v>
      </c>
      <c r="D949">
        <v>3823</v>
      </c>
      <c r="E949">
        <v>20</v>
      </c>
      <c r="F949" s="2" t="s">
        <v>40</v>
      </c>
      <c r="G949" s="2">
        <v>0.28547558629053305</v>
      </c>
      <c r="H949" s="2">
        <v>0.10034220000000001</v>
      </c>
    </row>
    <row r="950" spans="1:8" x14ac:dyDescent="0.3">
      <c r="A950">
        <v>2013</v>
      </c>
      <c r="B950" t="s">
        <v>1027</v>
      </c>
      <c r="C950" t="s">
        <v>1028</v>
      </c>
      <c r="D950">
        <v>3823</v>
      </c>
      <c r="E950">
        <v>20</v>
      </c>
      <c r="F950" s="2" t="s">
        <v>40</v>
      </c>
      <c r="G950" s="2">
        <v>0.25427038927249074</v>
      </c>
      <c r="H950" s="2">
        <v>9.0785433999999998E-2</v>
      </c>
    </row>
    <row r="951" spans="1:8" x14ac:dyDescent="0.3">
      <c r="A951">
        <v>2014</v>
      </c>
      <c r="B951" t="s">
        <v>1027</v>
      </c>
      <c r="C951" t="s">
        <v>1028</v>
      </c>
      <c r="D951">
        <v>3823</v>
      </c>
      <c r="E951">
        <v>20</v>
      </c>
      <c r="F951" s="2" t="s">
        <v>40</v>
      </c>
      <c r="G951" s="2">
        <v>0.26139258682648309</v>
      </c>
      <c r="H951" s="2">
        <v>0.10082150000000001</v>
      </c>
    </row>
    <row r="952" spans="1:8" x14ac:dyDescent="0.3">
      <c r="A952">
        <v>2015</v>
      </c>
      <c r="B952" t="s">
        <v>1027</v>
      </c>
      <c r="C952" t="s">
        <v>1028</v>
      </c>
      <c r="D952">
        <v>3823</v>
      </c>
      <c r="E952">
        <v>20</v>
      </c>
      <c r="F952" s="2" t="s">
        <v>40</v>
      </c>
      <c r="G952" s="2">
        <v>0.24949017427578252</v>
      </c>
      <c r="H952" s="2">
        <v>9.2607999999999996E-2</v>
      </c>
    </row>
    <row r="953" spans="1:8" x14ac:dyDescent="0.3">
      <c r="A953">
        <v>2016</v>
      </c>
      <c r="B953" t="s">
        <v>1027</v>
      </c>
      <c r="C953" t="s">
        <v>1028</v>
      </c>
      <c r="D953">
        <v>3823</v>
      </c>
      <c r="E953">
        <v>20</v>
      </c>
      <c r="F953" s="2" t="s">
        <v>40</v>
      </c>
      <c r="G953" s="2">
        <v>0.19885834192433324</v>
      </c>
      <c r="H953" s="2">
        <v>9.0186199999999994E-2</v>
      </c>
    </row>
    <row r="954" spans="1:8" x14ac:dyDescent="0.3">
      <c r="A954">
        <v>2017</v>
      </c>
      <c r="B954" t="s">
        <v>1027</v>
      </c>
      <c r="C954" t="s">
        <v>1028</v>
      </c>
      <c r="D954">
        <v>3823</v>
      </c>
      <c r="E954">
        <v>20</v>
      </c>
      <c r="F954" s="2" t="s">
        <v>40</v>
      </c>
      <c r="G954" s="2">
        <v>0.17995137476463455</v>
      </c>
      <c r="H954" s="2">
        <v>8.6313351499999996E-2</v>
      </c>
    </row>
    <row r="955" spans="1:8" x14ac:dyDescent="0.3">
      <c r="A955">
        <v>2018</v>
      </c>
      <c r="B955" t="s">
        <v>1027</v>
      </c>
      <c r="C955" t="s">
        <v>1028</v>
      </c>
      <c r="D955">
        <v>3823</v>
      </c>
      <c r="E955">
        <v>20</v>
      </c>
      <c r="F955" s="2" t="s">
        <v>40</v>
      </c>
      <c r="G955" s="2">
        <v>0.24615038085256902</v>
      </c>
      <c r="H955" s="2">
        <v>8.633137099999999E-2</v>
      </c>
    </row>
    <row r="956" spans="1:8" x14ac:dyDescent="0.3">
      <c r="A956">
        <v>2019</v>
      </c>
      <c r="B956" t="s">
        <v>1027</v>
      </c>
      <c r="C956" t="s">
        <v>1028</v>
      </c>
      <c r="D956">
        <v>3823</v>
      </c>
      <c r="E956">
        <v>20</v>
      </c>
      <c r="F956" s="2" t="s">
        <v>40</v>
      </c>
      <c r="G956" s="2">
        <v>0.18537313723012319</v>
      </c>
      <c r="H956" s="2">
        <v>8.2401920000000003E-2</v>
      </c>
    </row>
    <row r="957" spans="1:8" x14ac:dyDescent="0.3">
      <c r="A957">
        <v>2012</v>
      </c>
      <c r="B957" t="s">
        <v>1107</v>
      </c>
      <c r="C957" t="s">
        <v>1108</v>
      </c>
      <c r="D957">
        <v>4955</v>
      </c>
      <c r="E957">
        <v>20</v>
      </c>
      <c r="F957" s="2" t="s">
        <v>40</v>
      </c>
      <c r="G957" s="2">
        <v>0.39141707814866017</v>
      </c>
      <c r="H957" s="2">
        <v>5.7035454999999999E-2</v>
      </c>
    </row>
    <row r="958" spans="1:8" x14ac:dyDescent="0.3">
      <c r="A958">
        <v>2013</v>
      </c>
      <c r="B958" t="s">
        <v>1107</v>
      </c>
      <c r="C958" t="s">
        <v>1108</v>
      </c>
      <c r="D958">
        <v>4955</v>
      </c>
      <c r="E958">
        <v>20</v>
      </c>
      <c r="F958" s="2" t="s">
        <v>40</v>
      </c>
      <c r="G958" s="2">
        <v>0.38165644724231751</v>
      </c>
      <c r="H958" s="2">
        <v>5.876139200000001E-2</v>
      </c>
    </row>
    <row r="959" spans="1:8" x14ac:dyDescent="0.3">
      <c r="A959">
        <v>2014</v>
      </c>
      <c r="B959" t="s">
        <v>1107</v>
      </c>
      <c r="C959" t="s">
        <v>1108</v>
      </c>
      <c r="D959">
        <v>4955</v>
      </c>
      <c r="E959">
        <v>20</v>
      </c>
      <c r="F959" s="2" t="s">
        <v>40</v>
      </c>
      <c r="G959" s="2">
        <v>0.36949833765772522</v>
      </c>
      <c r="H959" s="2">
        <v>6.1074549999999991E-2</v>
      </c>
    </row>
    <row r="960" spans="1:8" x14ac:dyDescent="0.3">
      <c r="A960">
        <v>2015</v>
      </c>
      <c r="B960" t="s">
        <v>1107</v>
      </c>
      <c r="C960" t="s">
        <v>1108</v>
      </c>
      <c r="D960">
        <v>4955</v>
      </c>
      <c r="E960">
        <v>20</v>
      </c>
      <c r="F960" s="2" t="s">
        <v>40</v>
      </c>
      <c r="G960" s="2">
        <v>0.26501945515457342</v>
      </c>
      <c r="H960" s="2">
        <v>5.5482650000000001E-2</v>
      </c>
    </row>
    <row r="961" spans="1:8" x14ac:dyDescent="0.3">
      <c r="A961">
        <v>2016</v>
      </c>
      <c r="B961" t="s">
        <v>1107</v>
      </c>
      <c r="C961" t="s">
        <v>1108</v>
      </c>
      <c r="D961">
        <v>4955</v>
      </c>
      <c r="E961">
        <v>20</v>
      </c>
      <c r="F961" s="2" t="s">
        <v>40</v>
      </c>
      <c r="G961" s="2">
        <v>0.1650475338391493</v>
      </c>
      <c r="H961" s="2">
        <v>5.5468400000000008E-2</v>
      </c>
    </row>
    <row r="962" spans="1:8" x14ac:dyDescent="0.3">
      <c r="A962">
        <v>2016</v>
      </c>
      <c r="B962" t="s">
        <v>461</v>
      </c>
      <c r="C962" t="s">
        <v>462</v>
      </c>
      <c r="D962">
        <v>7323</v>
      </c>
      <c r="E962">
        <v>20</v>
      </c>
      <c r="F962" s="2">
        <v>24.419921875000004</v>
      </c>
      <c r="G962" s="2">
        <v>0.35428422606129006</v>
      </c>
      <c r="H962" s="2">
        <v>9.8258600000000001E-2</v>
      </c>
    </row>
    <row r="963" spans="1:8" x14ac:dyDescent="0.3">
      <c r="A963">
        <v>2016</v>
      </c>
      <c r="B963" t="s">
        <v>1229</v>
      </c>
      <c r="C963" t="s">
        <v>1230</v>
      </c>
      <c r="D963">
        <v>6411</v>
      </c>
      <c r="E963">
        <v>20</v>
      </c>
      <c r="F963" s="2">
        <v>16.989137324958211</v>
      </c>
      <c r="G963" s="2">
        <v>0.36107413346625988</v>
      </c>
      <c r="H963" s="2">
        <v>8.6237140000000004E-2</v>
      </c>
    </row>
    <row r="964" spans="1:8" x14ac:dyDescent="0.3">
      <c r="A964">
        <v>2006</v>
      </c>
      <c r="B964" t="s">
        <v>461</v>
      </c>
      <c r="C964" t="s">
        <v>462</v>
      </c>
      <c r="D964">
        <v>7323</v>
      </c>
      <c r="E964">
        <v>20</v>
      </c>
      <c r="F964" s="2">
        <v>13.229255319148944</v>
      </c>
      <c r="G964" s="2">
        <v>0.55894751155833555</v>
      </c>
      <c r="H964" s="2">
        <v>0.15679481123076924</v>
      </c>
    </row>
    <row r="965" spans="1:8" x14ac:dyDescent="0.3">
      <c r="A965">
        <v>2015</v>
      </c>
      <c r="B965" t="s">
        <v>1229</v>
      </c>
      <c r="C965" t="s">
        <v>1230</v>
      </c>
      <c r="D965">
        <v>6411</v>
      </c>
      <c r="E965">
        <v>20</v>
      </c>
      <c r="F965" s="2">
        <v>9.6563402540531751</v>
      </c>
      <c r="G965" s="2">
        <v>0.43548747875685373</v>
      </c>
      <c r="H965" s="2">
        <v>9.2139100000000002E-2</v>
      </c>
    </row>
    <row r="966" spans="1:8" x14ac:dyDescent="0.3">
      <c r="A966">
        <v>2011</v>
      </c>
      <c r="B966" t="s">
        <v>1107</v>
      </c>
      <c r="C966" t="s">
        <v>1108</v>
      </c>
      <c r="D966">
        <v>4955</v>
      </c>
      <c r="E966">
        <v>20</v>
      </c>
      <c r="F966" s="2">
        <v>8.8942565522013624</v>
      </c>
      <c r="G966" s="2">
        <v>0.40180173095000021</v>
      </c>
      <c r="H966" s="2">
        <v>6.2819455999999996E-2</v>
      </c>
    </row>
    <row r="967" spans="1:8" x14ac:dyDescent="0.3">
      <c r="A967">
        <v>2011</v>
      </c>
      <c r="B967" t="s">
        <v>1027</v>
      </c>
      <c r="C967" t="s">
        <v>1028</v>
      </c>
      <c r="D967">
        <v>3823</v>
      </c>
      <c r="E967">
        <v>20</v>
      </c>
      <c r="F967" s="2">
        <v>5.9522035276149206</v>
      </c>
      <c r="G967" s="2">
        <v>0.28912389011625317</v>
      </c>
      <c r="H967" s="2">
        <v>0.1038924688</v>
      </c>
    </row>
    <row r="968" spans="1:8" x14ac:dyDescent="0.3">
      <c r="A968">
        <v>2009</v>
      </c>
      <c r="B968" t="s">
        <v>415</v>
      </c>
      <c r="C968" t="s">
        <v>416</v>
      </c>
      <c r="D968">
        <v>7323</v>
      </c>
      <c r="E968">
        <v>20</v>
      </c>
      <c r="F968" s="2">
        <v>5.8469976905311798</v>
      </c>
      <c r="G968" s="2">
        <v>0.91221837088388225</v>
      </c>
      <c r="H968" s="2">
        <v>0.12921189925402299</v>
      </c>
    </row>
    <row r="969" spans="1:8" x14ac:dyDescent="0.3">
      <c r="A969">
        <v>2008</v>
      </c>
      <c r="B969" t="s">
        <v>415</v>
      </c>
      <c r="C969" t="s">
        <v>416</v>
      </c>
      <c r="D969">
        <v>7323</v>
      </c>
      <c r="E969">
        <v>20</v>
      </c>
      <c r="F969" s="2">
        <v>5.6785179640718564</v>
      </c>
      <c r="G969" s="2">
        <v>1.0618440281652717</v>
      </c>
      <c r="H969" s="2">
        <v>0.12344817657539636</v>
      </c>
    </row>
    <row r="970" spans="1:8" x14ac:dyDescent="0.3">
      <c r="A970">
        <v>2011</v>
      </c>
      <c r="B970" t="s">
        <v>415</v>
      </c>
      <c r="C970" t="s">
        <v>416</v>
      </c>
      <c r="D970">
        <v>7323</v>
      </c>
      <c r="E970">
        <v>20</v>
      </c>
      <c r="F970" s="2">
        <v>5.6139398998330554</v>
      </c>
      <c r="G970" s="2">
        <v>0.89270469538222763</v>
      </c>
      <c r="H970" s="2">
        <v>0.1167767408</v>
      </c>
    </row>
    <row r="971" spans="1:8" x14ac:dyDescent="0.3">
      <c r="A971">
        <v>2017</v>
      </c>
      <c r="B971" t="s">
        <v>1229</v>
      </c>
      <c r="C971" t="s">
        <v>1230</v>
      </c>
      <c r="D971">
        <v>6411</v>
      </c>
      <c r="E971">
        <v>20</v>
      </c>
      <c r="F971" s="2">
        <v>5.1404782237403923</v>
      </c>
      <c r="G971" s="2">
        <v>0.35994259574849763</v>
      </c>
      <c r="H971" s="2">
        <v>8.6456369999999991E-2</v>
      </c>
    </row>
    <row r="972" spans="1:8" x14ac:dyDescent="0.3">
      <c r="A972">
        <v>2010</v>
      </c>
      <c r="B972" t="s">
        <v>415</v>
      </c>
      <c r="C972" t="s">
        <v>416</v>
      </c>
      <c r="D972">
        <v>7323</v>
      </c>
      <c r="E972">
        <v>20</v>
      </c>
      <c r="F972" s="2">
        <v>4.2665726375176307</v>
      </c>
      <c r="G972" s="2">
        <v>0.73346874294741604</v>
      </c>
      <c r="H972" s="2">
        <v>0.10653544438267021</v>
      </c>
    </row>
    <row r="973" spans="1:8" x14ac:dyDescent="0.3">
      <c r="A973">
        <v>2017</v>
      </c>
      <c r="B973" t="s">
        <v>461</v>
      </c>
      <c r="C973" t="s">
        <v>462</v>
      </c>
      <c r="D973">
        <v>7323</v>
      </c>
      <c r="E973">
        <v>20</v>
      </c>
      <c r="F973" s="2">
        <v>4.1673265974877109</v>
      </c>
      <c r="G973" s="2">
        <v>0.367127357582756</v>
      </c>
      <c r="H973" s="2">
        <v>0.100116224</v>
      </c>
    </row>
    <row r="974" spans="1:8" x14ac:dyDescent="0.3">
      <c r="A974">
        <v>2012</v>
      </c>
      <c r="B974" t="s">
        <v>415</v>
      </c>
      <c r="C974" t="s">
        <v>416</v>
      </c>
      <c r="D974">
        <v>7323</v>
      </c>
      <c r="E974">
        <v>20</v>
      </c>
      <c r="F974" s="2">
        <v>3.9058551992225463</v>
      </c>
      <c r="G974" s="2">
        <v>1.050174194351126</v>
      </c>
      <c r="H974" s="2">
        <v>0.1144288385</v>
      </c>
    </row>
    <row r="975" spans="1:8" x14ac:dyDescent="0.3">
      <c r="A975">
        <v>2010</v>
      </c>
      <c r="B975" t="s">
        <v>1027</v>
      </c>
      <c r="C975" t="s">
        <v>1028</v>
      </c>
      <c r="D975">
        <v>3823</v>
      </c>
      <c r="E975">
        <v>20</v>
      </c>
      <c r="F975" s="2">
        <v>3.8293505565954118</v>
      </c>
      <c r="G975" s="2">
        <v>0.25490651941127801</v>
      </c>
      <c r="H975" s="2">
        <v>9.3932562702623054E-2</v>
      </c>
    </row>
    <row r="976" spans="1:8" x14ac:dyDescent="0.3">
      <c r="A976">
        <v>2009</v>
      </c>
      <c r="B976" t="s">
        <v>1107</v>
      </c>
      <c r="C976" t="s">
        <v>1108</v>
      </c>
      <c r="D976">
        <v>4955</v>
      </c>
      <c r="E976">
        <v>20</v>
      </c>
      <c r="F976" s="2">
        <v>3.7235972149084295</v>
      </c>
      <c r="G976" s="2">
        <v>0.53153586590455659</v>
      </c>
      <c r="H976" s="2">
        <v>0.12186927147656941</v>
      </c>
    </row>
    <row r="977" spans="1:8" x14ac:dyDescent="0.3">
      <c r="A977">
        <v>2017</v>
      </c>
      <c r="B977" t="s">
        <v>1107</v>
      </c>
      <c r="C977" t="s">
        <v>1108</v>
      </c>
      <c r="D977">
        <v>4955</v>
      </c>
      <c r="E977">
        <v>20</v>
      </c>
      <c r="F977" s="2">
        <v>3.5041047712040343</v>
      </c>
      <c r="G977" s="2">
        <v>0.14203666679603402</v>
      </c>
      <c r="H977" s="2">
        <v>5.6526248000000015E-2</v>
      </c>
    </row>
    <row r="978" spans="1:8" x14ac:dyDescent="0.3">
      <c r="A978">
        <v>2010</v>
      </c>
      <c r="B978" t="s">
        <v>1107</v>
      </c>
      <c r="C978" t="s">
        <v>1108</v>
      </c>
      <c r="D978">
        <v>4955</v>
      </c>
      <c r="E978">
        <v>20</v>
      </c>
      <c r="F978" s="2">
        <v>3.330813185586635</v>
      </c>
      <c r="G978" s="2">
        <v>0.45944598501386513</v>
      </c>
      <c r="H978" s="2">
        <v>6.2452246982847043E-2</v>
      </c>
    </row>
    <row r="979" spans="1:8" x14ac:dyDescent="0.3">
      <c r="A979">
        <v>2018</v>
      </c>
      <c r="B979" t="s">
        <v>1229</v>
      </c>
      <c r="C979" t="s">
        <v>1230</v>
      </c>
      <c r="D979">
        <v>6411</v>
      </c>
      <c r="E979">
        <v>20</v>
      </c>
      <c r="F979" s="2">
        <v>3.0784582441113497</v>
      </c>
      <c r="G979" s="2">
        <v>0.38666422037585507</v>
      </c>
      <c r="H979" s="2">
        <v>8.7036725000000009E-2</v>
      </c>
    </row>
    <row r="980" spans="1:8" x14ac:dyDescent="0.3">
      <c r="A980">
        <v>2006</v>
      </c>
      <c r="B980" t="s">
        <v>961</v>
      </c>
      <c r="C980" t="s">
        <v>962</v>
      </c>
      <c r="D980">
        <v>3579</v>
      </c>
      <c r="E980">
        <v>20</v>
      </c>
      <c r="F980" s="2">
        <v>2.869532600231707</v>
      </c>
      <c r="G980" s="2">
        <v>0.38257043293757848</v>
      </c>
      <c r="H980" s="2">
        <v>0.17171329034615387</v>
      </c>
    </row>
    <row r="981" spans="1:8" x14ac:dyDescent="0.3">
      <c r="A981">
        <v>2008</v>
      </c>
      <c r="B981" t="s">
        <v>1107</v>
      </c>
      <c r="C981" t="s">
        <v>1108</v>
      </c>
      <c r="D981">
        <v>4955</v>
      </c>
      <c r="E981">
        <v>20</v>
      </c>
      <c r="F981" s="2">
        <v>2.5308054747579392</v>
      </c>
      <c r="G981" s="2">
        <v>0.56637786547185343</v>
      </c>
      <c r="H981" s="2">
        <v>7.7949293140428658E-2</v>
      </c>
    </row>
    <row r="982" spans="1:8" x14ac:dyDescent="0.3">
      <c r="A982">
        <v>2019</v>
      </c>
      <c r="B982" t="s">
        <v>1229</v>
      </c>
      <c r="C982" t="s">
        <v>1230</v>
      </c>
      <c r="D982">
        <v>6411</v>
      </c>
      <c r="E982">
        <v>20</v>
      </c>
      <c r="F982" s="2">
        <v>2.4735641150658214</v>
      </c>
      <c r="G982" s="2">
        <v>0.36054948025458922</v>
      </c>
      <c r="H982" s="2">
        <v>7.7724305000000007E-2</v>
      </c>
    </row>
    <row r="983" spans="1:8" x14ac:dyDescent="0.3">
      <c r="A983">
        <v>2013</v>
      </c>
      <c r="B983" t="s">
        <v>223</v>
      </c>
      <c r="C983" t="s">
        <v>224</v>
      </c>
      <c r="D983">
        <v>4213</v>
      </c>
      <c r="E983">
        <v>20</v>
      </c>
      <c r="F983" s="2">
        <v>2.264047842650367</v>
      </c>
      <c r="G983" s="2">
        <v>0.93443087741497932</v>
      </c>
      <c r="H983" s="2">
        <v>8.828503280000001E-2</v>
      </c>
    </row>
    <row r="984" spans="1:8" x14ac:dyDescent="0.3">
      <c r="A984">
        <v>2018</v>
      </c>
      <c r="B984" t="s">
        <v>461</v>
      </c>
      <c r="C984" t="s">
        <v>462</v>
      </c>
      <c r="D984">
        <v>7323</v>
      </c>
      <c r="E984">
        <v>20</v>
      </c>
      <c r="F984" s="2">
        <v>2.0956846143669798</v>
      </c>
      <c r="G984" s="2">
        <v>0.37316386316386313</v>
      </c>
      <c r="H984" s="2">
        <v>0.102903787</v>
      </c>
    </row>
    <row r="985" spans="1:8" x14ac:dyDescent="0.3">
      <c r="A985">
        <v>2016</v>
      </c>
      <c r="B985" t="s">
        <v>223</v>
      </c>
      <c r="C985" t="s">
        <v>224</v>
      </c>
      <c r="D985">
        <v>4213</v>
      </c>
      <c r="E985">
        <v>20</v>
      </c>
      <c r="F985" s="2">
        <v>2.0935301410656448</v>
      </c>
      <c r="G985" s="2">
        <v>0.92563956617217602</v>
      </c>
      <c r="H985" s="2">
        <v>8.2147079999999997E-2</v>
      </c>
    </row>
    <row r="986" spans="1:8" x14ac:dyDescent="0.3">
      <c r="A986">
        <v>2016</v>
      </c>
      <c r="B986" t="s">
        <v>1181</v>
      </c>
      <c r="C986" t="s">
        <v>1182</v>
      </c>
      <c r="D986">
        <v>3728</v>
      </c>
      <c r="E986">
        <v>20</v>
      </c>
      <c r="F986" s="2">
        <v>1.932519779166086</v>
      </c>
      <c r="G986" s="2">
        <v>0.41629261597683809</v>
      </c>
      <c r="H986" s="2">
        <v>9.5564320000000008E-2</v>
      </c>
    </row>
    <row r="987" spans="1:8" x14ac:dyDescent="0.3">
      <c r="A987">
        <v>2013</v>
      </c>
      <c r="B987" t="s">
        <v>415</v>
      </c>
      <c r="C987" t="s">
        <v>416</v>
      </c>
      <c r="D987">
        <v>7323</v>
      </c>
      <c r="E987">
        <v>20</v>
      </c>
      <c r="F987" s="2">
        <v>1.8945551128818059</v>
      </c>
      <c r="G987" s="2">
        <v>0.85629213483146061</v>
      </c>
      <c r="H987" s="2">
        <v>0.11027811700000001</v>
      </c>
    </row>
    <row r="988" spans="1:8" x14ac:dyDescent="0.3">
      <c r="A988">
        <v>2009</v>
      </c>
      <c r="B988" t="s">
        <v>1027</v>
      </c>
      <c r="C988" t="s">
        <v>1028</v>
      </c>
      <c r="D988">
        <v>3823</v>
      </c>
      <c r="E988">
        <v>20</v>
      </c>
      <c r="F988" s="2">
        <v>1.8598486682808715</v>
      </c>
      <c r="G988" s="2">
        <v>0.24732638434431686</v>
      </c>
      <c r="H988" s="2">
        <v>0.11311908776273211</v>
      </c>
    </row>
    <row r="989" spans="1:8" x14ac:dyDescent="0.3">
      <c r="A989">
        <v>2018</v>
      </c>
      <c r="B989" t="s">
        <v>1181</v>
      </c>
      <c r="C989" t="s">
        <v>1182</v>
      </c>
      <c r="D989">
        <v>3728</v>
      </c>
      <c r="E989">
        <v>20</v>
      </c>
      <c r="F989" s="2">
        <v>1.8048765897046151</v>
      </c>
      <c r="G989" s="2">
        <v>0.48282794513037874</v>
      </c>
      <c r="H989" s="2">
        <v>0.10267612500000001</v>
      </c>
    </row>
    <row r="990" spans="1:8" x14ac:dyDescent="0.3">
      <c r="A990">
        <v>2017</v>
      </c>
      <c r="B990" t="s">
        <v>1181</v>
      </c>
      <c r="C990" t="s">
        <v>1182</v>
      </c>
      <c r="D990">
        <v>3728</v>
      </c>
      <c r="E990">
        <v>20</v>
      </c>
      <c r="F990" s="2">
        <v>1.7098775814853173</v>
      </c>
      <c r="G990" s="2">
        <v>0.43392462835151435</v>
      </c>
      <c r="H990" s="2">
        <v>8.1387831999999993E-2</v>
      </c>
    </row>
    <row r="991" spans="1:8" x14ac:dyDescent="0.3">
      <c r="A991">
        <v>2015</v>
      </c>
      <c r="B991" t="s">
        <v>223</v>
      </c>
      <c r="C991" t="s">
        <v>224</v>
      </c>
      <c r="D991">
        <v>4213</v>
      </c>
      <c r="E991">
        <v>20</v>
      </c>
      <c r="F991" s="2">
        <v>1.5765158531976851</v>
      </c>
      <c r="G991" s="2">
        <v>0.82117210236385618</v>
      </c>
      <c r="H991" s="2">
        <v>9.1343750000000001E-2</v>
      </c>
    </row>
    <row r="992" spans="1:8" x14ac:dyDescent="0.3">
      <c r="A992">
        <v>2014</v>
      </c>
      <c r="B992" t="s">
        <v>107</v>
      </c>
      <c r="C992" t="s">
        <v>108</v>
      </c>
      <c r="D992">
        <v>3823</v>
      </c>
      <c r="E992">
        <v>20</v>
      </c>
      <c r="F992" s="2">
        <v>1.4820054793614394</v>
      </c>
      <c r="G992" s="2">
        <v>0.26653555429213688</v>
      </c>
      <c r="H992" s="2">
        <v>0.10082150000000001</v>
      </c>
    </row>
    <row r="993" spans="1:8" x14ac:dyDescent="0.3">
      <c r="A993">
        <v>2018</v>
      </c>
      <c r="B993" t="s">
        <v>223</v>
      </c>
      <c r="C993" t="s">
        <v>224</v>
      </c>
      <c r="D993">
        <v>4213</v>
      </c>
      <c r="E993">
        <v>20</v>
      </c>
      <c r="F993" s="2">
        <v>1.4681078845604505</v>
      </c>
      <c r="G993" s="2">
        <v>0.90203631638524029</v>
      </c>
      <c r="H993" s="2">
        <v>9.6429053000000001E-2</v>
      </c>
    </row>
    <row r="994" spans="1:8" x14ac:dyDescent="0.3">
      <c r="A994">
        <v>2014</v>
      </c>
      <c r="B994" t="s">
        <v>223</v>
      </c>
      <c r="C994" t="s">
        <v>224</v>
      </c>
      <c r="D994">
        <v>4213</v>
      </c>
      <c r="E994">
        <v>20</v>
      </c>
      <c r="F994" s="2">
        <v>1.4319675372433891</v>
      </c>
      <c r="G994" s="2">
        <v>0.76508068994684131</v>
      </c>
      <c r="H994" s="2">
        <v>9.0887900000000008E-2</v>
      </c>
    </row>
    <row r="995" spans="1:8" x14ac:dyDescent="0.3">
      <c r="A995">
        <v>2008</v>
      </c>
      <c r="B995" t="s">
        <v>961</v>
      </c>
      <c r="C995" t="s">
        <v>962</v>
      </c>
      <c r="D995">
        <v>3579</v>
      </c>
      <c r="E995">
        <v>20</v>
      </c>
      <c r="F995" s="2">
        <v>1.4312342365673039</v>
      </c>
      <c r="G995" s="2">
        <v>0.48804869359020259</v>
      </c>
      <c r="H995" s="2">
        <v>0.13791386687774518</v>
      </c>
    </row>
    <row r="996" spans="1:8" x14ac:dyDescent="0.3">
      <c r="A996">
        <v>2015</v>
      </c>
      <c r="B996" t="s">
        <v>107</v>
      </c>
      <c r="C996" t="s">
        <v>108</v>
      </c>
      <c r="D996">
        <v>3823</v>
      </c>
      <c r="E996">
        <v>20</v>
      </c>
      <c r="F996" s="2">
        <v>1.4210958850437359</v>
      </c>
      <c r="G996" s="2">
        <v>0.26317207022179445</v>
      </c>
      <c r="H996" s="2">
        <v>9.2607999999999996E-2</v>
      </c>
    </row>
    <row r="997" spans="1:8" x14ac:dyDescent="0.3">
      <c r="A997">
        <v>2014</v>
      </c>
      <c r="B997" t="s">
        <v>415</v>
      </c>
      <c r="C997" t="s">
        <v>416</v>
      </c>
      <c r="D997">
        <v>7323</v>
      </c>
      <c r="E997">
        <v>20</v>
      </c>
      <c r="F997" s="2">
        <v>1.4106880733944953</v>
      </c>
      <c r="G997" s="2">
        <v>0.82063875745731329</v>
      </c>
      <c r="H997" s="2">
        <v>0.10861140000000001</v>
      </c>
    </row>
    <row r="998" spans="1:8" x14ac:dyDescent="0.3">
      <c r="A998">
        <v>2019</v>
      </c>
      <c r="B998" t="s">
        <v>519</v>
      </c>
      <c r="C998" t="s">
        <v>520</v>
      </c>
      <c r="D998">
        <v>3829</v>
      </c>
      <c r="E998">
        <v>20</v>
      </c>
      <c r="F998" s="2">
        <v>1.3827172133830947</v>
      </c>
      <c r="G998" s="2">
        <v>0.22132133436772694</v>
      </c>
      <c r="H998" s="2">
        <v>8.2401920000000003E-2</v>
      </c>
    </row>
    <row r="999" spans="1:8" x14ac:dyDescent="0.3">
      <c r="A999">
        <v>2016</v>
      </c>
      <c r="B999" t="s">
        <v>519</v>
      </c>
      <c r="C999" t="s">
        <v>520</v>
      </c>
      <c r="D999">
        <v>3829</v>
      </c>
      <c r="E999">
        <v>20</v>
      </c>
      <c r="F999" s="2">
        <v>1.3523509174311927</v>
      </c>
      <c r="G999" s="2">
        <v>0.48235233321275384</v>
      </c>
      <c r="H999" s="2">
        <v>9.0186199999999994E-2</v>
      </c>
    </row>
    <row r="1000" spans="1:8" x14ac:dyDescent="0.3">
      <c r="A1000">
        <v>2016</v>
      </c>
      <c r="B1000" t="s">
        <v>415</v>
      </c>
      <c r="C1000" t="s">
        <v>416</v>
      </c>
      <c r="D1000">
        <v>7323</v>
      </c>
      <c r="E1000">
        <v>20</v>
      </c>
      <c r="F1000" s="2">
        <v>1.3278045207199665</v>
      </c>
      <c r="G1000" s="2">
        <v>0.42043188333541071</v>
      </c>
      <c r="H1000" s="2">
        <v>9.8258600000000001E-2</v>
      </c>
    </row>
    <row r="1001" spans="1:8" x14ac:dyDescent="0.3">
      <c r="A1001">
        <v>2017</v>
      </c>
      <c r="B1001" t="s">
        <v>223</v>
      </c>
      <c r="C1001" t="s">
        <v>224</v>
      </c>
      <c r="D1001">
        <v>4213</v>
      </c>
      <c r="E1001">
        <v>20</v>
      </c>
      <c r="F1001" s="2">
        <v>1.3159052103611633</v>
      </c>
      <c r="G1001" s="2">
        <v>0.71360851438339556</v>
      </c>
      <c r="H1001" s="2">
        <v>8.1678102000000002E-2</v>
      </c>
    </row>
    <row r="1002" spans="1:8" x14ac:dyDescent="0.3">
      <c r="A1002">
        <v>2013</v>
      </c>
      <c r="B1002" t="s">
        <v>107</v>
      </c>
      <c r="C1002" t="s">
        <v>108</v>
      </c>
      <c r="D1002">
        <v>3823</v>
      </c>
      <c r="E1002">
        <v>20</v>
      </c>
      <c r="F1002" s="2">
        <v>1.3158037167446144</v>
      </c>
      <c r="G1002" s="2">
        <v>0.25245414943183891</v>
      </c>
      <c r="H1002" s="2">
        <v>9.0785433999999998E-2</v>
      </c>
    </row>
    <row r="1003" spans="1:8" x14ac:dyDescent="0.3">
      <c r="A1003">
        <v>2016</v>
      </c>
      <c r="B1003" t="s">
        <v>107</v>
      </c>
      <c r="C1003" t="s">
        <v>108</v>
      </c>
      <c r="D1003">
        <v>3823</v>
      </c>
      <c r="E1003">
        <v>20</v>
      </c>
      <c r="F1003" s="2">
        <v>1.2578875787197639</v>
      </c>
      <c r="G1003" s="2">
        <v>0.22809411667601809</v>
      </c>
      <c r="H1003" s="2">
        <v>9.0186199999999994E-2</v>
      </c>
    </row>
    <row r="1004" spans="1:8" x14ac:dyDescent="0.3">
      <c r="A1004">
        <v>2017</v>
      </c>
      <c r="B1004" t="s">
        <v>107</v>
      </c>
      <c r="C1004" t="s">
        <v>108</v>
      </c>
      <c r="D1004">
        <v>3823</v>
      </c>
      <c r="E1004">
        <v>20</v>
      </c>
      <c r="F1004" s="2">
        <v>1.2552312965898154</v>
      </c>
      <c r="G1004" s="2">
        <v>0.24030338615855518</v>
      </c>
      <c r="H1004" s="2">
        <v>8.6313351499999996E-2</v>
      </c>
    </row>
    <row r="1005" spans="1:8" x14ac:dyDescent="0.3">
      <c r="A1005">
        <v>2010</v>
      </c>
      <c r="B1005" t="s">
        <v>961</v>
      </c>
      <c r="C1005" t="s">
        <v>962</v>
      </c>
      <c r="D1005">
        <v>3579</v>
      </c>
      <c r="E1005">
        <v>20</v>
      </c>
      <c r="F1005" s="2">
        <v>1.2442535570966764</v>
      </c>
      <c r="G1005" s="2">
        <v>0.33913924837706422</v>
      </c>
      <c r="H1005" s="2">
        <v>0.11694677384998527</v>
      </c>
    </row>
    <row r="1006" spans="1:8" x14ac:dyDescent="0.3">
      <c r="A1006">
        <v>2007</v>
      </c>
      <c r="B1006" t="s">
        <v>961</v>
      </c>
      <c r="C1006" t="s">
        <v>962</v>
      </c>
      <c r="D1006">
        <v>3579</v>
      </c>
      <c r="E1006">
        <v>20</v>
      </c>
      <c r="F1006" s="2">
        <v>1.2362671564964427</v>
      </c>
      <c r="G1006" s="2">
        <v>0.48252455853480247</v>
      </c>
      <c r="H1006" s="2">
        <v>0.15156676153492485</v>
      </c>
    </row>
    <row r="1007" spans="1:8" x14ac:dyDescent="0.3">
      <c r="A1007">
        <v>2018</v>
      </c>
      <c r="B1007" t="s">
        <v>519</v>
      </c>
      <c r="C1007" t="s">
        <v>520</v>
      </c>
      <c r="D1007">
        <v>3829</v>
      </c>
      <c r="E1007">
        <v>20</v>
      </c>
      <c r="F1007" s="2">
        <v>1.2181838464970998</v>
      </c>
      <c r="G1007" s="2">
        <v>0.31893271461716938</v>
      </c>
      <c r="H1007" s="2">
        <v>8.633137099999999E-2</v>
      </c>
    </row>
    <row r="1008" spans="1:8" x14ac:dyDescent="0.3">
      <c r="A1008">
        <v>2015</v>
      </c>
      <c r="B1008" t="s">
        <v>415</v>
      </c>
      <c r="C1008" t="s">
        <v>416</v>
      </c>
      <c r="D1008">
        <v>7323</v>
      </c>
      <c r="E1008">
        <v>20</v>
      </c>
      <c r="F1008" s="2">
        <v>1.1908428624123941</v>
      </c>
      <c r="G1008" s="2">
        <v>0.52486635042541974</v>
      </c>
      <c r="H1008" s="2">
        <v>0.104697</v>
      </c>
    </row>
    <row r="1009" spans="1:8" x14ac:dyDescent="0.3">
      <c r="A1009">
        <v>2012</v>
      </c>
      <c r="B1009" t="s">
        <v>223</v>
      </c>
      <c r="C1009" t="s">
        <v>224</v>
      </c>
      <c r="D1009">
        <v>4213</v>
      </c>
      <c r="E1009">
        <v>20</v>
      </c>
      <c r="F1009" s="2">
        <v>1.1557867428626936</v>
      </c>
      <c r="G1009" s="2">
        <v>0.65400123343997063</v>
      </c>
      <c r="H1009" s="2">
        <v>9.016420800000001E-2</v>
      </c>
    </row>
    <row r="1010" spans="1:8" x14ac:dyDescent="0.3">
      <c r="A1010">
        <v>2017</v>
      </c>
      <c r="B1010" t="s">
        <v>519</v>
      </c>
      <c r="C1010" t="s">
        <v>520</v>
      </c>
      <c r="D1010">
        <v>3829</v>
      </c>
      <c r="E1010">
        <v>20</v>
      </c>
      <c r="F1010" s="2">
        <v>1.151996518333152</v>
      </c>
      <c r="G1010" s="2">
        <v>0.42534045715663032</v>
      </c>
      <c r="H1010" s="2">
        <v>8.6313351499999996E-2</v>
      </c>
    </row>
    <row r="1011" spans="1:8" x14ac:dyDescent="0.3">
      <c r="A1011">
        <v>2018</v>
      </c>
      <c r="B1011" t="s">
        <v>1017</v>
      </c>
      <c r="C1011" t="s">
        <v>1018</v>
      </c>
      <c r="D1011">
        <v>7363</v>
      </c>
      <c r="E1011">
        <v>20</v>
      </c>
      <c r="F1011" s="2">
        <v>1.1272511074171776</v>
      </c>
      <c r="G1011" s="2">
        <v>0.97724206288478976</v>
      </c>
      <c r="H1011" s="2">
        <v>0.102903787</v>
      </c>
    </row>
    <row r="1012" spans="1:8" x14ac:dyDescent="0.3">
      <c r="A1012">
        <v>2009</v>
      </c>
      <c r="B1012" t="s">
        <v>961</v>
      </c>
      <c r="C1012" t="s">
        <v>962</v>
      </c>
      <c r="D1012">
        <v>3579</v>
      </c>
      <c r="E1012">
        <v>20</v>
      </c>
      <c r="F1012" s="2">
        <v>1.1103869417402821</v>
      </c>
      <c r="G1012" s="2">
        <v>0.32527457743272303</v>
      </c>
      <c r="H1012" s="2">
        <v>0.13518136812484524</v>
      </c>
    </row>
    <row r="1013" spans="1:8" x14ac:dyDescent="0.3">
      <c r="A1013">
        <v>2019</v>
      </c>
      <c r="B1013" t="s">
        <v>1181</v>
      </c>
      <c r="C1013" t="s">
        <v>1182</v>
      </c>
      <c r="D1013">
        <v>3728</v>
      </c>
      <c r="E1013">
        <v>20</v>
      </c>
      <c r="F1013" s="2">
        <v>1.0975357803567269</v>
      </c>
      <c r="G1013" s="2">
        <v>0.44885132928832006</v>
      </c>
      <c r="H1013" s="2">
        <v>9.1878732500000004E-2</v>
      </c>
    </row>
    <row r="1014" spans="1:8" x14ac:dyDescent="0.3">
      <c r="A1014">
        <v>2018</v>
      </c>
      <c r="B1014" t="s">
        <v>1025</v>
      </c>
      <c r="C1014" t="s">
        <v>1026</v>
      </c>
      <c r="D1014">
        <v>7340</v>
      </c>
      <c r="E1014">
        <v>20</v>
      </c>
      <c r="F1014" s="2">
        <v>1.0765985331669834</v>
      </c>
      <c r="G1014" s="2">
        <v>0.48568222136678496</v>
      </c>
      <c r="H1014" s="2">
        <v>0.102903787</v>
      </c>
    </row>
    <row r="1015" spans="1:8" x14ac:dyDescent="0.3">
      <c r="A1015">
        <v>2011</v>
      </c>
      <c r="B1015" t="s">
        <v>961</v>
      </c>
      <c r="C1015" t="s">
        <v>962</v>
      </c>
      <c r="D1015">
        <v>3579</v>
      </c>
      <c r="E1015">
        <v>20</v>
      </c>
      <c r="F1015" s="2">
        <v>1.054826873385013</v>
      </c>
      <c r="G1015" s="2">
        <v>0.42643056066924406</v>
      </c>
      <c r="H1015" s="2">
        <v>0.11922731959999999</v>
      </c>
    </row>
    <row r="1016" spans="1:8" x14ac:dyDescent="0.3">
      <c r="A1016">
        <v>2015</v>
      </c>
      <c r="B1016" t="s">
        <v>1017</v>
      </c>
      <c r="C1016" t="s">
        <v>1018</v>
      </c>
      <c r="D1016">
        <v>7363</v>
      </c>
      <c r="E1016">
        <v>20</v>
      </c>
      <c r="F1016" s="2">
        <v>1.046588179147129</v>
      </c>
      <c r="G1016" s="2">
        <v>0.8935570086468323</v>
      </c>
      <c r="H1016" s="2">
        <v>0.104697</v>
      </c>
    </row>
    <row r="1017" spans="1:8" x14ac:dyDescent="0.3">
      <c r="A1017">
        <v>2016</v>
      </c>
      <c r="B1017" t="s">
        <v>1017</v>
      </c>
      <c r="C1017" t="s">
        <v>1018</v>
      </c>
      <c r="D1017">
        <v>7363</v>
      </c>
      <c r="E1017">
        <v>20</v>
      </c>
      <c r="F1017" s="2">
        <v>1.0292900983552842</v>
      </c>
      <c r="G1017" s="2">
        <v>0.87779856829685499</v>
      </c>
      <c r="H1017" s="2">
        <v>9.8258600000000001E-2</v>
      </c>
    </row>
    <row r="1018" spans="1:8" x14ac:dyDescent="0.3">
      <c r="A1018">
        <v>2017</v>
      </c>
      <c r="B1018" t="s">
        <v>931</v>
      </c>
      <c r="C1018" t="s">
        <v>932</v>
      </c>
      <c r="D1018">
        <v>3561</v>
      </c>
      <c r="E1018">
        <v>20</v>
      </c>
      <c r="F1018" s="2">
        <v>1.0253643840078166</v>
      </c>
      <c r="G1018" s="2">
        <v>0.21971454992759054</v>
      </c>
      <c r="H1018" s="2">
        <v>0.103694745</v>
      </c>
    </row>
    <row r="1019" spans="1:8" x14ac:dyDescent="0.3">
      <c r="A1019">
        <v>2011</v>
      </c>
      <c r="B1019" t="s">
        <v>223</v>
      </c>
      <c r="C1019" t="s">
        <v>224</v>
      </c>
      <c r="D1019">
        <v>4213</v>
      </c>
      <c r="E1019">
        <v>20</v>
      </c>
      <c r="F1019" s="2">
        <v>1.0176803378139763</v>
      </c>
      <c r="G1019" s="2">
        <v>0.81502184830285263</v>
      </c>
      <c r="H1019" s="2">
        <v>0.10841854100000001</v>
      </c>
    </row>
    <row r="1020" spans="1:8" x14ac:dyDescent="0.3">
      <c r="A1020">
        <v>2019</v>
      </c>
      <c r="B1020" t="s">
        <v>1017</v>
      </c>
      <c r="C1020" t="s">
        <v>1018</v>
      </c>
      <c r="D1020">
        <v>7363</v>
      </c>
      <c r="E1020">
        <v>20</v>
      </c>
      <c r="F1020" s="2">
        <v>0.99058419750209148</v>
      </c>
      <c r="G1020" s="2">
        <v>0.84404346480046799</v>
      </c>
      <c r="H1020" s="2">
        <v>9.64530475E-2</v>
      </c>
    </row>
    <row r="1021" spans="1:8" x14ac:dyDescent="0.3">
      <c r="A1021">
        <v>2018</v>
      </c>
      <c r="B1021" t="s">
        <v>67</v>
      </c>
      <c r="C1021" t="s">
        <v>68</v>
      </c>
      <c r="D1021">
        <v>3420</v>
      </c>
      <c r="E1021">
        <v>20</v>
      </c>
      <c r="F1021" s="2">
        <v>0.98032709359605918</v>
      </c>
      <c r="G1021" s="2">
        <v>0.39501323354932921</v>
      </c>
      <c r="H1021" s="2">
        <v>9.2649068000000001E-2</v>
      </c>
    </row>
    <row r="1022" spans="1:8" x14ac:dyDescent="0.3">
      <c r="A1022">
        <v>2019</v>
      </c>
      <c r="B1022" t="s">
        <v>223</v>
      </c>
      <c r="C1022" t="s">
        <v>224</v>
      </c>
      <c r="D1022">
        <v>4213</v>
      </c>
      <c r="E1022">
        <v>20</v>
      </c>
      <c r="F1022" s="2">
        <v>0.96820122269517339</v>
      </c>
      <c r="G1022" s="2">
        <v>0.65048075873795241</v>
      </c>
      <c r="H1022" s="2">
        <v>9.5238785000000006E-2</v>
      </c>
    </row>
    <row r="1023" spans="1:8" x14ac:dyDescent="0.3">
      <c r="A1023">
        <v>2019</v>
      </c>
      <c r="B1023" t="s">
        <v>461</v>
      </c>
      <c r="C1023" t="s">
        <v>462</v>
      </c>
      <c r="D1023">
        <v>7323</v>
      </c>
      <c r="E1023">
        <v>20</v>
      </c>
      <c r="F1023" s="2">
        <v>0.9675904147139448</v>
      </c>
      <c r="G1023" s="2">
        <v>0.20315112966275761</v>
      </c>
      <c r="H1023" s="2">
        <v>9.64530475E-2</v>
      </c>
    </row>
    <row r="1024" spans="1:8" x14ac:dyDescent="0.3">
      <c r="A1024">
        <v>2018</v>
      </c>
      <c r="B1024" t="s">
        <v>601</v>
      </c>
      <c r="C1024" t="s">
        <v>602</v>
      </c>
      <c r="D1024">
        <v>9997</v>
      </c>
      <c r="E1024">
        <v>20</v>
      </c>
      <c r="F1024" s="2">
        <v>0.92628452777952563</v>
      </c>
      <c r="G1024" s="2">
        <v>0.42943204868154161</v>
      </c>
      <c r="H1024" s="2">
        <v>9.7823064469387752E-2</v>
      </c>
    </row>
    <row r="1025" spans="1:8" x14ac:dyDescent="0.3">
      <c r="A1025">
        <v>2017</v>
      </c>
      <c r="B1025" t="s">
        <v>67</v>
      </c>
      <c r="C1025" t="s">
        <v>68</v>
      </c>
      <c r="D1025">
        <v>3420</v>
      </c>
      <c r="E1025">
        <v>20</v>
      </c>
      <c r="F1025" s="2">
        <v>0.89611909427389502</v>
      </c>
      <c r="G1025" s="2">
        <v>0.43533502564916171</v>
      </c>
      <c r="H1025" s="2">
        <v>9.0125170000000004E-2</v>
      </c>
    </row>
    <row r="1026" spans="1:8" x14ac:dyDescent="0.3">
      <c r="A1026">
        <v>2014</v>
      </c>
      <c r="B1026" t="s">
        <v>28</v>
      </c>
      <c r="C1026" t="s">
        <v>29</v>
      </c>
      <c r="D1026">
        <v>7380</v>
      </c>
      <c r="E1026">
        <v>20</v>
      </c>
      <c r="F1026" s="2">
        <v>0.87177700348432052</v>
      </c>
      <c r="G1026" s="2">
        <v>0.13676228759364151</v>
      </c>
      <c r="H1026" s="2">
        <v>0.10861140000000001</v>
      </c>
    </row>
    <row r="1027" spans="1:8" x14ac:dyDescent="0.3">
      <c r="A1027">
        <v>2008</v>
      </c>
      <c r="B1027" t="s">
        <v>1179</v>
      </c>
      <c r="C1027" t="s">
        <v>1180</v>
      </c>
      <c r="D1027">
        <v>3585</v>
      </c>
      <c r="E1027">
        <v>20</v>
      </c>
      <c r="F1027" s="2">
        <v>0.87141172104858566</v>
      </c>
      <c r="G1027" s="2">
        <v>0.20445303841530987</v>
      </c>
      <c r="H1027" s="2">
        <v>0.13791386687774518</v>
      </c>
    </row>
    <row r="1028" spans="1:8" x14ac:dyDescent="0.3">
      <c r="A1028">
        <v>2017</v>
      </c>
      <c r="B1028" t="s">
        <v>1017</v>
      </c>
      <c r="C1028" t="s">
        <v>1018</v>
      </c>
      <c r="D1028">
        <v>7363</v>
      </c>
      <c r="E1028">
        <v>20</v>
      </c>
      <c r="F1028" s="2">
        <v>0.8616957976701265</v>
      </c>
      <c r="G1028" s="2">
        <v>0.76157285276338049</v>
      </c>
      <c r="H1028" s="2">
        <v>0.100116224</v>
      </c>
    </row>
    <row r="1029" spans="1:8" x14ac:dyDescent="0.3">
      <c r="A1029">
        <v>2010</v>
      </c>
      <c r="B1029" t="s">
        <v>223</v>
      </c>
      <c r="C1029" t="s">
        <v>224</v>
      </c>
      <c r="D1029">
        <v>4213</v>
      </c>
      <c r="E1029">
        <v>20</v>
      </c>
      <c r="F1029" s="2">
        <v>0.85881371345731405</v>
      </c>
      <c r="G1029" s="2">
        <v>0.72985198130446227</v>
      </c>
      <c r="H1029" s="2">
        <v>8.7473117475036832E-2</v>
      </c>
    </row>
    <row r="1030" spans="1:8" x14ac:dyDescent="0.3">
      <c r="A1030">
        <v>2019</v>
      </c>
      <c r="B1030" t="s">
        <v>659</v>
      </c>
      <c r="C1030" t="s">
        <v>660</v>
      </c>
      <c r="D1030">
        <v>1600</v>
      </c>
      <c r="E1030">
        <v>20</v>
      </c>
      <c r="F1030" s="2">
        <v>0.85517871081641217</v>
      </c>
      <c r="G1030" s="2">
        <v>0.38264268472033791</v>
      </c>
      <c r="H1030" s="2">
        <v>0.12284019250000001</v>
      </c>
    </row>
    <row r="1031" spans="1:8" x14ac:dyDescent="0.3">
      <c r="A1031">
        <v>2014</v>
      </c>
      <c r="B1031" t="s">
        <v>1017</v>
      </c>
      <c r="C1031" t="s">
        <v>1018</v>
      </c>
      <c r="D1031">
        <v>7363</v>
      </c>
      <c r="E1031">
        <v>20</v>
      </c>
      <c r="F1031" s="2">
        <v>0.85501863418361568</v>
      </c>
      <c r="G1031" s="2">
        <v>0.75662698019770958</v>
      </c>
      <c r="H1031" s="2">
        <v>0.10861140000000001</v>
      </c>
    </row>
    <row r="1032" spans="1:8" x14ac:dyDescent="0.3">
      <c r="A1032">
        <v>2016</v>
      </c>
      <c r="B1032" t="s">
        <v>67</v>
      </c>
      <c r="C1032" t="s">
        <v>68</v>
      </c>
      <c r="D1032">
        <v>3420</v>
      </c>
      <c r="E1032">
        <v>20</v>
      </c>
      <c r="F1032" s="2">
        <v>0.84942857142857131</v>
      </c>
      <c r="G1032" s="2">
        <v>0.4168183573280379</v>
      </c>
      <c r="H1032" s="2">
        <v>9.953250000000001E-2</v>
      </c>
    </row>
    <row r="1033" spans="1:8" x14ac:dyDescent="0.3">
      <c r="A1033">
        <v>2019</v>
      </c>
      <c r="B1033" t="s">
        <v>67</v>
      </c>
      <c r="C1033" t="s">
        <v>68</v>
      </c>
      <c r="D1033">
        <v>3420</v>
      </c>
      <c r="E1033">
        <v>20</v>
      </c>
      <c r="F1033" s="2">
        <v>0.8430146003882184</v>
      </c>
      <c r="G1033" s="2">
        <v>0.37938634434248297</v>
      </c>
      <c r="H1033" s="2">
        <v>9.5368750000000002E-2</v>
      </c>
    </row>
    <row r="1034" spans="1:8" x14ac:dyDescent="0.3">
      <c r="A1034">
        <v>2018</v>
      </c>
      <c r="B1034" t="s">
        <v>107</v>
      </c>
      <c r="C1034" t="s">
        <v>108</v>
      </c>
      <c r="D1034">
        <v>3823</v>
      </c>
      <c r="E1034">
        <v>20</v>
      </c>
      <c r="F1034" s="2">
        <v>0.8142843739579152</v>
      </c>
      <c r="G1034" s="2">
        <v>0.22423434631019407</v>
      </c>
      <c r="H1034" s="2">
        <v>8.633137099999999E-2</v>
      </c>
    </row>
    <row r="1035" spans="1:8" x14ac:dyDescent="0.3">
      <c r="A1035">
        <v>2012</v>
      </c>
      <c r="B1035" t="s">
        <v>1099</v>
      </c>
      <c r="C1035" t="s">
        <v>1100</v>
      </c>
      <c r="D1035">
        <v>3540</v>
      </c>
      <c r="E1035">
        <v>20</v>
      </c>
      <c r="F1035" s="2">
        <v>0.79621534782933567</v>
      </c>
      <c r="G1035" s="2">
        <v>0.17155357172992222</v>
      </c>
      <c r="H1035" s="2">
        <v>0.117225285</v>
      </c>
    </row>
    <row r="1036" spans="1:8" x14ac:dyDescent="0.3">
      <c r="A1036">
        <v>2013</v>
      </c>
      <c r="B1036" t="s">
        <v>1099</v>
      </c>
      <c r="C1036" t="s">
        <v>1100</v>
      </c>
      <c r="D1036">
        <v>3540</v>
      </c>
      <c r="E1036">
        <v>20</v>
      </c>
      <c r="F1036" s="2">
        <v>0.79615677873792745</v>
      </c>
      <c r="G1036" s="2">
        <v>0.16241546914623836</v>
      </c>
      <c r="H1036" s="2">
        <v>0.110611208</v>
      </c>
    </row>
    <row r="1037" spans="1:8" x14ac:dyDescent="0.3">
      <c r="A1037">
        <v>2019</v>
      </c>
      <c r="B1037" t="s">
        <v>1025</v>
      </c>
      <c r="C1037" t="s">
        <v>1026</v>
      </c>
      <c r="D1037">
        <v>7340</v>
      </c>
      <c r="E1037">
        <v>20</v>
      </c>
      <c r="F1037" s="2">
        <v>0.79394804118221896</v>
      </c>
      <c r="G1037" s="2">
        <v>0.36244037119410993</v>
      </c>
      <c r="H1037" s="2">
        <v>9.64530475E-2</v>
      </c>
    </row>
    <row r="1038" spans="1:8" x14ac:dyDescent="0.3">
      <c r="A1038">
        <v>2011</v>
      </c>
      <c r="B1038" t="s">
        <v>1099</v>
      </c>
      <c r="C1038" t="s">
        <v>1100</v>
      </c>
      <c r="D1038">
        <v>3540</v>
      </c>
      <c r="E1038">
        <v>20</v>
      </c>
      <c r="F1038" s="2">
        <v>0.79245707497930229</v>
      </c>
      <c r="G1038" s="2">
        <v>0.18636840220949263</v>
      </c>
      <c r="H1038" s="2">
        <v>0.11922731959999999</v>
      </c>
    </row>
    <row r="1039" spans="1:8" x14ac:dyDescent="0.3">
      <c r="A1039">
        <v>2012</v>
      </c>
      <c r="B1039" t="s">
        <v>1179</v>
      </c>
      <c r="C1039" t="s">
        <v>1180</v>
      </c>
      <c r="D1039">
        <v>3585</v>
      </c>
      <c r="E1039">
        <v>20</v>
      </c>
      <c r="F1039" s="2">
        <v>0.78659145216418147</v>
      </c>
      <c r="G1039" s="2">
        <v>0.16733641417185724</v>
      </c>
      <c r="H1039" s="2">
        <v>0.117225285</v>
      </c>
    </row>
    <row r="1040" spans="1:8" x14ac:dyDescent="0.3">
      <c r="A1040">
        <v>2010</v>
      </c>
      <c r="B1040" t="s">
        <v>1099</v>
      </c>
      <c r="C1040" t="s">
        <v>1100</v>
      </c>
      <c r="D1040">
        <v>3540</v>
      </c>
      <c r="E1040">
        <v>20</v>
      </c>
      <c r="F1040" s="2">
        <v>0.78030574733255631</v>
      </c>
      <c r="G1040" s="2">
        <v>0.23276000106749223</v>
      </c>
      <c r="H1040" s="2">
        <v>0.11694677384998527</v>
      </c>
    </row>
    <row r="1041" spans="1:8" x14ac:dyDescent="0.3">
      <c r="A1041">
        <v>2011</v>
      </c>
      <c r="B1041" t="s">
        <v>1179</v>
      </c>
      <c r="C1041" t="s">
        <v>1180</v>
      </c>
      <c r="D1041">
        <v>3585</v>
      </c>
      <c r="E1041">
        <v>20</v>
      </c>
      <c r="F1041" s="2">
        <v>0.77940711803062057</v>
      </c>
      <c r="G1041" s="2">
        <v>0.14699155020006649</v>
      </c>
      <c r="H1041" s="2">
        <v>0.11922731959999999</v>
      </c>
    </row>
    <row r="1042" spans="1:8" x14ac:dyDescent="0.3">
      <c r="A1042">
        <v>2016</v>
      </c>
      <c r="B1042" t="s">
        <v>1179</v>
      </c>
      <c r="C1042" t="s">
        <v>1180</v>
      </c>
      <c r="D1042">
        <v>3585</v>
      </c>
      <c r="E1042">
        <v>20</v>
      </c>
      <c r="F1042" s="2">
        <v>0.77095890807928602</v>
      </c>
      <c r="G1042" s="2">
        <v>0.16955877736796671</v>
      </c>
      <c r="H1042" s="2">
        <v>0.10245430000000001</v>
      </c>
    </row>
    <row r="1043" spans="1:8" x14ac:dyDescent="0.3">
      <c r="A1043">
        <v>2016</v>
      </c>
      <c r="B1043" t="s">
        <v>1099</v>
      </c>
      <c r="C1043" t="s">
        <v>1100</v>
      </c>
      <c r="D1043">
        <v>3540</v>
      </c>
      <c r="E1043">
        <v>20</v>
      </c>
      <c r="F1043" s="2">
        <v>0.76808747104126229</v>
      </c>
      <c r="G1043" s="2">
        <v>0.22351071946998177</v>
      </c>
      <c r="H1043" s="2">
        <v>0.10245430000000001</v>
      </c>
    </row>
    <row r="1044" spans="1:8" x14ac:dyDescent="0.3">
      <c r="A1044">
        <v>2019</v>
      </c>
      <c r="B1044" t="s">
        <v>931</v>
      </c>
      <c r="C1044" t="s">
        <v>932</v>
      </c>
      <c r="D1044">
        <v>3561</v>
      </c>
      <c r="E1044">
        <v>20</v>
      </c>
      <c r="F1044" s="2">
        <v>0.75873337998600421</v>
      </c>
      <c r="G1044" s="2">
        <v>0.38272232973919451</v>
      </c>
      <c r="H1044" s="2">
        <v>9.8632524999999999E-2</v>
      </c>
    </row>
    <row r="1045" spans="1:8" x14ac:dyDescent="0.3">
      <c r="A1045">
        <v>2019</v>
      </c>
      <c r="B1045" t="s">
        <v>601</v>
      </c>
      <c r="C1045" t="s">
        <v>602</v>
      </c>
      <c r="D1045">
        <v>9997</v>
      </c>
      <c r="E1045">
        <v>20</v>
      </c>
      <c r="F1045" s="2">
        <v>0.7555481011141727</v>
      </c>
      <c r="G1045" s="2">
        <v>0.42794853183767728</v>
      </c>
      <c r="H1045" s="2">
        <v>9.7283811394230771E-2</v>
      </c>
    </row>
    <row r="1046" spans="1:8" x14ac:dyDescent="0.3">
      <c r="A1046">
        <v>2013</v>
      </c>
      <c r="B1046" t="s">
        <v>371</v>
      </c>
      <c r="C1046" t="s">
        <v>372</v>
      </c>
      <c r="D1046">
        <v>4512</v>
      </c>
      <c r="E1046">
        <v>20</v>
      </c>
      <c r="F1046" s="2">
        <v>0.75442068305138843</v>
      </c>
      <c r="G1046" s="2">
        <v>0.13999085505258343</v>
      </c>
      <c r="H1046" s="2">
        <v>8.3652193600000008E-2</v>
      </c>
    </row>
    <row r="1047" spans="1:8" x14ac:dyDescent="0.3">
      <c r="A1047">
        <v>2019</v>
      </c>
      <c r="B1047" t="s">
        <v>1019</v>
      </c>
      <c r="C1047" t="s">
        <v>1020</v>
      </c>
      <c r="D1047">
        <v>3620</v>
      </c>
      <c r="E1047">
        <v>20</v>
      </c>
      <c r="F1047" s="2">
        <v>0.74942116327960751</v>
      </c>
      <c r="G1047" s="2">
        <v>0.59464692938587715</v>
      </c>
      <c r="H1047" s="2">
        <v>0.1120189875</v>
      </c>
    </row>
    <row r="1048" spans="1:8" x14ac:dyDescent="0.3">
      <c r="A1048">
        <v>2016</v>
      </c>
      <c r="B1048" t="s">
        <v>22</v>
      </c>
      <c r="C1048" t="s">
        <v>23</v>
      </c>
      <c r="D1048">
        <v>3640</v>
      </c>
      <c r="E1048">
        <v>20</v>
      </c>
      <c r="F1048" s="2">
        <v>0.74878139239164976</v>
      </c>
      <c r="G1048" s="2">
        <v>0.37124515503875966</v>
      </c>
      <c r="H1048" s="2">
        <v>0.11849284</v>
      </c>
    </row>
    <row r="1049" spans="1:8" x14ac:dyDescent="0.3">
      <c r="A1049">
        <v>2014</v>
      </c>
      <c r="B1049" t="s">
        <v>1099</v>
      </c>
      <c r="C1049" t="s">
        <v>1100</v>
      </c>
      <c r="D1049">
        <v>3540</v>
      </c>
      <c r="E1049">
        <v>20</v>
      </c>
      <c r="F1049" s="2">
        <v>0.74302053765236264</v>
      </c>
      <c r="G1049" s="2">
        <v>0.19700633543949991</v>
      </c>
      <c r="H1049" s="2">
        <v>0.13745389999999999</v>
      </c>
    </row>
    <row r="1050" spans="1:8" x14ac:dyDescent="0.3">
      <c r="A1050">
        <v>2016</v>
      </c>
      <c r="B1050" t="s">
        <v>931</v>
      </c>
      <c r="C1050" t="s">
        <v>932</v>
      </c>
      <c r="D1050">
        <v>3561</v>
      </c>
      <c r="E1050">
        <v>20</v>
      </c>
      <c r="F1050" s="2">
        <v>0.73714810281517751</v>
      </c>
      <c r="G1050" s="2">
        <v>0.16076552839589908</v>
      </c>
      <c r="H1050" s="2">
        <v>0.10245430000000001</v>
      </c>
    </row>
    <row r="1051" spans="1:8" x14ac:dyDescent="0.3">
      <c r="A1051">
        <v>2015</v>
      </c>
      <c r="B1051" t="s">
        <v>1099</v>
      </c>
      <c r="C1051" t="s">
        <v>1100</v>
      </c>
      <c r="D1051">
        <v>3540</v>
      </c>
      <c r="E1051">
        <v>20</v>
      </c>
      <c r="F1051" s="2">
        <v>0.73474375197722219</v>
      </c>
      <c r="G1051" s="2">
        <v>0.20554684315914445</v>
      </c>
      <c r="H1051" s="2">
        <v>0.10916200000000001</v>
      </c>
    </row>
    <row r="1052" spans="1:8" x14ac:dyDescent="0.3">
      <c r="A1052">
        <v>2019</v>
      </c>
      <c r="B1052" t="s">
        <v>703</v>
      </c>
      <c r="C1052" t="s">
        <v>704</v>
      </c>
      <c r="D1052">
        <v>3812</v>
      </c>
      <c r="E1052">
        <v>20</v>
      </c>
      <c r="F1052" s="2">
        <v>0.73242009132420083</v>
      </c>
      <c r="G1052" s="2">
        <v>0.38842559309849028</v>
      </c>
      <c r="H1052" s="2">
        <v>8.2401920000000003E-2</v>
      </c>
    </row>
    <row r="1053" spans="1:8" x14ac:dyDescent="0.3">
      <c r="A1053">
        <v>2016</v>
      </c>
      <c r="B1053" t="s">
        <v>625</v>
      </c>
      <c r="C1053" t="s">
        <v>626</v>
      </c>
      <c r="D1053">
        <v>3560</v>
      </c>
      <c r="E1053">
        <v>20</v>
      </c>
      <c r="F1053" s="2">
        <v>0.72679862023653086</v>
      </c>
      <c r="G1053" s="2">
        <v>0.33846254015105476</v>
      </c>
      <c r="H1053" s="2">
        <v>0.10245430000000001</v>
      </c>
    </row>
    <row r="1054" spans="1:8" x14ac:dyDescent="0.3">
      <c r="A1054">
        <v>2018</v>
      </c>
      <c r="B1054" t="s">
        <v>625</v>
      </c>
      <c r="C1054" t="s">
        <v>626</v>
      </c>
      <c r="D1054">
        <v>3560</v>
      </c>
      <c r="E1054">
        <v>20</v>
      </c>
      <c r="F1054" s="2">
        <v>0.721866527632951</v>
      </c>
      <c r="G1054" s="2">
        <v>0.48133940070404396</v>
      </c>
      <c r="H1054" s="2">
        <v>0.108185858</v>
      </c>
    </row>
    <row r="1055" spans="1:8" x14ac:dyDescent="0.3">
      <c r="A1055">
        <v>2009</v>
      </c>
      <c r="B1055" t="s">
        <v>223</v>
      </c>
      <c r="C1055" t="s">
        <v>224</v>
      </c>
      <c r="D1055">
        <v>4213</v>
      </c>
      <c r="E1055">
        <v>20</v>
      </c>
      <c r="F1055" s="2">
        <v>0.71501288589295608</v>
      </c>
      <c r="G1055" s="2">
        <v>0.62263719558489106</v>
      </c>
      <c r="H1055" s="2">
        <v>0.10751710764862954</v>
      </c>
    </row>
    <row r="1056" spans="1:8" x14ac:dyDescent="0.3">
      <c r="A1056">
        <v>2018</v>
      </c>
      <c r="B1056" t="s">
        <v>703</v>
      </c>
      <c r="C1056" t="s">
        <v>704</v>
      </c>
      <c r="D1056">
        <v>3812</v>
      </c>
      <c r="E1056">
        <v>20</v>
      </c>
      <c r="F1056" s="2">
        <v>0.71294717668488161</v>
      </c>
      <c r="G1056" s="2">
        <v>0.45302755433852471</v>
      </c>
      <c r="H1056" s="2">
        <v>8.633137099999999E-2</v>
      </c>
    </row>
    <row r="1057" spans="1:8" x14ac:dyDescent="0.3">
      <c r="A1057">
        <v>2014</v>
      </c>
      <c r="B1057" t="s">
        <v>1179</v>
      </c>
      <c r="C1057" t="s">
        <v>1180</v>
      </c>
      <c r="D1057">
        <v>3585</v>
      </c>
      <c r="E1057">
        <v>20</v>
      </c>
      <c r="F1057" s="2">
        <v>0.71152577513900661</v>
      </c>
      <c r="G1057" s="2">
        <v>0.14669373664962668</v>
      </c>
      <c r="H1057" s="2">
        <v>0.13745389999999999</v>
      </c>
    </row>
    <row r="1058" spans="1:8" x14ac:dyDescent="0.3">
      <c r="A1058">
        <v>2019</v>
      </c>
      <c r="B1058" t="s">
        <v>737</v>
      </c>
      <c r="C1058" t="s">
        <v>738</v>
      </c>
      <c r="D1058">
        <v>3760</v>
      </c>
      <c r="E1058">
        <v>20</v>
      </c>
      <c r="F1058" s="2">
        <v>0.70920140241527074</v>
      </c>
      <c r="G1058" s="2">
        <v>0.4956132355854963</v>
      </c>
      <c r="H1058" s="2">
        <v>9.1878732500000004E-2</v>
      </c>
    </row>
    <row r="1059" spans="1:8" x14ac:dyDescent="0.3">
      <c r="A1059">
        <v>2013</v>
      </c>
      <c r="B1059" t="s">
        <v>1017</v>
      </c>
      <c r="C1059" t="s">
        <v>1018</v>
      </c>
      <c r="D1059">
        <v>7363</v>
      </c>
      <c r="E1059">
        <v>20</v>
      </c>
      <c r="F1059" s="2">
        <v>0.70840590280173299</v>
      </c>
      <c r="G1059" s="2">
        <v>0.6059736693217721</v>
      </c>
      <c r="H1059" s="2">
        <v>0.11027811700000001</v>
      </c>
    </row>
    <row r="1060" spans="1:8" x14ac:dyDescent="0.3">
      <c r="A1060">
        <v>2015</v>
      </c>
      <c r="B1060" t="s">
        <v>67</v>
      </c>
      <c r="C1060" t="s">
        <v>68</v>
      </c>
      <c r="D1060">
        <v>3420</v>
      </c>
      <c r="E1060">
        <v>20</v>
      </c>
      <c r="F1060" s="2">
        <v>0.69887629074711488</v>
      </c>
      <c r="G1060" s="2">
        <v>0.42049914152563161</v>
      </c>
      <c r="H1060" s="2">
        <v>0.10574920000000002</v>
      </c>
    </row>
    <row r="1061" spans="1:8" x14ac:dyDescent="0.3">
      <c r="A1061">
        <v>2006</v>
      </c>
      <c r="B1061" t="s">
        <v>701</v>
      </c>
      <c r="C1061" t="s">
        <v>702</v>
      </c>
      <c r="D1061">
        <v>3812</v>
      </c>
      <c r="E1061">
        <v>20</v>
      </c>
      <c r="F1061" s="2">
        <v>0.69732199562486774</v>
      </c>
      <c r="G1061" s="2">
        <v>0.49921715985595744</v>
      </c>
      <c r="H1061" s="2">
        <v>0.1083049846923077</v>
      </c>
    </row>
    <row r="1062" spans="1:8" x14ac:dyDescent="0.3">
      <c r="A1062">
        <v>2019</v>
      </c>
      <c r="B1062" t="s">
        <v>625</v>
      </c>
      <c r="C1062" t="s">
        <v>626</v>
      </c>
      <c r="D1062">
        <v>3560</v>
      </c>
      <c r="E1062">
        <v>20</v>
      </c>
      <c r="F1062" s="2">
        <v>0.68531678303594512</v>
      </c>
      <c r="G1062" s="2">
        <v>0.47496369753851603</v>
      </c>
      <c r="H1062" s="2">
        <v>9.8632524999999999E-2</v>
      </c>
    </row>
    <row r="1063" spans="1:8" x14ac:dyDescent="0.3">
      <c r="A1063">
        <v>2014</v>
      </c>
      <c r="B1063" t="s">
        <v>763</v>
      </c>
      <c r="C1063" t="s">
        <v>764</v>
      </c>
      <c r="D1063">
        <v>3430</v>
      </c>
      <c r="E1063">
        <v>20</v>
      </c>
      <c r="F1063" s="2">
        <v>0.6852924145917777</v>
      </c>
      <c r="G1063" s="2">
        <v>0.32648353952610609</v>
      </c>
      <c r="H1063" s="2">
        <v>0.11249310000000001</v>
      </c>
    </row>
    <row r="1064" spans="1:8" x14ac:dyDescent="0.3">
      <c r="A1064">
        <v>2010</v>
      </c>
      <c r="B1064" t="s">
        <v>1179</v>
      </c>
      <c r="C1064" t="s">
        <v>1180</v>
      </c>
      <c r="D1064">
        <v>3585</v>
      </c>
      <c r="E1064">
        <v>20</v>
      </c>
      <c r="F1064" s="2">
        <v>0.68367395212413651</v>
      </c>
      <c r="G1064" s="2">
        <v>0.12878524046434495</v>
      </c>
      <c r="H1064" s="2">
        <v>0.11694677384998527</v>
      </c>
    </row>
    <row r="1065" spans="1:8" x14ac:dyDescent="0.3">
      <c r="A1065">
        <v>2018</v>
      </c>
      <c r="B1065" t="s">
        <v>931</v>
      </c>
      <c r="C1065" t="s">
        <v>932</v>
      </c>
      <c r="D1065">
        <v>3561</v>
      </c>
      <c r="E1065">
        <v>20</v>
      </c>
      <c r="F1065" s="2">
        <v>0.68281690140845053</v>
      </c>
      <c r="G1065" s="2">
        <v>0.22440704665388955</v>
      </c>
      <c r="H1065" s="2">
        <v>0.108185858</v>
      </c>
    </row>
    <row r="1066" spans="1:8" x14ac:dyDescent="0.3">
      <c r="A1066">
        <v>2011</v>
      </c>
      <c r="B1066" t="s">
        <v>701</v>
      </c>
      <c r="C1066" t="s">
        <v>702</v>
      </c>
      <c r="D1066">
        <v>3812</v>
      </c>
      <c r="E1066">
        <v>20</v>
      </c>
      <c r="F1066" s="2">
        <v>0.68254178827275136</v>
      </c>
      <c r="G1066" s="2">
        <v>0.43792236366493792</v>
      </c>
      <c r="H1066" s="2">
        <v>0.1038924688</v>
      </c>
    </row>
    <row r="1067" spans="1:8" x14ac:dyDescent="0.3">
      <c r="A1067">
        <v>2017</v>
      </c>
      <c r="B1067" t="s">
        <v>1179</v>
      </c>
      <c r="C1067" t="s">
        <v>1180</v>
      </c>
      <c r="D1067">
        <v>3585</v>
      </c>
      <c r="E1067">
        <v>20</v>
      </c>
      <c r="F1067" s="2">
        <v>0.67591461382971629</v>
      </c>
      <c r="G1067" s="2">
        <v>0.19653802680445662</v>
      </c>
      <c r="H1067" s="2">
        <v>0.103694745</v>
      </c>
    </row>
    <row r="1068" spans="1:8" x14ac:dyDescent="0.3">
      <c r="A1068">
        <v>2015</v>
      </c>
      <c r="B1068" t="s">
        <v>625</v>
      </c>
      <c r="C1068" t="s">
        <v>626</v>
      </c>
      <c r="D1068">
        <v>3560</v>
      </c>
      <c r="E1068">
        <v>20</v>
      </c>
      <c r="F1068" s="2">
        <v>0.66526239768897444</v>
      </c>
      <c r="G1068" s="2">
        <v>0.34297537847279985</v>
      </c>
      <c r="H1068" s="2">
        <v>0.10916200000000001</v>
      </c>
    </row>
    <row r="1069" spans="1:8" x14ac:dyDescent="0.3">
      <c r="A1069">
        <v>2008</v>
      </c>
      <c r="B1069" t="s">
        <v>223</v>
      </c>
      <c r="C1069" t="s">
        <v>224</v>
      </c>
      <c r="D1069">
        <v>4213</v>
      </c>
      <c r="E1069">
        <v>20</v>
      </c>
      <c r="F1069" s="2">
        <v>0.66262049826329417</v>
      </c>
      <c r="G1069" s="2">
        <v>0.5949264329660181</v>
      </c>
      <c r="H1069" s="2">
        <v>0.11044088143922492</v>
      </c>
    </row>
    <row r="1070" spans="1:8" x14ac:dyDescent="0.3">
      <c r="A1070">
        <v>2019</v>
      </c>
      <c r="B1070" t="s">
        <v>617</v>
      </c>
      <c r="C1070" t="s">
        <v>618</v>
      </c>
      <c r="D1070">
        <v>3561</v>
      </c>
      <c r="E1070">
        <v>20</v>
      </c>
      <c r="F1070" s="2">
        <v>0.66025103292352527</v>
      </c>
      <c r="G1070" s="2">
        <v>0.44256841310730111</v>
      </c>
      <c r="H1070" s="2">
        <v>9.8632524999999999E-2</v>
      </c>
    </row>
    <row r="1071" spans="1:8" x14ac:dyDescent="0.3">
      <c r="A1071">
        <v>2013</v>
      </c>
      <c r="B1071" t="s">
        <v>1179</v>
      </c>
      <c r="C1071" t="s">
        <v>1180</v>
      </c>
      <c r="D1071">
        <v>3585</v>
      </c>
      <c r="E1071">
        <v>20</v>
      </c>
      <c r="F1071" s="2">
        <v>0.65840102607952122</v>
      </c>
      <c r="G1071" s="2">
        <v>0.13196805819709401</v>
      </c>
      <c r="H1071" s="2">
        <v>0.110611208</v>
      </c>
    </row>
    <row r="1072" spans="1:8" x14ac:dyDescent="0.3">
      <c r="A1072">
        <v>2016</v>
      </c>
      <c r="B1072" t="s">
        <v>875</v>
      </c>
      <c r="C1072" t="s">
        <v>876</v>
      </c>
      <c r="D1072">
        <v>3812</v>
      </c>
      <c r="E1072">
        <v>20</v>
      </c>
      <c r="F1072" s="2">
        <v>0.65074734495869935</v>
      </c>
      <c r="G1072" s="2">
        <v>0.41128770018697669</v>
      </c>
      <c r="H1072" s="2">
        <v>9.0186199999999994E-2</v>
      </c>
    </row>
    <row r="1073" spans="1:8" x14ac:dyDescent="0.3">
      <c r="A1073">
        <v>2014</v>
      </c>
      <c r="B1073" t="s">
        <v>625</v>
      </c>
      <c r="C1073" t="s">
        <v>626</v>
      </c>
      <c r="D1073">
        <v>3560</v>
      </c>
      <c r="E1073">
        <v>20</v>
      </c>
      <c r="F1073" s="2">
        <v>0.64270992366412216</v>
      </c>
      <c r="G1073" s="2">
        <v>0.36086496235884569</v>
      </c>
      <c r="H1073" s="2">
        <v>0.13745389999999999</v>
      </c>
    </row>
    <row r="1074" spans="1:8" x14ac:dyDescent="0.3">
      <c r="A1074">
        <v>2012</v>
      </c>
      <c r="B1074" t="s">
        <v>1017</v>
      </c>
      <c r="C1074" t="s">
        <v>1018</v>
      </c>
      <c r="D1074">
        <v>7363</v>
      </c>
      <c r="E1074">
        <v>20</v>
      </c>
      <c r="F1074" s="2">
        <v>0.6399801297943708</v>
      </c>
      <c r="G1074" s="2">
        <v>0.54323607612917868</v>
      </c>
      <c r="H1074" s="2">
        <v>0.1144288385</v>
      </c>
    </row>
    <row r="1075" spans="1:8" x14ac:dyDescent="0.3">
      <c r="A1075">
        <v>2007</v>
      </c>
      <c r="B1075" t="s">
        <v>223</v>
      </c>
      <c r="C1075" t="s">
        <v>224</v>
      </c>
      <c r="D1075">
        <v>4213</v>
      </c>
      <c r="E1075">
        <v>20</v>
      </c>
      <c r="F1075" s="2">
        <v>0.63805724613289916</v>
      </c>
      <c r="G1075" s="2">
        <v>0.57245214516981191</v>
      </c>
      <c r="H1075" s="2">
        <v>7.9626236133952255E-2</v>
      </c>
    </row>
    <row r="1076" spans="1:8" x14ac:dyDescent="0.3">
      <c r="A1076">
        <v>2016</v>
      </c>
      <c r="B1076" t="s">
        <v>601</v>
      </c>
      <c r="C1076" t="s">
        <v>602</v>
      </c>
      <c r="D1076">
        <v>9997</v>
      </c>
      <c r="E1076">
        <v>20</v>
      </c>
      <c r="F1076" s="2">
        <v>0.62698150594451785</v>
      </c>
      <c r="G1076" s="2">
        <v>0.35105380006690795</v>
      </c>
      <c r="H1076" s="2">
        <v>9.8300104150943382E-2</v>
      </c>
    </row>
    <row r="1077" spans="1:8" x14ac:dyDescent="0.3">
      <c r="A1077">
        <v>2017</v>
      </c>
      <c r="B1077" t="s">
        <v>22</v>
      </c>
      <c r="C1077" t="s">
        <v>23</v>
      </c>
      <c r="D1077">
        <v>3640</v>
      </c>
      <c r="E1077">
        <v>20</v>
      </c>
      <c r="F1077" s="2">
        <v>0.62398463711813534</v>
      </c>
      <c r="G1077" s="2">
        <v>0.29815846095430965</v>
      </c>
      <c r="H1077" s="2">
        <v>0.10682206999999999</v>
      </c>
    </row>
    <row r="1078" spans="1:8" x14ac:dyDescent="0.3">
      <c r="A1078">
        <v>2016</v>
      </c>
      <c r="B1078" t="s">
        <v>659</v>
      </c>
      <c r="C1078" t="s">
        <v>660</v>
      </c>
      <c r="D1078">
        <v>1600</v>
      </c>
      <c r="E1078">
        <v>20</v>
      </c>
      <c r="F1078" s="2">
        <v>0.61797800393088242</v>
      </c>
      <c r="G1078" s="2">
        <v>0.3403549168263999</v>
      </c>
      <c r="H1078" s="2">
        <v>0.11459664000000001</v>
      </c>
    </row>
    <row r="1079" spans="1:8" x14ac:dyDescent="0.3">
      <c r="A1079">
        <v>2010</v>
      </c>
      <c r="B1079" t="s">
        <v>701</v>
      </c>
      <c r="C1079" t="s">
        <v>702</v>
      </c>
      <c r="D1079">
        <v>3812</v>
      </c>
      <c r="E1079">
        <v>20</v>
      </c>
      <c r="F1079" s="2">
        <v>0.61792923000249189</v>
      </c>
      <c r="G1079" s="2">
        <v>0.43028348463131072</v>
      </c>
      <c r="H1079" s="2">
        <v>9.3932562702623054E-2</v>
      </c>
    </row>
    <row r="1080" spans="1:8" x14ac:dyDescent="0.3">
      <c r="A1080">
        <v>2007</v>
      </c>
      <c r="B1080" t="s">
        <v>701</v>
      </c>
      <c r="C1080" t="s">
        <v>702</v>
      </c>
      <c r="D1080">
        <v>3812</v>
      </c>
      <c r="E1080">
        <v>20</v>
      </c>
      <c r="F1080" s="2">
        <v>0.61713566350710891</v>
      </c>
      <c r="G1080" s="2">
        <v>0.4449808251912663</v>
      </c>
      <c r="H1080" s="2">
        <v>0.10035156331889182</v>
      </c>
    </row>
    <row r="1081" spans="1:8" x14ac:dyDescent="0.3">
      <c r="A1081">
        <v>2019</v>
      </c>
      <c r="B1081" t="s">
        <v>107</v>
      </c>
      <c r="C1081" t="s">
        <v>108</v>
      </c>
      <c r="D1081">
        <v>3823</v>
      </c>
      <c r="E1081">
        <v>20</v>
      </c>
      <c r="F1081" s="2">
        <v>0.6140236635903914</v>
      </c>
      <c r="G1081" s="2">
        <v>0.23682034591885021</v>
      </c>
      <c r="H1081" s="2">
        <v>8.2401920000000003E-2</v>
      </c>
    </row>
    <row r="1082" spans="1:8" x14ac:dyDescent="0.3">
      <c r="A1082">
        <v>2015</v>
      </c>
      <c r="B1082" t="s">
        <v>659</v>
      </c>
      <c r="C1082" t="s">
        <v>660</v>
      </c>
      <c r="D1082">
        <v>1600</v>
      </c>
      <c r="E1082">
        <v>20</v>
      </c>
      <c r="F1082" s="2">
        <v>0.61275382137539136</v>
      </c>
      <c r="G1082" s="2">
        <v>0.33479278283079988</v>
      </c>
      <c r="H1082" s="2">
        <v>0.12019840000000001</v>
      </c>
    </row>
    <row r="1083" spans="1:8" x14ac:dyDescent="0.3">
      <c r="A1083">
        <v>2013</v>
      </c>
      <c r="B1083" t="s">
        <v>401</v>
      </c>
      <c r="C1083" t="s">
        <v>402</v>
      </c>
      <c r="D1083">
        <v>3585</v>
      </c>
      <c r="E1083">
        <v>20</v>
      </c>
      <c r="F1083" s="2">
        <v>0.61173808023866383</v>
      </c>
      <c r="G1083" s="2">
        <v>0.26168983685087638</v>
      </c>
      <c r="H1083" s="2">
        <v>0.110611208</v>
      </c>
    </row>
    <row r="1084" spans="1:8" x14ac:dyDescent="0.3">
      <c r="A1084">
        <v>2017</v>
      </c>
      <c r="B1084" t="s">
        <v>1081</v>
      </c>
      <c r="C1084" t="s">
        <v>1082</v>
      </c>
      <c r="D1084">
        <v>3420</v>
      </c>
      <c r="E1084">
        <v>20</v>
      </c>
      <c r="F1084" s="2">
        <v>0.61111852346008444</v>
      </c>
      <c r="G1084" s="2">
        <v>0.51142623194878667</v>
      </c>
      <c r="H1084" s="2">
        <v>9.0125170000000004E-2</v>
      </c>
    </row>
    <row r="1085" spans="1:8" x14ac:dyDescent="0.3">
      <c r="A1085">
        <v>2017</v>
      </c>
      <c r="B1085" t="s">
        <v>601</v>
      </c>
      <c r="C1085" t="s">
        <v>602</v>
      </c>
      <c r="D1085">
        <v>9997</v>
      </c>
      <c r="E1085">
        <v>20</v>
      </c>
      <c r="F1085" s="2">
        <v>0.61086685283108555</v>
      </c>
      <c r="G1085" s="2">
        <v>0.31237467339126207</v>
      </c>
      <c r="H1085" s="2">
        <v>9.4410486433962257E-2</v>
      </c>
    </row>
    <row r="1086" spans="1:8" x14ac:dyDescent="0.3">
      <c r="A1086">
        <v>2019</v>
      </c>
      <c r="B1086" t="s">
        <v>401</v>
      </c>
      <c r="C1086" t="s">
        <v>402</v>
      </c>
      <c r="D1086">
        <v>3585</v>
      </c>
      <c r="E1086">
        <v>20</v>
      </c>
      <c r="F1086" s="2">
        <v>0.61053439324823477</v>
      </c>
      <c r="G1086" s="2">
        <v>0.28841328013630529</v>
      </c>
      <c r="H1086" s="2">
        <v>9.8632524999999999E-2</v>
      </c>
    </row>
    <row r="1087" spans="1:8" x14ac:dyDescent="0.3">
      <c r="A1087">
        <v>2018</v>
      </c>
      <c r="B1087" t="s">
        <v>737</v>
      </c>
      <c r="C1087" t="s">
        <v>738</v>
      </c>
      <c r="D1087">
        <v>3760</v>
      </c>
      <c r="E1087">
        <v>20</v>
      </c>
      <c r="F1087" s="2">
        <v>0.61017540568426976</v>
      </c>
      <c r="G1087" s="2">
        <v>0.40163448585541084</v>
      </c>
      <c r="H1087" s="2">
        <v>0.10267612500000001</v>
      </c>
    </row>
    <row r="1088" spans="1:8" x14ac:dyDescent="0.3">
      <c r="A1088">
        <v>2015</v>
      </c>
      <c r="B1088" t="s">
        <v>28</v>
      </c>
      <c r="C1088" t="s">
        <v>29</v>
      </c>
      <c r="D1088">
        <v>7380</v>
      </c>
      <c r="E1088">
        <v>20</v>
      </c>
      <c r="F1088" s="2">
        <v>0.6081599123767798</v>
      </c>
      <c r="G1088" s="2">
        <v>0.11730420516363009</v>
      </c>
      <c r="H1088" s="2">
        <v>0.104697</v>
      </c>
    </row>
    <row r="1089" spans="1:8" x14ac:dyDescent="0.3">
      <c r="A1089">
        <v>2018</v>
      </c>
      <c r="B1089" t="s">
        <v>1179</v>
      </c>
      <c r="C1089" t="s">
        <v>1180</v>
      </c>
      <c r="D1089">
        <v>3585</v>
      </c>
      <c r="E1089">
        <v>20</v>
      </c>
      <c r="F1089" s="2">
        <v>0.60658629441624357</v>
      </c>
      <c r="G1089" s="2">
        <v>0.19978893090844591</v>
      </c>
      <c r="H1089" s="2">
        <v>0.108185858</v>
      </c>
    </row>
    <row r="1090" spans="1:8" x14ac:dyDescent="0.3">
      <c r="A1090">
        <v>2015</v>
      </c>
      <c r="B1090" t="s">
        <v>875</v>
      </c>
      <c r="C1090" t="s">
        <v>876</v>
      </c>
      <c r="D1090">
        <v>3812</v>
      </c>
      <c r="E1090">
        <v>20</v>
      </c>
      <c r="F1090" s="2">
        <v>0.60432393060521783</v>
      </c>
      <c r="G1090" s="2">
        <v>0.48117292049330884</v>
      </c>
      <c r="H1090" s="2">
        <v>9.2607999999999996E-2</v>
      </c>
    </row>
    <row r="1091" spans="1:8" x14ac:dyDescent="0.3">
      <c r="A1091">
        <v>2013</v>
      </c>
      <c r="B1091" t="s">
        <v>28</v>
      </c>
      <c r="C1091" t="s">
        <v>29</v>
      </c>
      <c r="D1091">
        <v>7380</v>
      </c>
      <c r="E1091">
        <v>20</v>
      </c>
      <c r="F1091" s="2">
        <v>0.60400335946248596</v>
      </c>
      <c r="G1091" s="2">
        <v>0.14795817226682526</v>
      </c>
      <c r="H1091" s="2">
        <v>0.11027811700000001</v>
      </c>
    </row>
    <row r="1092" spans="1:8" x14ac:dyDescent="0.3">
      <c r="A1092">
        <v>2006</v>
      </c>
      <c r="B1092" t="s">
        <v>625</v>
      </c>
      <c r="C1092" t="s">
        <v>626</v>
      </c>
      <c r="D1092">
        <v>3560</v>
      </c>
      <c r="E1092">
        <v>20</v>
      </c>
      <c r="F1092" s="2">
        <v>0.60361058383941935</v>
      </c>
      <c r="G1092" s="2">
        <v>0.39450901163597984</v>
      </c>
      <c r="H1092" s="2">
        <v>0.17171329034615387</v>
      </c>
    </row>
    <row r="1093" spans="1:8" x14ac:dyDescent="0.3">
      <c r="A1093">
        <v>2018</v>
      </c>
      <c r="B1093" t="s">
        <v>1297</v>
      </c>
      <c r="C1093" t="s">
        <v>1298</v>
      </c>
      <c r="D1093">
        <v>3561</v>
      </c>
      <c r="E1093">
        <v>20</v>
      </c>
      <c r="F1093" s="2">
        <v>0.60143046357615892</v>
      </c>
      <c r="G1093" s="2">
        <v>0.23296105804555475</v>
      </c>
      <c r="H1093" s="2">
        <v>0.108185858</v>
      </c>
    </row>
    <row r="1094" spans="1:8" x14ac:dyDescent="0.3">
      <c r="A1094">
        <v>2016</v>
      </c>
      <c r="B1094" t="s">
        <v>1081</v>
      </c>
      <c r="C1094" t="s">
        <v>1082</v>
      </c>
      <c r="D1094">
        <v>3420</v>
      </c>
      <c r="E1094">
        <v>20</v>
      </c>
      <c r="F1094" s="2">
        <v>0.60028713065671935</v>
      </c>
      <c r="G1094" s="2">
        <v>0.50708522962350022</v>
      </c>
      <c r="H1094" s="2">
        <v>9.953250000000001E-2</v>
      </c>
    </row>
    <row r="1095" spans="1:8" x14ac:dyDescent="0.3">
      <c r="A1095">
        <v>2015</v>
      </c>
      <c r="B1095" t="s">
        <v>601</v>
      </c>
      <c r="C1095" t="s">
        <v>602</v>
      </c>
      <c r="D1095">
        <v>9997</v>
      </c>
      <c r="E1095">
        <v>20</v>
      </c>
      <c r="F1095" s="2">
        <v>0.59893491757653605</v>
      </c>
      <c r="G1095" s="2">
        <v>0.39120002647603919</v>
      </c>
      <c r="H1095" s="2">
        <v>9.4817170000000006E-2</v>
      </c>
    </row>
    <row r="1096" spans="1:8" x14ac:dyDescent="0.3">
      <c r="A1096">
        <v>2018</v>
      </c>
      <c r="B1096" t="s">
        <v>1003</v>
      </c>
      <c r="C1096" t="s">
        <v>1004</v>
      </c>
      <c r="D1096">
        <v>3812</v>
      </c>
      <c r="E1096">
        <v>20</v>
      </c>
      <c r="F1096" s="2">
        <v>0.59321651147444832</v>
      </c>
      <c r="G1096" s="2">
        <v>0.53512175648702598</v>
      </c>
      <c r="H1096" s="2">
        <v>8.633137099999999E-2</v>
      </c>
    </row>
    <row r="1097" spans="1:8" x14ac:dyDescent="0.3">
      <c r="A1097">
        <v>2018</v>
      </c>
      <c r="B1097" t="s">
        <v>875</v>
      </c>
      <c r="C1097" t="s">
        <v>876</v>
      </c>
      <c r="D1097">
        <v>3812</v>
      </c>
      <c r="E1097">
        <v>20</v>
      </c>
      <c r="F1097" s="2">
        <v>0.58808283921973026</v>
      </c>
      <c r="G1097" s="2">
        <v>0.41423721089210441</v>
      </c>
      <c r="H1097" s="2">
        <v>8.633137099999999E-2</v>
      </c>
    </row>
    <row r="1098" spans="1:8" x14ac:dyDescent="0.3">
      <c r="A1098">
        <v>2018</v>
      </c>
      <c r="B1098" t="s">
        <v>1075</v>
      </c>
      <c r="C1098" t="s">
        <v>1076</v>
      </c>
      <c r="D1098">
        <v>3630</v>
      </c>
      <c r="E1098">
        <v>20</v>
      </c>
      <c r="F1098" s="2">
        <v>0.58763703850997562</v>
      </c>
      <c r="G1098" s="2">
        <v>0.37513476860484835</v>
      </c>
      <c r="H1098" s="2">
        <v>0.11060314099999999</v>
      </c>
    </row>
    <row r="1099" spans="1:8" x14ac:dyDescent="0.3">
      <c r="A1099">
        <v>2015</v>
      </c>
      <c r="B1099" t="s">
        <v>1179</v>
      </c>
      <c r="C1099" t="s">
        <v>1180</v>
      </c>
      <c r="D1099">
        <v>3585</v>
      </c>
      <c r="E1099">
        <v>20</v>
      </c>
      <c r="F1099" s="2">
        <v>0.58762769751556554</v>
      </c>
      <c r="G1099" s="2">
        <v>0.14210777379346645</v>
      </c>
      <c r="H1099" s="2">
        <v>0.10916200000000001</v>
      </c>
    </row>
    <row r="1100" spans="1:8" x14ac:dyDescent="0.3">
      <c r="A1100">
        <v>2012</v>
      </c>
      <c r="B1100" t="s">
        <v>961</v>
      </c>
      <c r="C1100" t="s">
        <v>962</v>
      </c>
      <c r="D1100">
        <v>3579</v>
      </c>
      <c r="E1100">
        <v>20</v>
      </c>
      <c r="F1100" s="2">
        <v>0.58640198446660963</v>
      </c>
      <c r="G1100" s="2">
        <v>0.2566566708688543</v>
      </c>
      <c r="H1100" s="2">
        <v>0.117225285</v>
      </c>
    </row>
    <row r="1101" spans="1:8" x14ac:dyDescent="0.3">
      <c r="A1101">
        <v>2018</v>
      </c>
      <c r="B1101" t="s">
        <v>1081</v>
      </c>
      <c r="C1101" t="s">
        <v>1082</v>
      </c>
      <c r="D1101">
        <v>3420</v>
      </c>
      <c r="E1101">
        <v>20</v>
      </c>
      <c r="F1101" s="2">
        <v>0.58396514851485148</v>
      </c>
      <c r="G1101" s="2">
        <v>0.4987089918979945</v>
      </c>
      <c r="H1101" s="2">
        <v>9.2649068000000001E-2</v>
      </c>
    </row>
    <row r="1102" spans="1:8" x14ac:dyDescent="0.3">
      <c r="A1102">
        <v>2017</v>
      </c>
      <c r="B1102" t="s">
        <v>875</v>
      </c>
      <c r="C1102" t="s">
        <v>876</v>
      </c>
      <c r="D1102">
        <v>3812</v>
      </c>
      <c r="E1102">
        <v>20</v>
      </c>
      <c r="F1102" s="2">
        <v>0.58383112281057004</v>
      </c>
      <c r="G1102" s="2">
        <v>0.40914573577408825</v>
      </c>
      <c r="H1102" s="2">
        <v>8.6313351499999996E-2</v>
      </c>
    </row>
    <row r="1103" spans="1:8" x14ac:dyDescent="0.3">
      <c r="A1103">
        <v>2014</v>
      </c>
      <c r="B1103" t="s">
        <v>961</v>
      </c>
      <c r="C1103" t="s">
        <v>962</v>
      </c>
      <c r="D1103">
        <v>3579</v>
      </c>
      <c r="E1103">
        <v>20</v>
      </c>
      <c r="F1103" s="2">
        <v>0.57898750650563546</v>
      </c>
      <c r="G1103" s="2">
        <v>0.34015983695057711</v>
      </c>
      <c r="H1103" s="2">
        <v>0.13745389999999999</v>
      </c>
    </row>
    <row r="1104" spans="1:8" x14ac:dyDescent="0.3">
      <c r="A1104">
        <v>2017</v>
      </c>
      <c r="B1104" t="s">
        <v>1019</v>
      </c>
      <c r="C1104" t="s">
        <v>1020</v>
      </c>
      <c r="D1104">
        <v>3620</v>
      </c>
      <c r="E1104">
        <v>20</v>
      </c>
      <c r="F1104" s="2">
        <v>0.57851849367895103</v>
      </c>
      <c r="G1104" s="2">
        <v>0.46316580756013742</v>
      </c>
      <c r="H1104" s="2">
        <v>0.10682206999999999</v>
      </c>
    </row>
    <row r="1105" spans="1:8" x14ac:dyDescent="0.3">
      <c r="A1105">
        <v>2011</v>
      </c>
      <c r="B1105" t="s">
        <v>335</v>
      </c>
      <c r="C1105" t="s">
        <v>336</v>
      </c>
      <c r="D1105">
        <v>3640</v>
      </c>
      <c r="E1105">
        <v>20</v>
      </c>
      <c r="F1105" s="2">
        <v>0.57730836236933813</v>
      </c>
      <c r="G1105" s="2">
        <v>0.40562900025154425</v>
      </c>
      <c r="H1105" s="2">
        <v>0.10968310279999999</v>
      </c>
    </row>
    <row r="1106" spans="1:8" x14ac:dyDescent="0.3">
      <c r="A1106">
        <v>2007</v>
      </c>
      <c r="B1106" t="s">
        <v>1017</v>
      </c>
      <c r="C1106" t="s">
        <v>1018</v>
      </c>
      <c r="D1106">
        <v>7363</v>
      </c>
      <c r="E1106">
        <v>20</v>
      </c>
      <c r="F1106" s="2">
        <v>0.57679058593388155</v>
      </c>
      <c r="G1106" s="2">
        <v>0.53901078391501178</v>
      </c>
      <c r="H1106" s="2">
        <v>0.13638929879162981</v>
      </c>
    </row>
    <row r="1107" spans="1:8" x14ac:dyDescent="0.3">
      <c r="A1107">
        <v>2019</v>
      </c>
      <c r="B1107" t="s">
        <v>1179</v>
      </c>
      <c r="C1107" t="s">
        <v>1180</v>
      </c>
      <c r="D1107">
        <v>3585</v>
      </c>
      <c r="E1107">
        <v>20</v>
      </c>
      <c r="F1107" s="2">
        <v>0.57317468571253793</v>
      </c>
      <c r="G1107" s="2">
        <v>0.2193631474831621</v>
      </c>
      <c r="H1107" s="2">
        <v>9.8632524999999999E-2</v>
      </c>
    </row>
    <row r="1108" spans="1:8" x14ac:dyDescent="0.3">
      <c r="A1108">
        <v>2011</v>
      </c>
      <c r="B1108" t="s">
        <v>401</v>
      </c>
      <c r="C1108" t="s">
        <v>402</v>
      </c>
      <c r="D1108">
        <v>3585</v>
      </c>
      <c r="E1108">
        <v>20</v>
      </c>
      <c r="F1108" s="2">
        <v>0.57297414695878668</v>
      </c>
      <c r="G1108" s="2">
        <v>0.2876317124655059</v>
      </c>
      <c r="H1108" s="2">
        <v>0.11922731959999999</v>
      </c>
    </row>
    <row r="1109" spans="1:8" x14ac:dyDescent="0.3">
      <c r="A1109">
        <v>2015</v>
      </c>
      <c r="B1109" t="s">
        <v>931</v>
      </c>
      <c r="C1109" t="s">
        <v>932</v>
      </c>
      <c r="D1109">
        <v>3561</v>
      </c>
      <c r="E1109">
        <v>20</v>
      </c>
      <c r="F1109" s="2">
        <v>0.57156774580335734</v>
      </c>
      <c r="G1109" s="2">
        <v>0.1794805681871455</v>
      </c>
      <c r="H1109" s="2">
        <v>0.10916200000000001</v>
      </c>
    </row>
    <row r="1110" spans="1:8" x14ac:dyDescent="0.3">
      <c r="A1110">
        <v>2015</v>
      </c>
      <c r="B1110" t="s">
        <v>401</v>
      </c>
      <c r="C1110" t="s">
        <v>402</v>
      </c>
      <c r="D1110">
        <v>3585</v>
      </c>
      <c r="E1110">
        <v>20</v>
      </c>
      <c r="F1110" s="2">
        <v>0.57114481482629031</v>
      </c>
      <c r="G1110" s="2">
        <v>0.22013705687523891</v>
      </c>
      <c r="H1110" s="2">
        <v>0.10916200000000001</v>
      </c>
    </row>
    <row r="1111" spans="1:8" x14ac:dyDescent="0.3">
      <c r="A1111">
        <v>2007</v>
      </c>
      <c r="B1111" t="s">
        <v>541</v>
      </c>
      <c r="C1111" t="s">
        <v>542</v>
      </c>
      <c r="D1111">
        <v>9997</v>
      </c>
      <c r="E1111">
        <v>20</v>
      </c>
      <c r="F1111" s="2">
        <v>0.57035943525088539</v>
      </c>
      <c r="G1111" s="2">
        <v>0.36263260097016314</v>
      </c>
      <c r="H1111" s="2">
        <v>0.10124130816707322</v>
      </c>
    </row>
    <row r="1112" spans="1:8" x14ac:dyDescent="0.3">
      <c r="A1112">
        <v>2014</v>
      </c>
      <c r="B1112" t="s">
        <v>67</v>
      </c>
      <c r="C1112" t="s">
        <v>68</v>
      </c>
      <c r="D1112">
        <v>3420</v>
      </c>
      <c r="E1112">
        <v>20</v>
      </c>
      <c r="F1112" s="2">
        <v>0.56873358094030257</v>
      </c>
      <c r="G1112" s="2">
        <v>0.45476239527537432</v>
      </c>
      <c r="H1112" s="2">
        <v>0.11249310000000001</v>
      </c>
    </row>
    <row r="1113" spans="1:8" x14ac:dyDescent="0.3">
      <c r="A1113">
        <v>2011</v>
      </c>
      <c r="B1113" t="s">
        <v>625</v>
      </c>
      <c r="C1113" t="s">
        <v>626</v>
      </c>
      <c r="D1113">
        <v>3560</v>
      </c>
      <c r="E1113">
        <v>20</v>
      </c>
      <c r="F1113" s="2">
        <v>0.56855940792398363</v>
      </c>
      <c r="G1113" s="2">
        <v>0.2981169846209516</v>
      </c>
      <c r="H1113" s="2">
        <v>0.11922731959999999</v>
      </c>
    </row>
    <row r="1114" spans="1:8" x14ac:dyDescent="0.3">
      <c r="A1114">
        <v>2014</v>
      </c>
      <c r="B1114" t="s">
        <v>875</v>
      </c>
      <c r="C1114" t="s">
        <v>876</v>
      </c>
      <c r="D1114">
        <v>3812</v>
      </c>
      <c r="E1114">
        <v>20</v>
      </c>
      <c r="F1114" s="2">
        <v>0.5672498118886381</v>
      </c>
      <c r="G1114" s="2">
        <v>0.43653551123544804</v>
      </c>
      <c r="H1114" s="2">
        <v>0.10082150000000001</v>
      </c>
    </row>
    <row r="1115" spans="1:8" x14ac:dyDescent="0.3">
      <c r="A1115">
        <v>2014</v>
      </c>
      <c r="B1115" t="s">
        <v>401</v>
      </c>
      <c r="C1115" t="s">
        <v>402</v>
      </c>
      <c r="D1115">
        <v>3585</v>
      </c>
      <c r="E1115">
        <v>20</v>
      </c>
      <c r="F1115" s="2">
        <v>0.56423093750380549</v>
      </c>
      <c r="G1115" s="2">
        <v>0.23509364025617582</v>
      </c>
      <c r="H1115" s="2">
        <v>0.13745389999999999</v>
      </c>
    </row>
    <row r="1116" spans="1:8" x14ac:dyDescent="0.3">
      <c r="A1116">
        <v>2015</v>
      </c>
      <c r="B1116" t="s">
        <v>1019</v>
      </c>
      <c r="C1116" t="s">
        <v>1020</v>
      </c>
      <c r="D1116">
        <v>3620</v>
      </c>
      <c r="E1116">
        <v>20</v>
      </c>
      <c r="F1116" s="2">
        <v>0.56169798889342082</v>
      </c>
      <c r="G1116" s="2">
        <v>0.44139987765089733</v>
      </c>
      <c r="H1116" s="2">
        <v>0.1119468</v>
      </c>
    </row>
    <row r="1117" spans="1:8" x14ac:dyDescent="0.3">
      <c r="A1117">
        <v>2017</v>
      </c>
      <c r="B1117" t="s">
        <v>703</v>
      </c>
      <c r="C1117" t="s">
        <v>704</v>
      </c>
      <c r="D1117">
        <v>3812</v>
      </c>
      <c r="E1117">
        <v>20</v>
      </c>
      <c r="F1117" s="2">
        <v>0.56149957877000845</v>
      </c>
      <c r="G1117" s="2">
        <v>0.29539075195745307</v>
      </c>
      <c r="H1117" s="2">
        <v>8.6313351499999996E-2</v>
      </c>
    </row>
    <row r="1118" spans="1:8" x14ac:dyDescent="0.3">
      <c r="A1118">
        <v>2018</v>
      </c>
      <c r="B1118" t="s">
        <v>659</v>
      </c>
      <c r="C1118" t="s">
        <v>660</v>
      </c>
      <c r="D1118">
        <v>1600</v>
      </c>
      <c r="E1118">
        <v>20</v>
      </c>
      <c r="F1118" s="2">
        <v>0.55876866948852688</v>
      </c>
      <c r="G1118" s="2">
        <v>0.48817702005616526</v>
      </c>
      <c r="H1118" s="2">
        <v>0.105799435</v>
      </c>
    </row>
    <row r="1119" spans="1:8" x14ac:dyDescent="0.3">
      <c r="A1119">
        <v>2009</v>
      </c>
      <c r="B1119" t="s">
        <v>701</v>
      </c>
      <c r="C1119" t="s">
        <v>702</v>
      </c>
      <c r="D1119">
        <v>3812</v>
      </c>
      <c r="E1119">
        <v>20</v>
      </c>
      <c r="F1119" s="2">
        <v>0.5526162790697674</v>
      </c>
      <c r="G1119" s="2">
        <v>0.4068745970341715</v>
      </c>
      <c r="H1119" s="2">
        <v>0.11311908776273211</v>
      </c>
    </row>
    <row r="1120" spans="1:8" x14ac:dyDescent="0.3">
      <c r="A1120">
        <v>2008</v>
      </c>
      <c r="B1120" t="s">
        <v>335</v>
      </c>
      <c r="C1120" t="s">
        <v>336</v>
      </c>
      <c r="D1120">
        <v>3640</v>
      </c>
      <c r="E1120">
        <v>20</v>
      </c>
      <c r="F1120" s="2">
        <v>0.55236385397965282</v>
      </c>
      <c r="G1120" s="2">
        <v>0.42180774748923955</v>
      </c>
      <c r="H1120" s="2">
        <v>0.14605122369994131</v>
      </c>
    </row>
    <row r="1121" spans="1:8" x14ac:dyDescent="0.3">
      <c r="A1121">
        <v>2013</v>
      </c>
      <c r="B1121" t="s">
        <v>875</v>
      </c>
      <c r="C1121" t="s">
        <v>876</v>
      </c>
      <c r="D1121">
        <v>3812</v>
      </c>
      <c r="E1121">
        <v>20</v>
      </c>
      <c r="F1121" s="2">
        <v>0.55214933532115795</v>
      </c>
      <c r="G1121" s="2">
        <v>0.41323371028540656</v>
      </c>
      <c r="H1121" s="2">
        <v>9.0785433999999998E-2</v>
      </c>
    </row>
    <row r="1122" spans="1:8" x14ac:dyDescent="0.3">
      <c r="A1122">
        <v>2007</v>
      </c>
      <c r="B1122" t="s">
        <v>625</v>
      </c>
      <c r="C1122" t="s">
        <v>626</v>
      </c>
      <c r="D1122">
        <v>3560</v>
      </c>
      <c r="E1122">
        <v>20</v>
      </c>
      <c r="F1122" s="2">
        <v>0.55062717534281658</v>
      </c>
      <c r="G1122" s="2">
        <v>0.3468332034376862</v>
      </c>
      <c r="H1122" s="2">
        <v>0.15156676153492485</v>
      </c>
    </row>
    <row r="1123" spans="1:8" x14ac:dyDescent="0.3">
      <c r="A1123">
        <v>2010</v>
      </c>
      <c r="B1123" t="s">
        <v>401</v>
      </c>
      <c r="C1123" t="s">
        <v>402</v>
      </c>
      <c r="D1123">
        <v>3585</v>
      </c>
      <c r="E1123">
        <v>20</v>
      </c>
      <c r="F1123" s="2">
        <v>0.54973897969620689</v>
      </c>
      <c r="G1123" s="2">
        <v>0.3008177223465513</v>
      </c>
      <c r="H1123" s="2">
        <v>0.11694677384998527</v>
      </c>
    </row>
    <row r="1124" spans="1:8" x14ac:dyDescent="0.3">
      <c r="A1124">
        <v>2012</v>
      </c>
      <c r="B1124" t="s">
        <v>401</v>
      </c>
      <c r="C1124" t="s">
        <v>402</v>
      </c>
      <c r="D1124">
        <v>3585</v>
      </c>
      <c r="E1124">
        <v>20</v>
      </c>
      <c r="F1124" s="2">
        <v>0.54904923088821955</v>
      </c>
      <c r="G1124" s="2">
        <v>0.2471315447348158</v>
      </c>
      <c r="H1124" s="2">
        <v>0.117225285</v>
      </c>
    </row>
    <row r="1125" spans="1:8" x14ac:dyDescent="0.3">
      <c r="A1125">
        <v>2013</v>
      </c>
      <c r="B1125" t="s">
        <v>961</v>
      </c>
      <c r="C1125" t="s">
        <v>962</v>
      </c>
      <c r="D1125">
        <v>3579</v>
      </c>
      <c r="E1125">
        <v>20</v>
      </c>
      <c r="F1125" s="2">
        <v>0.54772853025130697</v>
      </c>
      <c r="G1125" s="2">
        <v>0.28940331769465272</v>
      </c>
      <c r="H1125" s="2">
        <v>0.110611208</v>
      </c>
    </row>
    <row r="1126" spans="1:8" x14ac:dyDescent="0.3">
      <c r="A1126">
        <v>2016</v>
      </c>
      <c r="B1126" t="s">
        <v>1019</v>
      </c>
      <c r="C1126" t="s">
        <v>1020</v>
      </c>
      <c r="D1126">
        <v>3620</v>
      </c>
      <c r="E1126">
        <v>20</v>
      </c>
      <c r="F1126" s="2">
        <v>0.54224489795918374</v>
      </c>
      <c r="G1126" s="2">
        <v>0.39490203538139629</v>
      </c>
      <c r="H1126" s="2">
        <v>0.11849284</v>
      </c>
    </row>
    <row r="1127" spans="1:8" x14ac:dyDescent="0.3">
      <c r="A1127">
        <v>2008</v>
      </c>
      <c r="B1127" t="s">
        <v>1017</v>
      </c>
      <c r="C1127" t="s">
        <v>1018</v>
      </c>
      <c r="D1127">
        <v>7363</v>
      </c>
      <c r="E1127">
        <v>20</v>
      </c>
      <c r="F1127" s="2">
        <v>0.54132490861686933</v>
      </c>
      <c r="G1127" s="2">
        <v>0.50150021730310845</v>
      </c>
      <c r="H1127" s="2">
        <v>0.12344817657539636</v>
      </c>
    </row>
    <row r="1128" spans="1:8" x14ac:dyDescent="0.3">
      <c r="A1128">
        <v>2017</v>
      </c>
      <c r="B1128" t="s">
        <v>625</v>
      </c>
      <c r="C1128" t="s">
        <v>626</v>
      </c>
      <c r="D1128">
        <v>3560</v>
      </c>
      <c r="E1128">
        <v>20</v>
      </c>
      <c r="F1128" s="2">
        <v>0.54115461560445843</v>
      </c>
      <c r="G1128" s="2">
        <v>0.32348167762876912</v>
      </c>
      <c r="H1128" s="2">
        <v>0.103694745</v>
      </c>
    </row>
    <row r="1129" spans="1:8" x14ac:dyDescent="0.3">
      <c r="A1129">
        <v>2017</v>
      </c>
      <c r="B1129" t="s">
        <v>659</v>
      </c>
      <c r="C1129" t="s">
        <v>660</v>
      </c>
      <c r="D1129">
        <v>1600</v>
      </c>
      <c r="E1129">
        <v>20</v>
      </c>
      <c r="F1129" s="2">
        <v>0.53963194938567582</v>
      </c>
      <c r="G1129" s="2">
        <v>0.34397010356072827</v>
      </c>
      <c r="H1129" s="2">
        <v>0.112303606</v>
      </c>
    </row>
    <row r="1130" spans="1:8" x14ac:dyDescent="0.3">
      <c r="A1130">
        <v>2006</v>
      </c>
      <c r="B1130" t="s">
        <v>541</v>
      </c>
      <c r="C1130" t="s">
        <v>542</v>
      </c>
      <c r="D1130">
        <v>9997</v>
      </c>
      <c r="E1130">
        <v>20</v>
      </c>
      <c r="F1130" s="2">
        <v>0.53902411407866924</v>
      </c>
      <c r="G1130" s="2">
        <v>0.34608595822559524</v>
      </c>
      <c r="H1130" s="2">
        <v>0.10225243417866765</v>
      </c>
    </row>
    <row r="1131" spans="1:8" x14ac:dyDescent="0.3">
      <c r="A1131">
        <v>2015</v>
      </c>
      <c r="B1131" t="s">
        <v>1081</v>
      </c>
      <c r="C1131" t="s">
        <v>1082</v>
      </c>
      <c r="D1131">
        <v>3420</v>
      </c>
      <c r="E1131">
        <v>20</v>
      </c>
      <c r="F1131" s="2">
        <v>0.53860932077342583</v>
      </c>
      <c r="G1131" s="2">
        <v>0.44556576822754934</v>
      </c>
      <c r="H1131" s="2">
        <v>0.10574920000000002</v>
      </c>
    </row>
    <row r="1132" spans="1:8" x14ac:dyDescent="0.3">
      <c r="A1132">
        <v>2008</v>
      </c>
      <c r="B1132" t="s">
        <v>701</v>
      </c>
      <c r="C1132" t="s">
        <v>702</v>
      </c>
      <c r="D1132">
        <v>3812</v>
      </c>
      <c r="E1132">
        <v>20</v>
      </c>
      <c r="F1132" s="2">
        <v>0.53706321454256867</v>
      </c>
      <c r="G1132" s="2">
        <v>0.42514356029532396</v>
      </c>
      <c r="H1132" s="2">
        <v>0.10745017885813271</v>
      </c>
    </row>
    <row r="1133" spans="1:8" x14ac:dyDescent="0.3">
      <c r="A1133">
        <v>2006</v>
      </c>
      <c r="B1133" t="s">
        <v>401</v>
      </c>
      <c r="C1133" t="s">
        <v>402</v>
      </c>
      <c r="D1133">
        <v>3585</v>
      </c>
      <c r="E1133">
        <v>20</v>
      </c>
      <c r="F1133" s="2">
        <v>0.53330324797776785</v>
      </c>
      <c r="G1133" s="2">
        <v>0.2480218134376275</v>
      </c>
      <c r="H1133" s="2">
        <v>0.17171329034615387</v>
      </c>
    </row>
    <row r="1134" spans="1:8" x14ac:dyDescent="0.3">
      <c r="A1134">
        <v>2015</v>
      </c>
      <c r="B1134" t="s">
        <v>701</v>
      </c>
      <c r="C1134" t="s">
        <v>702</v>
      </c>
      <c r="D1134">
        <v>3812</v>
      </c>
      <c r="E1134">
        <v>20</v>
      </c>
      <c r="F1134" s="2">
        <v>0.52922866686911629</v>
      </c>
      <c r="G1134" s="2">
        <v>0.28498761500353859</v>
      </c>
      <c r="H1134" s="2">
        <v>9.2607999999999996E-2</v>
      </c>
    </row>
    <row r="1135" spans="1:8" x14ac:dyDescent="0.3">
      <c r="A1135">
        <v>2008</v>
      </c>
      <c r="B1135" t="s">
        <v>659</v>
      </c>
      <c r="C1135" t="s">
        <v>660</v>
      </c>
      <c r="D1135">
        <v>1600</v>
      </c>
      <c r="E1135">
        <v>20</v>
      </c>
      <c r="F1135" s="2">
        <v>0.5271169219222408</v>
      </c>
      <c r="G1135" s="2">
        <v>0.47029589742359701</v>
      </c>
      <c r="H1135" s="2">
        <v>0.12472105451790956</v>
      </c>
    </row>
    <row r="1136" spans="1:8" x14ac:dyDescent="0.3">
      <c r="A1136">
        <v>2019</v>
      </c>
      <c r="B1136" t="s">
        <v>1081</v>
      </c>
      <c r="C1136" t="s">
        <v>1082</v>
      </c>
      <c r="D1136">
        <v>3420</v>
      </c>
      <c r="E1136">
        <v>20</v>
      </c>
      <c r="F1136" s="2">
        <v>0.52350307225086523</v>
      </c>
      <c r="G1136" s="2">
        <v>0.46873481230732039</v>
      </c>
      <c r="H1136" s="2">
        <v>9.5368750000000002E-2</v>
      </c>
    </row>
    <row r="1137" spans="1:8" x14ac:dyDescent="0.3">
      <c r="A1137">
        <v>2015</v>
      </c>
      <c r="B1137" t="s">
        <v>1203</v>
      </c>
      <c r="C1137" t="s">
        <v>1204</v>
      </c>
      <c r="D1137">
        <v>4512</v>
      </c>
      <c r="E1137">
        <v>20</v>
      </c>
      <c r="F1137" s="2">
        <v>0.52228272442429957</v>
      </c>
      <c r="G1137" s="2">
        <v>0.20973121824457977</v>
      </c>
      <c r="H1137" s="2">
        <v>0.11265825</v>
      </c>
    </row>
    <row r="1138" spans="1:8" x14ac:dyDescent="0.3">
      <c r="A1138">
        <v>2014</v>
      </c>
      <c r="B1138" t="s">
        <v>601</v>
      </c>
      <c r="C1138" t="s">
        <v>602</v>
      </c>
      <c r="D1138">
        <v>9997</v>
      </c>
      <c r="E1138">
        <v>20</v>
      </c>
      <c r="F1138" s="2">
        <v>0.52012623088204479</v>
      </c>
      <c r="G1138" s="2">
        <v>0.36497977157996492</v>
      </c>
      <c r="H1138" s="2">
        <v>0.10402814568965518</v>
      </c>
    </row>
    <row r="1139" spans="1:8" x14ac:dyDescent="0.3">
      <c r="A1139">
        <v>2014</v>
      </c>
      <c r="B1139" t="s">
        <v>1019</v>
      </c>
      <c r="C1139" t="s">
        <v>1020</v>
      </c>
      <c r="D1139">
        <v>3620</v>
      </c>
      <c r="E1139">
        <v>20</v>
      </c>
      <c r="F1139" s="2">
        <v>0.51256607961681111</v>
      </c>
      <c r="G1139" s="2">
        <v>0.42005333397688055</v>
      </c>
      <c r="H1139" s="2">
        <v>0.11273944999999999</v>
      </c>
    </row>
    <row r="1140" spans="1:8" x14ac:dyDescent="0.3">
      <c r="A1140">
        <v>2012</v>
      </c>
      <c r="B1140" t="s">
        <v>701</v>
      </c>
      <c r="C1140" t="s">
        <v>702</v>
      </c>
      <c r="D1140">
        <v>3812</v>
      </c>
      <c r="E1140">
        <v>20</v>
      </c>
      <c r="F1140" s="2">
        <v>0.51134881294025569</v>
      </c>
      <c r="G1140" s="2">
        <v>0.34339622641509432</v>
      </c>
      <c r="H1140" s="2">
        <v>0.10034220000000001</v>
      </c>
    </row>
    <row r="1141" spans="1:8" x14ac:dyDescent="0.3">
      <c r="A1141">
        <v>2018</v>
      </c>
      <c r="B1141" t="s">
        <v>447</v>
      </c>
      <c r="C1141" t="s">
        <v>448</v>
      </c>
      <c r="D1141">
        <v>3823</v>
      </c>
      <c r="E1141">
        <v>20</v>
      </c>
      <c r="F1141" s="2">
        <v>0.51103092783505155</v>
      </c>
      <c r="G1141" s="2">
        <v>0.27314909346945959</v>
      </c>
      <c r="H1141" s="2">
        <v>8.633137099999999E-2</v>
      </c>
    </row>
    <row r="1142" spans="1:8" x14ac:dyDescent="0.3">
      <c r="A1142">
        <v>2011</v>
      </c>
      <c r="B1142" t="s">
        <v>447</v>
      </c>
      <c r="C1142" t="s">
        <v>448</v>
      </c>
      <c r="D1142">
        <v>3823</v>
      </c>
      <c r="E1142">
        <v>20</v>
      </c>
      <c r="F1142" s="2">
        <v>0.51075148141497573</v>
      </c>
      <c r="G1142" s="2">
        <v>0.33041156405524802</v>
      </c>
      <c r="H1142" s="2">
        <v>0.1038924688</v>
      </c>
    </row>
    <row r="1143" spans="1:8" x14ac:dyDescent="0.3">
      <c r="A1143">
        <v>2007</v>
      </c>
      <c r="B1143" t="s">
        <v>969</v>
      </c>
      <c r="C1143" t="s">
        <v>970</v>
      </c>
      <c r="D1143">
        <v>3728</v>
      </c>
      <c r="E1143">
        <v>20</v>
      </c>
      <c r="F1143" s="2">
        <v>0.5087165614667869</v>
      </c>
      <c r="G1143" s="2">
        <v>0.48592819772686269</v>
      </c>
      <c r="H1143" s="2">
        <v>7.9219678480106109E-2</v>
      </c>
    </row>
    <row r="1144" spans="1:8" x14ac:dyDescent="0.3">
      <c r="A1144">
        <v>2006</v>
      </c>
      <c r="B1144" t="s">
        <v>1017</v>
      </c>
      <c r="C1144" t="s">
        <v>1018</v>
      </c>
      <c r="D1144">
        <v>7363</v>
      </c>
      <c r="E1144">
        <v>20</v>
      </c>
      <c r="F1144" s="2">
        <v>0.50852464103962614</v>
      </c>
      <c r="G1144" s="2">
        <v>0.45523703148814909</v>
      </c>
      <c r="H1144" s="2">
        <v>0.15679481123076924</v>
      </c>
    </row>
    <row r="1145" spans="1:8" x14ac:dyDescent="0.3">
      <c r="A1145">
        <v>2007</v>
      </c>
      <c r="B1145" t="s">
        <v>335</v>
      </c>
      <c r="C1145" t="s">
        <v>336</v>
      </c>
      <c r="D1145">
        <v>3640</v>
      </c>
      <c r="E1145">
        <v>20</v>
      </c>
      <c r="F1145" s="2">
        <v>0.50814516414007571</v>
      </c>
      <c r="G1145" s="2">
        <v>0.43195039125941237</v>
      </c>
      <c r="H1145" s="2">
        <v>0.18343981023430594</v>
      </c>
    </row>
    <row r="1146" spans="1:8" x14ac:dyDescent="0.3">
      <c r="A1146">
        <v>2015</v>
      </c>
      <c r="B1146" t="s">
        <v>961</v>
      </c>
      <c r="C1146" t="s">
        <v>962</v>
      </c>
      <c r="D1146">
        <v>3579</v>
      </c>
      <c r="E1146">
        <v>20</v>
      </c>
      <c r="F1146" s="2">
        <v>0.50642836534659097</v>
      </c>
      <c r="G1146" s="2">
        <v>0.31810034776587981</v>
      </c>
      <c r="H1146" s="2">
        <v>0.10916200000000001</v>
      </c>
    </row>
    <row r="1147" spans="1:8" x14ac:dyDescent="0.3">
      <c r="A1147">
        <v>2018</v>
      </c>
      <c r="B1147" t="s">
        <v>401</v>
      </c>
      <c r="C1147" t="s">
        <v>402</v>
      </c>
      <c r="D1147">
        <v>3585</v>
      </c>
      <c r="E1147">
        <v>20</v>
      </c>
      <c r="F1147" s="2">
        <v>0.50618917081342063</v>
      </c>
      <c r="G1147" s="2">
        <v>0.22338514775827126</v>
      </c>
      <c r="H1147" s="2">
        <v>0.108185858</v>
      </c>
    </row>
    <row r="1148" spans="1:8" x14ac:dyDescent="0.3">
      <c r="A1148">
        <v>2017</v>
      </c>
      <c r="B1148" t="s">
        <v>1075</v>
      </c>
      <c r="C1148" t="s">
        <v>1076</v>
      </c>
      <c r="D1148">
        <v>3630</v>
      </c>
      <c r="E1148">
        <v>20</v>
      </c>
      <c r="F1148" s="2">
        <v>0.50552863952488869</v>
      </c>
      <c r="G1148" s="2">
        <v>0.29674097518462456</v>
      </c>
      <c r="H1148" s="2">
        <v>0.10682206999999999</v>
      </c>
    </row>
    <row r="1149" spans="1:8" x14ac:dyDescent="0.3">
      <c r="A1149">
        <v>2017</v>
      </c>
      <c r="B1149" t="s">
        <v>737</v>
      </c>
      <c r="C1149" t="s">
        <v>738</v>
      </c>
      <c r="D1149">
        <v>3760</v>
      </c>
      <c r="E1149">
        <v>20</v>
      </c>
      <c r="F1149" s="2">
        <v>0.50533815489259115</v>
      </c>
      <c r="G1149" s="2">
        <v>0.34606426886792452</v>
      </c>
      <c r="H1149" s="2">
        <v>8.1387831999999993E-2</v>
      </c>
    </row>
    <row r="1150" spans="1:8" x14ac:dyDescent="0.3">
      <c r="A1150">
        <v>2017</v>
      </c>
      <c r="B1150" t="s">
        <v>763</v>
      </c>
      <c r="C1150" t="s">
        <v>764</v>
      </c>
      <c r="D1150">
        <v>3430</v>
      </c>
      <c r="E1150">
        <v>20</v>
      </c>
      <c r="F1150" s="2">
        <v>0.50263758197889929</v>
      </c>
      <c r="G1150" s="2">
        <v>0.39198354458527906</v>
      </c>
      <c r="H1150" s="2">
        <v>9.0125170000000004E-2</v>
      </c>
    </row>
    <row r="1151" spans="1:8" x14ac:dyDescent="0.3">
      <c r="A1151">
        <v>2019</v>
      </c>
      <c r="B1151" t="s">
        <v>1297</v>
      </c>
      <c r="C1151" t="s">
        <v>1298</v>
      </c>
      <c r="D1151">
        <v>3561</v>
      </c>
      <c r="E1151">
        <v>20</v>
      </c>
      <c r="F1151" s="2">
        <v>0.50025538124771984</v>
      </c>
      <c r="G1151" s="2">
        <v>0.2087463556851312</v>
      </c>
      <c r="H1151" s="2">
        <v>9.8632524999999999E-2</v>
      </c>
    </row>
    <row r="1152" spans="1:8" x14ac:dyDescent="0.3">
      <c r="A1152">
        <v>2012</v>
      </c>
      <c r="B1152" t="s">
        <v>875</v>
      </c>
      <c r="C1152" t="s">
        <v>876</v>
      </c>
      <c r="D1152">
        <v>3812</v>
      </c>
      <c r="E1152">
        <v>20</v>
      </c>
      <c r="F1152" s="2">
        <v>0.50014467592592593</v>
      </c>
      <c r="G1152" s="2">
        <v>0.38037427201096263</v>
      </c>
      <c r="H1152" s="2">
        <v>0.10034220000000001</v>
      </c>
    </row>
    <row r="1153" spans="1:8" x14ac:dyDescent="0.3">
      <c r="A1153">
        <v>2012</v>
      </c>
      <c r="B1153" t="s">
        <v>447</v>
      </c>
      <c r="C1153" t="s">
        <v>448</v>
      </c>
      <c r="D1153">
        <v>3823</v>
      </c>
      <c r="E1153">
        <v>20</v>
      </c>
      <c r="F1153" s="2">
        <v>0.49958478658030225</v>
      </c>
      <c r="G1153" s="2">
        <v>0.30794412920122216</v>
      </c>
      <c r="H1153" s="2">
        <v>0.10034220000000001</v>
      </c>
    </row>
    <row r="1154" spans="1:8" x14ac:dyDescent="0.3">
      <c r="A1154">
        <v>2008</v>
      </c>
      <c r="B1154" t="s">
        <v>655</v>
      </c>
      <c r="C1154" t="s">
        <v>656</v>
      </c>
      <c r="D1154">
        <v>3561</v>
      </c>
      <c r="E1154">
        <v>20</v>
      </c>
      <c r="F1154" s="2">
        <v>0.49816129850367741</v>
      </c>
      <c r="G1154" s="2">
        <v>0.31461532404126308</v>
      </c>
      <c r="H1154" s="2">
        <v>0.13791386687774518</v>
      </c>
    </row>
    <row r="1155" spans="1:8" x14ac:dyDescent="0.3">
      <c r="A1155">
        <v>2008</v>
      </c>
      <c r="B1155" t="s">
        <v>625</v>
      </c>
      <c r="C1155" t="s">
        <v>626</v>
      </c>
      <c r="D1155">
        <v>3560</v>
      </c>
      <c r="E1155">
        <v>20</v>
      </c>
      <c r="F1155" s="2">
        <v>0.49766593861082042</v>
      </c>
      <c r="G1155" s="2">
        <v>0.27957313100419828</v>
      </c>
      <c r="H1155" s="2">
        <v>0.13791386687774518</v>
      </c>
    </row>
    <row r="1156" spans="1:8" x14ac:dyDescent="0.3">
      <c r="A1156">
        <v>2007</v>
      </c>
      <c r="B1156" t="s">
        <v>401</v>
      </c>
      <c r="C1156" t="s">
        <v>402</v>
      </c>
      <c r="D1156">
        <v>3585</v>
      </c>
      <c r="E1156">
        <v>20</v>
      </c>
      <c r="F1156" s="2">
        <v>0.49493606078199426</v>
      </c>
      <c r="G1156" s="2">
        <v>0.22617804945417866</v>
      </c>
      <c r="H1156" s="2">
        <v>0.15156676153492485</v>
      </c>
    </row>
    <row r="1157" spans="1:8" x14ac:dyDescent="0.3">
      <c r="A1157">
        <v>2016</v>
      </c>
      <c r="B1157" t="s">
        <v>701</v>
      </c>
      <c r="C1157" t="s">
        <v>702</v>
      </c>
      <c r="D1157">
        <v>3812</v>
      </c>
      <c r="E1157">
        <v>20</v>
      </c>
      <c r="F1157" s="2">
        <v>0.49446107784431137</v>
      </c>
      <c r="G1157" s="2">
        <v>0.31010173121542028</v>
      </c>
      <c r="H1157" s="2">
        <v>9.0186199999999994E-2</v>
      </c>
    </row>
    <row r="1158" spans="1:8" x14ac:dyDescent="0.3">
      <c r="A1158">
        <v>2013</v>
      </c>
      <c r="B1158" t="s">
        <v>701</v>
      </c>
      <c r="C1158" t="s">
        <v>702</v>
      </c>
      <c r="D1158">
        <v>3812</v>
      </c>
      <c r="E1158">
        <v>20</v>
      </c>
      <c r="F1158" s="2">
        <v>0.49412079102084444</v>
      </c>
      <c r="G1158" s="2">
        <v>0.30997434252726108</v>
      </c>
      <c r="H1158" s="2">
        <v>9.0785433999999998E-2</v>
      </c>
    </row>
    <row r="1159" spans="1:8" x14ac:dyDescent="0.3">
      <c r="A1159">
        <v>2012</v>
      </c>
      <c r="B1159" t="s">
        <v>28</v>
      </c>
      <c r="C1159" t="s">
        <v>29</v>
      </c>
      <c r="D1159">
        <v>7380</v>
      </c>
      <c r="E1159">
        <v>20</v>
      </c>
      <c r="F1159" s="2">
        <v>0.49125058329444704</v>
      </c>
      <c r="G1159" s="2">
        <v>0.11572755091273609</v>
      </c>
      <c r="H1159" s="2">
        <v>0.1144288385</v>
      </c>
    </row>
    <row r="1160" spans="1:8" x14ac:dyDescent="0.3">
      <c r="A1160">
        <v>2008</v>
      </c>
      <c r="B1160" t="s">
        <v>401</v>
      </c>
      <c r="C1160" t="s">
        <v>402</v>
      </c>
      <c r="D1160">
        <v>3585</v>
      </c>
      <c r="E1160">
        <v>20</v>
      </c>
      <c r="F1160" s="2">
        <v>0.48945984424078348</v>
      </c>
      <c r="G1160" s="2">
        <v>0.26164126179483993</v>
      </c>
      <c r="H1160" s="2">
        <v>0.13791386687774518</v>
      </c>
    </row>
    <row r="1161" spans="1:8" x14ac:dyDescent="0.3">
      <c r="A1161">
        <v>2016</v>
      </c>
      <c r="B1161" t="s">
        <v>763</v>
      </c>
      <c r="C1161" t="s">
        <v>764</v>
      </c>
      <c r="D1161">
        <v>3430</v>
      </c>
      <c r="E1161">
        <v>20</v>
      </c>
      <c r="F1161" s="2">
        <v>0.48812870977819434</v>
      </c>
      <c r="G1161" s="2">
        <v>0.43136094674556213</v>
      </c>
      <c r="H1161" s="2">
        <v>9.953250000000001E-2</v>
      </c>
    </row>
    <row r="1162" spans="1:8" x14ac:dyDescent="0.3">
      <c r="A1162">
        <v>2019</v>
      </c>
      <c r="B1162" t="s">
        <v>1003</v>
      </c>
      <c r="C1162" t="s">
        <v>1004</v>
      </c>
      <c r="D1162">
        <v>3812</v>
      </c>
      <c r="E1162">
        <v>20</v>
      </c>
      <c r="F1162" s="2">
        <v>0.48790388485698605</v>
      </c>
      <c r="G1162" s="2">
        <v>0.45255554289620598</v>
      </c>
      <c r="H1162" s="2">
        <v>8.2401920000000003E-2</v>
      </c>
    </row>
    <row r="1163" spans="1:8" x14ac:dyDescent="0.3">
      <c r="A1163">
        <v>2017</v>
      </c>
      <c r="B1163" t="s">
        <v>521</v>
      </c>
      <c r="C1163" t="s">
        <v>522</v>
      </c>
      <c r="D1163">
        <v>2430</v>
      </c>
      <c r="E1163">
        <v>20</v>
      </c>
      <c r="F1163" s="2">
        <v>0.48664784097478547</v>
      </c>
      <c r="G1163" s="2">
        <v>0.21013191750835289</v>
      </c>
      <c r="H1163" s="2">
        <v>0.10598614100000001</v>
      </c>
    </row>
    <row r="1164" spans="1:8" x14ac:dyDescent="0.3">
      <c r="A1164">
        <v>2014</v>
      </c>
      <c r="B1164" t="s">
        <v>447</v>
      </c>
      <c r="C1164" t="s">
        <v>448</v>
      </c>
      <c r="D1164">
        <v>3823</v>
      </c>
      <c r="E1164">
        <v>20</v>
      </c>
      <c r="F1164" s="2">
        <v>0.48542198468410974</v>
      </c>
      <c r="G1164" s="2">
        <v>0.31871449842827992</v>
      </c>
      <c r="H1164" s="2">
        <v>0.10082150000000001</v>
      </c>
    </row>
    <row r="1165" spans="1:8" x14ac:dyDescent="0.3">
      <c r="A1165">
        <v>2019</v>
      </c>
      <c r="B1165" t="s">
        <v>875</v>
      </c>
      <c r="C1165" t="s">
        <v>876</v>
      </c>
      <c r="D1165">
        <v>3812</v>
      </c>
      <c r="E1165">
        <v>20</v>
      </c>
      <c r="F1165" s="2">
        <v>0.48527602191319008</v>
      </c>
      <c r="G1165" s="2">
        <v>0.26586077977568101</v>
      </c>
      <c r="H1165" s="2">
        <v>8.2401920000000003E-2</v>
      </c>
    </row>
    <row r="1166" spans="1:8" x14ac:dyDescent="0.3">
      <c r="A1166">
        <v>2018</v>
      </c>
      <c r="B1166" t="s">
        <v>763</v>
      </c>
      <c r="C1166" t="s">
        <v>764</v>
      </c>
      <c r="D1166">
        <v>3430</v>
      </c>
      <c r="E1166">
        <v>20</v>
      </c>
      <c r="F1166" s="2">
        <v>0.48496618357487925</v>
      </c>
      <c r="G1166" s="2">
        <v>0.38424704536789933</v>
      </c>
      <c r="H1166" s="2">
        <v>9.2649068000000001E-2</v>
      </c>
    </row>
    <row r="1167" spans="1:8" x14ac:dyDescent="0.3">
      <c r="A1167">
        <v>2016</v>
      </c>
      <c r="B1167" t="s">
        <v>961</v>
      </c>
      <c r="C1167" t="s">
        <v>962</v>
      </c>
      <c r="D1167">
        <v>3579</v>
      </c>
      <c r="E1167">
        <v>20</v>
      </c>
      <c r="F1167" s="2">
        <v>0.48412839276165631</v>
      </c>
      <c r="G1167" s="2">
        <v>0.27721384003810068</v>
      </c>
      <c r="H1167" s="2">
        <v>0.10245430000000001</v>
      </c>
    </row>
    <row r="1168" spans="1:8" x14ac:dyDescent="0.3">
      <c r="A1168">
        <v>2013</v>
      </c>
      <c r="B1168" t="s">
        <v>625</v>
      </c>
      <c r="C1168" t="s">
        <v>626</v>
      </c>
      <c r="D1168">
        <v>3560</v>
      </c>
      <c r="E1168">
        <v>20</v>
      </c>
      <c r="F1168" s="2">
        <v>0.48290313996806811</v>
      </c>
      <c r="G1168" s="2">
        <v>0.26812303390422931</v>
      </c>
      <c r="H1168" s="2">
        <v>0.110611208</v>
      </c>
    </row>
    <row r="1169" spans="1:8" x14ac:dyDescent="0.3">
      <c r="A1169">
        <v>2014</v>
      </c>
      <c r="B1169" t="s">
        <v>701</v>
      </c>
      <c r="C1169" t="s">
        <v>702</v>
      </c>
      <c r="D1169">
        <v>3812</v>
      </c>
      <c r="E1169">
        <v>20</v>
      </c>
      <c r="F1169" s="2">
        <v>0.48022196926579397</v>
      </c>
      <c r="G1169" s="2">
        <v>0.31563880255193849</v>
      </c>
      <c r="H1169" s="2">
        <v>0.10082150000000001</v>
      </c>
    </row>
    <row r="1170" spans="1:8" x14ac:dyDescent="0.3">
      <c r="A1170">
        <v>2011</v>
      </c>
      <c r="B1170" t="s">
        <v>1019</v>
      </c>
      <c r="C1170" t="s">
        <v>1020</v>
      </c>
      <c r="D1170">
        <v>3620</v>
      </c>
      <c r="E1170">
        <v>20</v>
      </c>
      <c r="F1170" s="2">
        <v>0.47904491170118157</v>
      </c>
      <c r="G1170" s="2">
        <v>0.42097618046061619</v>
      </c>
      <c r="H1170" s="2">
        <v>0.10968310279999999</v>
      </c>
    </row>
    <row r="1171" spans="1:8" x14ac:dyDescent="0.3">
      <c r="A1171">
        <v>2016</v>
      </c>
      <c r="B1171" t="s">
        <v>401</v>
      </c>
      <c r="C1171" t="s">
        <v>402</v>
      </c>
      <c r="D1171">
        <v>3585</v>
      </c>
      <c r="E1171">
        <v>20</v>
      </c>
      <c r="F1171" s="2">
        <v>0.47831779553261955</v>
      </c>
      <c r="G1171" s="2">
        <v>0.1452998379363955</v>
      </c>
      <c r="H1171" s="2">
        <v>0.10245430000000001</v>
      </c>
    </row>
    <row r="1172" spans="1:8" x14ac:dyDescent="0.3">
      <c r="A1172">
        <v>2014</v>
      </c>
      <c r="B1172" t="s">
        <v>1081</v>
      </c>
      <c r="C1172" t="s">
        <v>1082</v>
      </c>
      <c r="D1172">
        <v>3420</v>
      </c>
      <c r="E1172">
        <v>20</v>
      </c>
      <c r="F1172" s="2">
        <v>0.47790901137357833</v>
      </c>
      <c r="G1172" s="2">
        <v>0.40374102480417762</v>
      </c>
      <c r="H1172" s="2">
        <v>0.11249310000000001</v>
      </c>
    </row>
    <row r="1173" spans="1:8" x14ac:dyDescent="0.3">
      <c r="A1173">
        <v>2019</v>
      </c>
      <c r="B1173" t="s">
        <v>1099</v>
      </c>
      <c r="C1173" t="s">
        <v>1100</v>
      </c>
      <c r="D1173">
        <v>3540</v>
      </c>
      <c r="E1173">
        <v>20</v>
      </c>
      <c r="F1173" s="2">
        <v>0.47788239855645198</v>
      </c>
      <c r="G1173" s="2">
        <v>0.19626732734592756</v>
      </c>
      <c r="H1173" s="2">
        <v>9.8632524999999999E-2</v>
      </c>
    </row>
    <row r="1174" spans="1:8" x14ac:dyDescent="0.3">
      <c r="A1174">
        <v>2018</v>
      </c>
      <c r="B1174" t="s">
        <v>473</v>
      </c>
      <c r="C1174" t="s">
        <v>474</v>
      </c>
      <c r="D1174">
        <v>4731</v>
      </c>
      <c r="E1174">
        <v>20</v>
      </c>
      <c r="F1174" s="2">
        <v>0.47787041327918101</v>
      </c>
      <c r="G1174" s="2">
        <v>0.45494964107942809</v>
      </c>
      <c r="H1174" s="2">
        <v>8.9143757000000004E-2</v>
      </c>
    </row>
    <row r="1175" spans="1:8" x14ac:dyDescent="0.3">
      <c r="A1175">
        <v>2013</v>
      </c>
      <c r="B1175" t="s">
        <v>447</v>
      </c>
      <c r="C1175" t="s">
        <v>448</v>
      </c>
      <c r="D1175">
        <v>3823</v>
      </c>
      <c r="E1175">
        <v>20</v>
      </c>
      <c r="F1175" s="2">
        <v>0.47739837398373985</v>
      </c>
      <c r="G1175" s="2">
        <v>0.30988854115192443</v>
      </c>
      <c r="H1175" s="2">
        <v>9.0785433999999998E-2</v>
      </c>
    </row>
    <row r="1176" spans="1:8" x14ac:dyDescent="0.3">
      <c r="A1176">
        <v>2012</v>
      </c>
      <c r="B1176" t="s">
        <v>1019</v>
      </c>
      <c r="C1176" t="s">
        <v>1020</v>
      </c>
      <c r="D1176">
        <v>3620</v>
      </c>
      <c r="E1176">
        <v>20</v>
      </c>
      <c r="F1176" s="2">
        <v>0.47666487967595905</v>
      </c>
      <c r="G1176" s="2">
        <v>0.43861371374605468</v>
      </c>
      <c r="H1176" s="2">
        <v>0.100896865</v>
      </c>
    </row>
    <row r="1177" spans="1:8" x14ac:dyDescent="0.3">
      <c r="A1177">
        <v>2013</v>
      </c>
      <c r="B1177" t="s">
        <v>1019</v>
      </c>
      <c r="C1177" t="s">
        <v>1020</v>
      </c>
      <c r="D1177">
        <v>3620</v>
      </c>
      <c r="E1177">
        <v>20</v>
      </c>
      <c r="F1177" s="2">
        <v>0.47608753393932235</v>
      </c>
      <c r="G1177" s="2">
        <v>0.39376322653673895</v>
      </c>
      <c r="H1177" s="2">
        <v>9.2981584000000006E-2</v>
      </c>
    </row>
    <row r="1178" spans="1:8" x14ac:dyDescent="0.3">
      <c r="A1178">
        <v>2007</v>
      </c>
      <c r="B1178" t="s">
        <v>1019</v>
      </c>
      <c r="C1178" t="s">
        <v>1020</v>
      </c>
      <c r="D1178">
        <v>3620</v>
      </c>
      <c r="E1178">
        <v>20</v>
      </c>
      <c r="F1178" s="2">
        <v>0.47347745990463813</v>
      </c>
      <c r="G1178" s="2">
        <v>0.33548373827675093</v>
      </c>
      <c r="H1178" s="2">
        <v>0.18343981023430594</v>
      </c>
    </row>
    <row r="1179" spans="1:8" x14ac:dyDescent="0.3">
      <c r="A1179">
        <v>2007</v>
      </c>
      <c r="B1179" t="s">
        <v>201</v>
      </c>
      <c r="C1179" t="s">
        <v>202</v>
      </c>
      <c r="D1179">
        <v>3721</v>
      </c>
      <c r="E1179">
        <v>20</v>
      </c>
      <c r="F1179" s="2">
        <v>0.47340122083404645</v>
      </c>
      <c r="G1179" s="2">
        <v>0.24533345654240152</v>
      </c>
      <c r="H1179" s="2">
        <v>7.9219678480106109E-2</v>
      </c>
    </row>
    <row r="1180" spans="1:8" x14ac:dyDescent="0.3">
      <c r="A1180">
        <v>2008</v>
      </c>
      <c r="B1180" t="s">
        <v>969</v>
      </c>
      <c r="C1180" t="s">
        <v>970</v>
      </c>
      <c r="D1180">
        <v>3728</v>
      </c>
      <c r="E1180">
        <v>20</v>
      </c>
      <c r="F1180" s="2">
        <v>0.46969680240261474</v>
      </c>
      <c r="G1180" s="2">
        <v>0.44746013051704842</v>
      </c>
      <c r="H1180" s="2">
        <v>7.3920061077069887E-2</v>
      </c>
    </row>
    <row r="1181" spans="1:8" x14ac:dyDescent="0.3">
      <c r="A1181">
        <v>2017</v>
      </c>
      <c r="B1181" t="s">
        <v>1297</v>
      </c>
      <c r="C1181" t="s">
        <v>1298</v>
      </c>
      <c r="D1181">
        <v>3561</v>
      </c>
      <c r="E1181">
        <v>20</v>
      </c>
      <c r="F1181" s="2">
        <v>0.46954314720812185</v>
      </c>
      <c r="G1181" s="2">
        <v>0.17413403614457831</v>
      </c>
      <c r="H1181" s="2">
        <v>0.103694745</v>
      </c>
    </row>
    <row r="1182" spans="1:8" x14ac:dyDescent="0.3">
      <c r="A1182">
        <v>2014</v>
      </c>
      <c r="B1182" t="s">
        <v>737</v>
      </c>
      <c r="C1182" t="s">
        <v>738</v>
      </c>
      <c r="D1182">
        <v>3760</v>
      </c>
      <c r="E1182">
        <v>20</v>
      </c>
      <c r="F1182" s="2">
        <v>0.46933345496563889</v>
      </c>
      <c r="G1182" s="2">
        <v>0.3568720012381984</v>
      </c>
      <c r="H1182" s="2">
        <v>0.1328143</v>
      </c>
    </row>
    <row r="1183" spans="1:8" x14ac:dyDescent="0.3">
      <c r="A1183">
        <v>2016</v>
      </c>
      <c r="B1183" t="s">
        <v>521</v>
      </c>
      <c r="C1183" t="s">
        <v>522</v>
      </c>
      <c r="D1183">
        <v>2430</v>
      </c>
      <c r="E1183">
        <v>20</v>
      </c>
      <c r="F1183" s="2">
        <v>0.46907901091471071</v>
      </c>
      <c r="G1183" s="2">
        <v>0.18615492073775636</v>
      </c>
      <c r="H1183" s="2">
        <v>0.10026805</v>
      </c>
    </row>
    <row r="1184" spans="1:8" x14ac:dyDescent="0.3">
      <c r="A1184">
        <v>2014</v>
      </c>
      <c r="B1184" t="s">
        <v>1193</v>
      </c>
      <c r="C1184" t="s">
        <v>1194</v>
      </c>
      <c r="D1184">
        <v>3669</v>
      </c>
      <c r="E1184">
        <v>20</v>
      </c>
      <c r="F1184" s="2">
        <v>0.46848995331844934</v>
      </c>
      <c r="G1184" s="2">
        <v>0.25785068426197461</v>
      </c>
      <c r="H1184" s="2">
        <v>0.11273944999999999</v>
      </c>
    </row>
    <row r="1185" spans="1:8" x14ac:dyDescent="0.3">
      <c r="A1185">
        <v>2018</v>
      </c>
      <c r="B1185" t="s">
        <v>337</v>
      </c>
      <c r="C1185" t="s">
        <v>338</v>
      </c>
      <c r="D1185">
        <v>5010</v>
      </c>
      <c r="E1185">
        <v>20</v>
      </c>
      <c r="F1185" s="2">
        <v>0.46696564352468256</v>
      </c>
      <c r="G1185" s="2">
        <v>0.43629863342001934</v>
      </c>
      <c r="H1185" s="2">
        <v>0.105583303</v>
      </c>
    </row>
    <row r="1186" spans="1:8" x14ac:dyDescent="0.3">
      <c r="A1186">
        <v>2007</v>
      </c>
      <c r="B1186" t="s">
        <v>1205</v>
      </c>
      <c r="C1186" t="s">
        <v>1206</v>
      </c>
      <c r="D1186">
        <v>4210</v>
      </c>
      <c r="E1186">
        <v>20</v>
      </c>
      <c r="F1186" s="2">
        <v>0.46563835779846913</v>
      </c>
      <c r="G1186" s="2">
        <v>0.34037675052670713</v>
      </c>
      <c r="H1186" s="2">
        <v>7.9626236133952255E-2</v>
      </c>
    </row>
    <row r="1187" spans="1:8" x14ac:dyDescent="0.3">
      <c r="A1187">
        <v>2014</v>
      </c>
      <c r="B1187" t="s">
        <v>931</v>
      </c>
      <c r="C1187" t="s">
        <v>932</v>
      </c>
      <c r="D1187">
        <v>3561</v>
      </c>
      <c r="E1187">
        <v>20</v>
      </c>
      <c r="F1187" s="2">
        <v>0.46345274048380825</v>
      </c>
      <c r="G1187" s="2">
        <v>0.18827695252865487</v>
      </c>
      <c r="H1187" s="2">
        <v>0.13745389999999999</v>
      </c>
    </row>
    <row r="1188" spans="1:8" x14ac:dyDescent="0.3">
      <c r="A1188">
        <v>2019</v>
      </c>
      <c r="B1188" t="s">
        <v>447</v>
      </c>
      <c r="C1188" t="s">
        <v>448</v>
      </c>
      <c r="D1188">
        <v>3823</v>
      </c>
      <c r="E1188">
        <v>20</v>
      </c>
      <c r="F1188" s="2">
        <v>0.46246293172334196</v>
      </c>
      <c r="G1188" s="2">
        <v>0.2754846705102646</v>
      </c>
      <c r="H1188" s="2">
        <v>8.2401920000000003E-2</v>
      </c>
    </row>
    <row r="1189" spans="1:8" x14ac:dyDescent="0.3">
      <c r="A1189">
        <v>2008</v>
      </c>
      <c r="B1189" t="s">
        <v>1019</v>
      </c>
      <c r="C1189" t="s">
        <v>1020</v>
      </c>
      <c r="D1189">
        <v>3620</v>
      </c>
      <c r="E1189">
        <v>20</v>
      </c>
      <c r="F1189" s="2">
        <v>0.46186426175645146</v>
      </c>
      <c r="G1189" s="2">
        <v>0.36924316748423264</v>
      </c>
      <c r="H1189" s="2">
        <v>0.14605122369994131</v>
      </c>
    </row>
    <row r="1190" spans="1:8" x14ac:dyDescent="0.3">
      <c r="A1190">
        <v>2018</v>
      </c>
      <c r="B1190" t="s">
        <v>287</v>
      </c>
      <c r="C1190" t="s">
        <v>288</v>
      </c>
      <c r="D1190">
        <v>7200</v>
      </c>
      <c r="E1190">
        <v>20</v>
      </c>
      <c r="F1190" s="2">
        <v>0.46161468231027369</v>
      </c>
      <c r="G1190" s="2">
        <v>0.29826184612731649</v>
      </c>
      <c r="H1190" s="2">
        <v>9.1565246302600073E-2</v>
      </c>
    </row>
    <row r="1191" spans="1:8" x14ac:dyDescent="0.3">
      <c r="A1191">
        <v>2015</v>
      </c>
      <c r="B1191" t="s">
        <v>1193</v>
      </c>
      <c r="C1191" t="s">
        <v>1194</v>
      </c>
      <c r="D1191">
        <v>3669</v>
      </c>
      <c r="E1191">
        <v>20</v>
      </c>
      <c r="F1191" s="2">
        <v>0.46161048689138579</v>
      </c>
      <c r="G1191" s="2">
        <v>0.28062872763419483</v>
      </c>
      <c r="H1191" s="2">
        <v>0.1119468</v>
      </c>
    </row>
    <row r="1192" spans="1:8" x14ac:dyDescent="0.3">
      <c r="A1192">
        <v>2015</v>
      </c>
      <c r="B1192" t="s">
        <v>99</v>
      </c>
      <c r="C1192" t="s">
        <v>100</v>
      </c>
      <c r="D1192">
        <v>4512</v>
      </c>
      <c r="E1192">
        <v>20</v>
      </c>
      <c r="F1192" s="2">
        <v>0.46092907227615965</v>
      </c>
      <c r="G1192" s="2">
        <v>0.2440592557637859</v>
      </c>
      <c r="H1192" s="2">
        <v>0.11265825</v>
      </c>
    </row>
    <row r="1193" spans="1:8" x14ac:dyDescent="0.3">
      <c r="A1193">
        <v>2011</v>
      </c>
      <c r="B1193" t="s">
        <v>969</v>
      </c>
      <c r="C1193" t="s">
        <v>970</v>
      </c>
      <c r="D1193">
        <v>3728</v>
      </c>
      <c r="E1193">
        <v>20</v>
      </c>
      <c r="F1193" s="2">
        <v>0.45864766694607434</v>
      </c>
      <c r="G1193" s="2">
        <v>0.32268206171247149</v>
      </c>
      <c r="H1193" s="2">
        <v>8.9112691999999993E-2</v>
      </c>
    </row>
    <row r="1194" spans="1:8" x14ac:dyDescent="0.3">
      <c r="A1194">
        <v>2013</v>
      </c>
      <c r="B1194" t="s">
        <v>703</v>
      </c>
      <c r="C1194" t="s">
        <v>704</v>
      </c>
      <c r="D1194">
        <v>3812</v>
      </c>
      <c r="E1194">
        <v>20</v>
      </c>
      <c r="F1194" s="2">
        <v>0.45811086077590202</v>
      </c>
      <c r="G1194" s="2">
        <v>0.36407088339756671</v>
      </c>
      <c r="H1194" s="2">
        <v>9.0785433999999998E-2</v>
      </c>
    </row>
    <row r="1195" spans="1:8" x14ac:dyDescent="0.3">
      <c r="A1195">
        <v>2013</v>
      </c>
      <c r="B1195" t="s">
        <v>601</v>
      </c>
      <c r="C1195" t="s">
        <v>602</v>
      </c>
      <c r="D1195">
        <v>9997</v>
      </c>
      <c r="E1195">
        <v>20</v>
      </c>
      <c r="F1195" s="2">
        <v>0.45602132299491155</v>
      </c>
      <c r="G1195" s="2">
        <v>0.357981981981982</v>
      </c>
      <c r="H1195" s="2">
        <v>9.798703302461538E-2</v>
      </c>
    </row>
    <row r="1196" spans="1:8" x14ac:dyDescent="0.3">
      <c r="A1196">
        <v>2017</v>
      </c>
      <c r="B1196" t="s">
        <v>287</v>
      </c>
      <c r="C1196" t="s">
        <v>288</v>
      </c>
      <c r="D1196">
        <v>7200</v>
      </c>
      <c r="E1196">
        <v>20</v>
      </c>
      <c r="F1196" s="2">
        <v>0.45561453076096109</v>
      </c>
      <c r="G1196" s="2">
        <v>0.28082990289221199</v>
      </c>
      <c r="H1196" s="2">
        <v>8.8152668267174578E-2</v>
      </c>
    </row>
    <row r="1197" spans="1:8" x14ac:dyDescent="0.3">
      <c r="A1197">
        <v>2008</v>
      </c>
      <c r="B1197" t="s">
        <v>447</v>
      </c>
      <c r="C1197" t="s">
        <v>448</v>
      </c>
      <c r="D1197">
        <v>3823</v>
      </c>
      <c r="E1197">
        <v>20</v>
      </c>
      <c r="F1197" s="2">
        <v>0.45500968835782335</v>
      </c>
      <c r="G1197" s="2">
        <v>0.36366660330735601</v>
      </c>
      <c r="H1197" s="2">
        <v>0.10745017885813271</v>
      </c>
    </row>
    <row r="1198" spans="1:8" x14ac:dyDescent="0.3">
      <c r="A1198">
        <v>2017</v>
      </c>
      <c r="B1198" t="s">
        <v>447</v>
      </c>
      <c r="C1198" t="s">
        <v>448</v>
      </c>
      <c r="D1198">
        <v>3823</v>
      </c>
      <c r="E1198">
        <v>20</v>
      </c>
      <c r="F1198" s="2">
        <v>0.45276032315978454</v>
      </c>
      <c r="G1198" s="2">
        <v>0.29222190034762457</v>
      </c>
      <c r="H1198" s="2">
        <v>8.6313351499999996E-2</v>
      </c>
    </row>
    <row r="1199" spans="1:8" x14ac:dyDescent="0.3">
      <c r="A1199">
        <v>2017</v>
      </c>
      <c r="B1199" t="s">
        <v>701</v>
      </c>
      <c r="C1199" t="s">
        <v>702</v>
      </c>
      <c r="D1199">
        <v>3812</v>
      </c>
      <c r="E1199">
        <v>20</v>
      </c>
      <c r="F1199" s="2">
        <v>0.45263936852491365</v>
      </c>
      <c r="G1199" s="2">
        <v>0.29658962340391143</v>
      </c>
      <c r="H1199" s="2">
        <v>8.6313351499999996E-2</v>
      </c>
    </row>
    <row r="1200" spans="1:8" x14ac:dyDescent="0.3">
      <c r="A1200">
        <v>2015</v>
      </c>
      <c r="B1200" t="s">
        <v>737</v>
      </c>
      <c r="C1200" t="s">
        <v>738</v>
      </c>
      <c r="D1200">
        <v>3760</v>
      </c>
      <c r="E1200">
        <v>20</v>
      </c>
      <c r="F1200" s="2">
        <v>0.45248710183938984</v>
      </c>
      <c r="G1200" s="2">
        <v>0.28427315566467348</v>
      </c>
      <c r="H1200" s="2">
        <v>0.10290640000000001</v>
      </c>
    </row>
    <row r="1201" spans="1:8" x14ac:dyDescent="0.3">
      <c r="A1201">
        <v>2009</v>
      </c>
      <c r="B1201" t="s">
        <v>703</v>
      </c>
      <c r="C1201" t="s">
        <v>704</v>
      </c>
      <c r="D1201">
        <v>3812</v>
      </c>
      <c r="E1201">
        <v>20</v>
      </c>
      <c r="F1201" s="2">
        <v>0.45208740025343336</v>
      </c>
      <c r="G1201" s="2">
        <v>0.32233264320220845</v>
      </c>
      <c r="H1201" s="2">
        <v>0.11311908776273211</v>
      </c>
    </row>
    <row r="1202" spans="1:8" x14ac:dyDescent="0.3">
      <c r="A1202">
        <v>2019</v>
      </c>
      <c r="B1202" t="s">
        <v>1075</v>
      </c>
      <c r="C1202" t="s">
        <v>1076</v>
      </c>
      <c r="D1202">
        <v>3630</v>
      </c>
      <c r="E1202">
        <v>20</v>
      </c>
      <c r="F1202" s="2">
        <v>0.45191929133858277</v>
      </c>
      <c r="G1202" s="2">
        <v>0.29495095095095103</v>
      </c>
      <c r="H1202" s="2">
        <v>0.1120189875</v>
      </c>
    </row>
    <row r="1203" spans="1:8" x14ac:dyDescent="0.3">
      <c r="A1203">
        <v>2008</v>
      </c>
      <c r="B1203" t="s">
        <v>541</v>
      </c>
      <c r="C1203" t="s">
        <v>542</v>
      </c>
      <c r="D1203">
        <v>9997</v>
      </c>
      <c r="E1203">
        <v>20</v>
      </c>
      <c r="F1203" s="2">
        <v>0.45191248500108189</v>
      </c>
      <c r="G1203" s="2">
        <v>0.29977984878027497</v>
      </c>
      <c r="H1203" s="2">
        <v>0.11171680943256207</v>
      </c>
    </row>
    <row r="1204" spans="1:8" x14ac:dyDescent="0.3">
      <c r="A1204">
        <v>2007</v>
      </c>
      <c r="B1204" t="s">
        <v>447</v>
      </c>
      <c r="C1204" t="s">
        <v>448</v>
      </c>
      <c r="D1204">
        <v>3823</v>
      </c>
      <c r="E1204">
        <v>20</v>
      </c>
      <c r="F1204" s="2">
        <v>0.45102616252195615</v>
      </c>
      <c r="G1204" s="2">
        <v>0.33287186317117623</v>
      </c>
      <c r="H1204" s="2">
        <v>0.10035156331889182</v>
      </c>
    </row>
    <row r="1205" spans="1:8" x14ac:dyDescent="0.3">
      <c r="A1205">
        <v>2018</v>
      </c>
      <c r="B1205" t="s">
        <v>8</v>
      </c>
      <c r="C1205" t="s">
        <v>9</v>
      </c>
      <c r="D1205">
        <v>2670</v>
      </c>
      <c r="E1205">
        <v>20</v>
      </c>
      <c r="F1205" s="2">
        <v>0.45076002176673319</v>
      </c>
      <c r="G1205" s="2">
        <v>0.34048867566662949</v>
      </c>
      <c r="H1205" s="2">
        <v>9.6010903500000008E-2</v>
      </c>
    </row>
    <row r="1206" spans="1:8" x14ac:dyDescent="0.3">
      <c r="A1206">
        <v>2016</v>
      </c>
      <c r="B1206" t="s">
        <v>1297</v>
      </c>
      <c r="C1206" t="s">
        <v>1298</v>
      </c>
      <c r="D1206">
        <v>3561</v>
      </c>
      <c r="E1206">
        <v>20</v>
      </c>
      <c r="F1206" s="2">
        <v>0.44981799271970879</v>
      </c>
      <c r="G1206" s="2">
        <v>0.20623556581986144</v>
      </c>
      <c r="H1206" s="2">
        <v>0.10245430000000001</v>
      </c>
    </row>
    <row r="1207" spans="1:8" x14ac:dyDescent="0.3">
      <c r="A1207">
        <v>2007</v>
      </c>
      <c r="B1207" t="s">
        <v>655</v>
      </c>
      <c r="C1207" t="s">
        <v>656</v>
      </c>
      <c r="D1207">
        <v>3561</v>
      </c>
      <c r="E1207">
        <v>20</v>
      </c>
      <c r="F1207" s="2">
        <v>0.447505035318147</v>
      </c>
      <c r="G1207" s="2">
        <v>0.30979048623006988</v>
      </c>
      <c r="H1207" s="2">
        <v>0.15156676153492485</v>
      </c>
    </row>
    <row r="1208" spans="1:8" x14ac:dyDescent="0.3">
      <c r="A1208">
        <v>2010</v>
      </c>
      <c r="B1208" t="s">
        <v>625</v>
      </c>
      <c r="C1208" t="s">
        <v>626</v>
      </c>
      <c r="D1208">
        <v>3560</v>
      </c>
      <c r="E1208">
        <v>20</v>
      </c>
      <c r="F1208" s="2">
        <v>0.44703000094346351</v>
      </c>
      <c r="G1208" s="2">
        <v>0.25194230456862959</v>
      </c>
      <c r="H1208" s="2">
        <v>0.11694677384998527</v>
      </c>
    </row>
    <row r="1209" spans="1:8" x14ac:dyDescent="0.3">
      <c r="A1209">
        <v>2015</v>
      </c>
      <c r="B1209" t="s">
        <v>473</v>
      </c>
      <c r="C1209" t="s">
        <v>474</v>
      </c>
      <c r="D1209">
        <v>4731</v>
      </c>
      <c r="E1209">
        <v>20</v>
      </c>
      <c r="F1209" s="2">
        <v>0.44275330876510971</v>
      </c>
      <c r="G1209" s="2">
        <v>0.42254041394242076</v>
      </c>
      <c r="H1209" s="2">
        <v>8.8722799999999991E-2</v>
      </c>
    </row>
    <row r="1210" spans="1:8" x14ac:dyDescent="0.3">
      <c r="A1210">
        <v>2019</v>
      </c>
      <c r="B1210" t="s">
        <v>337</v>
      </c>
      <c r="C1210" t="s">
        <v>338</v>
      </c>
      <c r="D1210">
        <v>5010</v>
      </c>
      <c r="E1210">
        <v>20</v>
      </c>
      <c r="F1210" s="2">
        <v>0.4408539608377896</v>
      </c>
      <c r="G1210" s="2">
        <v>0.42340529046343534</v>
      </c>
      <c r="H1210" s="2">
        <v>9.5143950000000005E-2</v>
      </c>
    </row>
    <row r="1211" spans="1:8" x14ac:dyDescent="0.3">
      <c r="A1211">
        <v>2016</v>
      </c>
      <c r="B1211" t="s">
        <v>8</v>
      </c>
      <c r="C1211" t="s">
        <v>9</v>
      </c>
      <c r="D1211">
        <v>2670</v>
      </c>
      <c r="E1211">
        <v>20</v>
      </c>
      <c r="F1211" s="2">
        <v>0.44048269198454043</v>
      </c>
      <c r="G1211" s="2">
        <v>0.31984519556654761</v>
      </c>
      <c r="H1211" s="2">
        <v>8.5433599999999998E-2</v>
      </c>
    </row>
    <row r="1212" spans="1:8" x14ac:dyDescent="0.3">
      <c r="A1212">
        <v>2007</v>
      </c>
      <c r="B1212" t="s">
        <v>399</v>
      </c>
      <c r="C1212" t="s">
        <v>400</v>
      </c>
      <c r="D1212">
        <v>2750</v>
      </c>
      <c r="E1212">
        <v>20</v>
      </c>
      <c r="F1212" s="2">
        <v>0.43695902443184237</v>
      </c>
      <c r="G1212" s="2">
        <v>0.20390327888502652</v>
      </c>
      <c r="H1212" s="2">
        <v>7.7488067109342765E-2</v>
      </c>
    </row>
    <row r="1213" spans="1:8" x14ac:dyDescent="0.3">
      <c r="A1213">
        <v>2008</v>
      </c>
      <c r="B1213" t="s">
        <v>399</v>
      </c>
      <c r="C1213" t="s">
        <v>400</v>
      </c>
      <c r="D1213">
        <v>2750</v>
      </c>
      <c r="E1213">
        <v>20</v>
      </c>
      <c r="F1213" s="2">
        <v>0.43581900596703083</v>
      </c>
      <c r="G1213" s="2">
        <v>0.23419625323400139</v>
      </c>
      <c r="H1213" s="2">
        <v>0.11113732324239578</v>
      </c>
    </row>
    <row r="1214" spans="1:8" x14ac:dyDescent="0.3">
      <c r="A1214">
        <v>2010</v>
      </c>
      <c r="B1214" t="s">
        <v>447</v>
      </c>
      <c r="C1214" t="s">
        <v>448</v>
      </c>
      <c r="D1214">
        <v>3823</v>
      </c>
      <c r="E1214">
        <v>20</v>
      </c>
      <c r="F1214" s="2">
        <v>0.43513537348972575</v>
      </c>
      <c r="G1214" s="2">
        <v>0.28072873536022713</v>
      </c>
      <c r="H1214" s="2">
        <v>9.3932562702623054E-2</v>
      </c>
    </row>
    <row r="1215" spans="1:8" x14ac:dyDescent="0.3">
      <c r="A1215">
        <v>2006</v>
      </c>
      <c r="B1215" t="s">
        <v>1019</v>
      </c>
      <c r="C1215" t="s">
        <v>1020</v>
      </c>
      <c r="D1215">
        <v>3620</v>
      </c>
      <c r="E1215">
        <v>20</v>
      </c>
      <c r="F1215" s="2">
        <v>0.43429756145720211</v>
      </c>
      <c r="G1215" s="2">
        <v>0.31785414506492865</v>
      </c>
      <c r="H1215" s="2">
        <v>0.19695265178461543</v>
      </c>
    </row>
    <row r="1216" spans="1:8" x14ac:dyDescent="0.3">
      <c r="A1216">
        <v>2010</v>
      </c>
      <c r="B1216" t="s">
        <v>703</v>
      </c>
      <c r="C1216" t="s">
        <v>704</v>
      </c>
      <c r="D1216">
        <v>3812</v>
      </c>
      <c r="E1216">
        <v>20</v>
      </c>
      <c r="F1216" s="2">
        <v>0.43361850963906856</v>
      </c>
      <c r="G1216" s="2">
        <v>0.35081907486371233</v>
      </c>
      <c r="H1216" s="2">
        <v>9.3932562702623054E-2</v>
      </c>
    </row>
    <row r="1217" spans="1:8" x14ac:dyDescent="0.3">
      <c r="A1217">
        <v>2018</v>
      </c>
      <c r="B1217" t="s">
        <v>521</v>
      </c>
      <c r="C1217" t="s">
        <v>522</v>
      </c>
      <c r="D1217">
        <v>2430</v>
      </c>
      <c r="E1217">
        <v>20</v>
      </c>
      <c r="F1217" s="2">
        <v>0.43292503372518798</v>
      </c>
      <c r="G1217" s="2">
        <v>0.20099033515476217</v>
      </c>
      <c r="H1217" s="2">
        <v>0.116429962</v>
      </c>
    </row>
    <row r="1218" spans="1:8" x14ac:dyDescent="0.3">
      <c r="A1218">
        <v>2017</v>
      </c>
      <c r="B1218" t="s">
        <v>1099</v>
      </c>
      <c r="C1218" t="s">
        <v>1100</v>
      </c>
      <c r="D1218">
        <v>3540</v>
      </c>
      <c r="E1218">
        <v>20</v>
      </c>
      <c r="F1218" s="2">
        <v>0.43236141906873604</v>
      </c>
      <c r="G1218" s="2">
        <v>0.15603344802752658</v>
      </c>
      <c r="H1218" s="2">
        <v>0.103694745</v>
      </c>
    </row>
    <row r="1219" spans="1:8" x14ac:dyDescent="0.3">
      <c r="A1219">
        <v>2016</v>
      </c>
      <c r="B1219" t="s">
        <v>473</v>
      </c>
      <c r="C1219" t="s">
        <v>474</v>
      </c>
      <c r="D1219">
        <v>4731</v>
      </c>
      <c r="E1219">
        <v>20</v>
      </c>
      <c r="F1219" s="2">
        <v>0.43138412411929539</v>
      </c>
      <c r="G1219" s="2">
        <v>0.40227408216429911</v>
      </c>
      <c r="H1219" s="2">
        <v>9.283232000000001E-2</v>
      </c>
    </row>
    <row r="1220" spans="1:8" x14ac:dyDescent="0.3">
      <c r="A1220">
        <v>2017</v>
      </c>
      <c r="B1220" t="s">
        <v>401</v>
      </c>
      <c r="C1220" t="s">
        <v>402</v>
      </c>
      <c r="D1220">
        <v>3585</v>
      </c>
      <c r="E1220">
        <v>20</v>
      </c>
      <c r="F1220" s="2">
        <v>0.43081236446691396</v>
      </c>
      <c r="G1220" s="2">
        <v>0.16328421359789907</v>
      </c>
      <c r="H1220" s="2">
        <v>0.103694745</v>
      </c>
    </row>
    <row r="1221" spans="1:8" x14ac:dyDescent="0.3">
      <c r="A1221">
        <v>2012</v>
      </c>
      <c r="B1221" t="s">
        <v>625</v>
      </c>
      <c r="C1221" t="s">
        <v>626</v>
      </c>
      <c r="D1221">
        <v>3560</v>
      </c>
      <c r="E1221">
        <v>20</v>
      </c>
      <c r="F1221" s="2">
        <v>0.4292933462742084</v>
      </c>
      <c r="G1221" s="2">
        <v>0.26472539388572708</v>
      </c>
      <c r="H1221" s="2">
        <v>0.117225285</v>
      </c>
    </row>
    <row r="1222" spans="1:8" x14ac:dyDescent="0.3">
      <c r="A1222">
        <v>2010</v>
      </c>
      <c r="B1222" t="s">
        <v>8</v>
      </c>
      <c r="C1222" t="s">
        <v>9</v>
      </c>
      <c r="D1222">
        <v>2670</v>
      </c>
      <c r="E1222">
        <v>20</v>
      </c>
      <c r="F1222" s="2">
        <v>0.42841279241930708</v>
      </c>
      <c r="G1222" s="2">
        <v>0.32115581899008322</v>
      </c>
      <c r="H1222" s="2">
        <v>8.422465953109344E-2</v>
      </c>
    </row>
    <row r="1223" spans="1:8" x14ac:dyDescent="0.3">
      <c r="A1223">
        <v>2007</v>
      </c>
      <c r="B1223" t="s">
        <v>659</v>
      </c>
      <c r="C1223" t="s">
        <v>660</v>
      </c>
      <c r="D1223">
        <v>1600</v>
      </c>
      <c r="E1223">
        <v>20</v>
      </c>
      <c r="F1223" s="2">
        <v>0.42446770532903266</v>
      </c>
      <c r="G1223" s="2">
        <v>0.32650438370506268</v>
      </c>
      <c r="H1223" s="2">
        <v>0.12776938353860892</v>
      </c>
    </row>
    <row r="1224" spans="1:8" x14ac:dyDescent="0.3">
      <c r="A1224">
        <v>2019</v>
      </c>
      <c r="B1224" t="s">
        <v>8</v>
      </c>
      <c r="C1224" t="s">
        <v>9</v>
      </c>
      <c r="D1224">
        <v>2670</v>
      </c>
      <c r="E1224">
        <v>20</v>
      </c>
      <c r="F1224" s="2">
        <v>0.4233099707674427</v>
      </c>
      <c r="G1224" s="2">
        <v>0.29055255998021273</v>
      </c>
      <c r="H1224" s="2">
        <v>8.3973759999999995E-2</v>
      </c>
    </row>
    <row r="1225" spans="1:8" x14ac:dyDescent="0.3">
      <c r="A1225">
        <v>2019</v>
      </c>
      <c r="B1225" t="s">
        <v>763</v>
      </c>
      <c r="C1225" t="s">
        <v>764</v>
      </c>
      <c r="D1225">
        <v>3430</v>
      </c>
      <c r="E1225">
        <v>20</v>
      </c>
      <c r="F1225" s="2">
        <v>0.42297297297297298</v>
      </c>
      <c r="G1225" s="2">
        <v>0.31667930250189535</v>
      </c>
      <c r="H1225" s="2">
        <v>9.5368750000000002E-2</v>
      </c>
    </row>
    <row r="1226" spans="1:8" x14ac:dyDescent="0.3">
      <c r="A1226">
        <v>2018</v>
      </c>
      <c r="B1226" t="s">
        <v>701</v>
      </c>
      <c r="C1226" t="s">
        <v>702</v>
      </c>
      <c r="D1226">
        <v>3812</v>
      </c>
      <c r="E1226">
        <v>20</v>
      </c>
      <c r="F1226" s="2">
        <v>0.42267335004177109</v>
      </c>
      <c r="G1226" s="2">
        <v>0.29655599822930501</v>
      </c>
      <c r="H1226" s="2">
        <v>8.633137099999999E-2</v>
      </c>
    </row>
    <row r="1227" spans="1:8" x14ac:dyDescent="0.3">
      <c r="A1227">
        <v>2011</v>
      </c>
      <c r="B1227" t="s">
        <v>1297</v>
      </c>
      <c r="C1227" t="s">
        <v>1298</v>
      </c>
      <c r="D1227">
        <v>3561</v>
      </c>
      <c r="E1227">
        <v>20</v>
      </c>
      <c r="F1227" s="2">
        <v>0.42154983570646221</v>
      </c>
      <c r="G1227" s="2">
        <v>0.25330431979368151</v>
      </c>
      <c r="H1227" s="2">
        <v>0.11922731959999999</v>
      </c>
    </row>
    <row r="1228" spans="1:8" x14ac:dyDescent="0.3">
      <c r="A1228">
        <v>2016</v>
      </c>
      <c r="B1228" t="s">
        <v>1005</v>
      </c>
      <c r="C1228" t="s">
        <v>1006</v>
      </c>
      <c r="D1228">
        <v>3724</v>
      </c>
      <c r="E1228">
        <v>20</v>
      </c>
      <c r="F1228" s="2">
        <v>0.42119556162740329</v>
      </c>
      <c r="G1228" s="2">
        <v>0.18433182884501942</v>
      </c>
      <c r="H1228" s="2">
        <v>9.5564320000000008E-2</v>
      </c>
    </row>
    <row r="1229" spans="1:8" x14ac:dyDescent="0.3">
      <c r="A1229">
        <v>2013</v>
      </c>
      <c r="B1229" t="s">
        <v>931</v>
      </c>
      <c r="C1229" t="s">
        <v>932</v>
      </c>
      <c r="D1229">
        <v>3561</v>
      </c>
      <c r="E1229">
        <v>20</v>
      </c>
      <c r="F1229" s="2">
        <v>0.42002748100600329</v>
      </c>
      <c r="G1229" s="2">
        <v>0.1880148286244715</v>
      </c>
      <c r="H1229" s="2">
        <v>0.110611208</v>
      </c>
    </row>
    <row r="1230" spans="1:8" x14ac:dyDescent="0.3">
      <c r="A1230">
        <v>2013</v>
      </c>
      <c r="B1230" t="s">
        <v>969</v>
      </c>
      <c r="C1230" t="s">
        <v>970</v>
      </c>
      <c r="D1230">
        <v>3728</v>
      </c>
      <c r="E1230">
        <v>20</v>
      </c>
      <c r="F1230" s="2">
        <v>0.41970927844461686</v>
      </c>
      <c r="G1230" s="2">
        <v>0.22706378303230071</v>
      </c>
      <c r="H1230" s="2">
        <v>9.9345723199999986E-2</v>
      </c>
    </row>
    <row r="1231" spans="1:8" x14ac:dyDescent="0.3">
      <c r="A1231">
        <v>2006</v>
      </c>
      <c r="B1231" t="s">
        <v>447</v>
      </c>
      <c r="C1231" t="s">
        <v>448</v>
      </c>
      <c r="D1231">
        <v>3823</v>
      </c>
      <c r="E1231">
        <v>20</v>
      </c>
      <c r="F1231" s="2">
        <v>0.41767423572200923</v>
      </c>
      <c r="G1231" s="2">
        <v>0.32781135736139094</v>
      </c>
      <c r="H1231" s="2">
        <v>0.1083049846923077</v>
      </c>
    </row>
    <row r="1232" spans="1:8" x14ac:dyDescent="0.3">
      <c r="A1232">
        <v>2008</v>
      </c>
      <c r="B1232" t="s">
        <v>703</v>
      </c>
      <c r="C1232" t="s">
        <v>704</v>
      </c>
      <c r="D1232">
        <v>3812</v>
      </c>
      <c r="E1232">
        <v>20</v>
      </c>
      <c r="F1232" s="2">
        <v>0.41751135966445296</v>
      </c>
      <c r="G1232" s="2">
        <v>0.31062289146712746</v>
      </c>
      <c r="H1232" s="2">
        <v>0.10745017885813271</v>
      </c>
    </row>
    <row r="1233" spans="1:8" x14ac:dyDescent="0.3">
      <c r="A1233">
        <v>2012</v>
      </c>
      <c r="B1233" t="s">
        <v>969</v>
      </c>
      <c r="C1233" t="s">
        <v>970</v>
      </c>
      <c r="D1233">
        <v>3728</v>
      </c>
      <c r="E1233">
        <v>20</v>
      </c>
      <c r="F1233" s="2">
        <v>0.41739710365853661</v>
      </c>
      <c r="G1233" s="2">
        <v>0.2478196840454423</v>
      </c>
      <c r="H1233" s="2">
        <v>9.8937609999999995E-2</v>
      </c>
    </row>
    <row r="1234" spans="1:8" x14ac:dyDescent="0.3">
      <c r="A1234">
        <v>2018</v>
      </c>
      <c r="B1234" t="s">
        <v>1099</v>
      </c>
      <c r="C1234" t="s">
        <v>1100</v>
      </c>
      <c r="D1234">
        <v>3540</v>
      </c>
      <c r="E1234">
        <v>20</v>
      </c>
      <c r="F1234" s="2">
        <v>0.41739409205404165</v>
      </c>
      <c r="G1234" s="2">
        <v>0.19506588482455089</v>
      </c>
      <c r="H1234" s="2">
        <v>0.108185858</v>
      </c>
    </row>
    <row r="1235" spans="1:8" x14ac:dyDescent="0.3">
      <c r="A1235">
        <v>2013</v>
      </c>
      <c r="B1235" t="s">
        <v>737</v>
      </c>
      <c r="C1235" t="s">
        <v>738</v>
      </c>
      <c r="D1235">
        <v>3760</v>
      </c>
      <c r="E1235">
        <v>20</v>
      </c>
      <c r="F1235" s="2">
        <v>0.4170094795206582</v>
      </c>
      <c r="G1235" s="2">
        <v>0.35257445734477538</v>
      </c>
      <c r="H1235" s="2">
        <v>9.9345723199999986E-2</v>
      </c>
    </row>
    <row r="1236" spans="1:8" x14ac:dyDescent="0.3">
      <c r="A1236">
        <v>2013</v>
      </c>
      <c r="B1236" t="s">
        <v>1081</v>
      </c>
      <c r="C1236" t="s">
        <v>1082</v>
      </c>
      <c r="D1236">
        <v>3420</v>
      </c>
      <c r="E1236">
        <v>20</v>
      </c>
      <c r="F1236" s="2">
        <v>0.41651540423861855</v>
      </c>
      <c r="G1236" s="2">
        <v>0.35926700053805727</v>
      </c>
      <c r="H1236" s="2">
        <v>9.7913046999999989E-2</v>
      </c>
    </row>
    <row r="1237" spans="1:8" x14ac:dyDescent="0.3">
      <c r="A1237">
        <v>2015</v>
      </c>
      <c r="B1237" t="s">
        <v>8</v>
      </c>
      <c r="C1237" t="s">
        <v>9</v>
      </c>
      <c r="D1237">
        <v>2670</v>
      </c>
      <c r="E1237">
        <v>20</v>
      </c>
      <c r="F1237" s="2">
        <v>0.4158602809080516</v>
      </c>
      <c r="G1237" s="2">
        <v>0.31495200820054048</v>
      </c>
      <c r="H1237" s="2">
        <v>8.4696250000000015E-2</v>
      </c>
    </row>
    <row r="1238" spans="1:8" x14ac:dyDescent="0.3">
      <c r="A1238">
        <v>2019</v>
      </c>
      <c r="B1238" t="s">
        <v>1247</v>
      </c>
      <c r="C1238" t="s">
        <v>1248</v>
      </c>
      <c r="D1238">
        <v>3743</v>
      </c>
      <c r="E1238">
        <v>20</v>
      </c>
      <c r="F1238" s="2">
        <v>0.41486553556581923</v>
      </c>
      <c r="G1238" s="2">
        <v>0.18661089477227916</v>
      </c>
      <c r="H1238" s="2">
        <v>9.1878732500000004E-2</v>
      </c>
    </row>
    <row r="1239" spans="1:8" x14ac:dyDescent="0.3">
      <c r="A1239">
        <v>2011</v>
      </c>
      <c r="B1239" t="s">
        <v>473</v>
      </c>
      <c r="C1239" t="s">
        <v>474</v>
      </c>
      <c r="D1239">
        <v>4731</v>
      </c>
      <c r="E1239">
        <v>20</v>
      </c>
      <c r="F1239" s="2">
        <v>0.41388915919246561</v>
      </c>
      <c r="G1239" s="2">
        <v>0.37514299827743441</v>
      </c>
      <c r="H1239" s="2">
        <v>9.5056072999999991E-2</v>
      </c>
    </row>
    <row r="1240" spans="1:8" x14ac:dyDescent="0.3">
      <c r="A1240">
        <v>2011</v>
      </c>
      <c r="B1240" t="s">
        <v>8</v>
      </c>
      <c r="C1240" t="s">
        <v>9</v>
      </c>
      <c r="D1240">
        <v>2670</v>
      </c>
      <c r="E1240">
        <v>20</v>
      </c>
      <c r="F1240" s="2">
        <v>0.4119638054428591</v>
      </c>
      <c r="G1240" s="2">
        <v>0.33612593568062099</v>
      </c>
      <c r="H1240" s="2">
        <v>9.6172036000000002E-2</v>
      </c>
    </row>
    <row r="1241" spans="1:8" x14ac:dyDescent="0.3">
      <c r="A1241">
        <v>2010</v>
      </c>
      <c r="B1241" t="s">
        <v>969</v>
      </c>
      <c r="C1241" t="s">
        <v>970</v>
      </c>
      <c r="D1241">
        <v>3728</v>
      </c>
      <c r="E1241">
        <v>20</v>
      </c>
      <c r="F1241" s="2">
        <v>0.4117590160262285</v>
      </c>
      <c r="G1241" s="2">
        <v>0.32811250735416136</v>
      </c>
      <c r="H1241" s="2">
        <v>9.3594851749307401E-2</v>
      </c>
    </row>
    <row r="1242" spans="1:8" x14ac:dyDescent="0.3">
      <c r="A1242">
        <v>2007</v>
      </c>
      <c r="B1242" t="s">
        <v>1099</v>
      </c>
      <c r="C1242" t="s">
        <v>1100</v>
      </c>
      <c r="D1242">
        <v>3540</v>
      </c>
      <c r="E1242">
        <v>20</v>
      </c>
      <c r="F1242" s="2">
        <v>0.41125020899515136</v>
      </c>
      <c r="G1242" s="2">
        <v>0.26470327499303459</v>
      </c>
      <c r="H1242" s="2">
        <v>0.15156676153492485</v>
      </c>
    </row>
    <row r="1243" spans="1:8" x14ac:dyDescent="0.3">
      <c r="A1243">
        <v>2014</v>
      </c>
      <c r="B1243" t="s">
        <v>969</v>
      </c>
      <c r="C1243" t="s">
        <v>970</v>
      </c>
      <c r="D1243">
        <v>3728</v>
      </c>
      <c r="E1243">
        <v>20</v>
      </c>
      <c r="F1243" s="2">
        <v>0.40917065390749602</v>
      </c>
      <c r="G1243" s="2">
        <v>0.21261562835386108</v>
      </c>
      <c r="H1243" s="2">
        <v>0.1328143</v>
      </c>
    </row>
    <row r="1244" spans="1:8" x14ac:dyDescent="0.3">
      <c r="A1244">
        <v>2017</v>
      </c>
      <c r="B1244" t="s">
        <v>473</v>
      </c>
      <c r="C1244" t="s">
        <v>474</v>
      </c>
      <c r="D1244">
        <v>4731</v>
      </c>
      <c r="E1244">
        <v>20</v>
      </c>
      <c r="F1244" s="2">
        <v>0.40799707263576479</v>
      </c>
      <c r="G1244" s="2">
        <v>0.37835515120508056</v>
      </c>
      <c r="H1244" s="2">
        <v>8.9635784999999996E-2</v>
      </c>
    </row>
    <row r="1245" spans="1:8" x14ac:dyDescent="0.3">
      <c r="A1245">
        <v>2011</v>
      </c>
      <c r="B1245" t="s">
        <v>703</v>
      </c>
      <c r="C1245" t="s">
        <v>704</v>
      </c>
      <c r="D1245">
        <v>3812</v>
      </c>
      <c r="E1245">
        <v>20</v>
      </c>
      <c r="F1245" s="2">
        <v>0.40759094492623044</v>
      </c>
      <c r="G1245" s="2">
        <v>0.34126786401830006</v>
      </c>
      <c r="H1245" s="2">
        <v>0.1038924688</v>
      </c>
    </row>
    <row r="1246" spans="1:8" x14ac:dyDescent="0.3">
      <c r="A1246">
        <v>2010</v>
      </c>
      <c r="B1246" t="s">
        <v>473</v>
      </c>
      <c r="C1246" t="s">
        <v>474</v>
      </c>
      <c r="D1246">
        <v>4731</v>
      </c>
      <c r="E1246">
        <v>20</v>
      </c>
      <c r="F1246" s="2">
        <v>0.40729284645640718</v>
      </c>
      <c r="G1246" s="2">
        <v>0.38210280293488141</v>
      </c>
      <c r="H1246" s="2">
        <v>7.3812646109283828E-2</v>
      </c>
    </row>
    <row r="1247" spans="1:8" x14ac:dyDescent="0.3">
      <c r="A1247">
        <v>2019</v>
      </c>
      <c r="B1247" t="s">
        <v>521</v>
      </c>
      <c r="C1247" t="s">
        <v>522</v>
      </c>
      <c r="D1247">
        <v>2430</v>
      </c>
      <c r="E1247">
        <v>20</v>
      </c>
      <c r="F1247" s="2">
        <v>0.407173219978746</v>
      </c>
      <c r="G1247" s="2">
        <v>0.19999999999999998</v>
      </c>
      <c r="H1247" s="2">
        <v>0.12093891000000001</v>
      </c>
    </row>
    <row r="1248" spans="1:8" x14ac:dyDescent="0.3">
      <c r="A1248">
        <v>2009</v>
      </c>
      <c r="B1248" t="s">
        <v>659</v>
      </c>
      <c r="C1248" t="s">
        <v>660</v>
      </c>
      <c r="D1248">
        <v>1600</v>
      </c>
      <c r="E1248">
        <v>20</v>
      </c>
      <c r="F1248" s="2">
        <v>0.40660213936386641</v>
      </c>
      <c r="G1248" s="2">
        <v>0.35849204068935847</v>
      </c>
      <c r="H1248" s="2">
        <v>0.15013379006366048</v>
      </c>
    </row>
    <row r="1249" spans="1:8" x14ac:dyDescent="0.3">
      <c r="A1249">
        <v>2010</v>
      </c>
      <c r="B1249" t="s">
        <v>1003</v>
      </c>
      <c r="C1249" t="s">
        <v>1004</v>
      </c>
      <c r="D1249">
        <v>3812</v>
      </c>
      <c r="E1249">
        <v>20</v>
      </c>
      <c r="F1249" s="2">
        <v>0.40654637012169537</v>
      </c>
      <c r="G1249" s="2">
        <v>0.42717097645696644</v>
      </c>
      <c r="H1249" s="2">
        <v>9.3932562702623054E-2</v>
      </c>
    </row>
    <row r="1250" spans="1:8" x14ac:dyDescent="0.3">
      <c r="A1250">
        <v>2019</v>
      </c>
      <c r="B1250" t="s">
        <v>919</v>
      </c>
      <c r="C1250" t="s">
        <v>920</v>
      </c>
      <c r="D1250">
        <v>3490</v>
      </c>
      <c r="E1250">
        <v>20</v>
      </c>
      <c r="F1250" s="2">
        <v>0.40416623246445615</v>
      </c>
      <c r="G1250" s="2">
        <v>0.28422980894392474</v>
      </c>
      <c r="H1250" s="2">
        <v>9.5368750000000002E-2</v>
      </c>
    </row>
    <row r="1251" spans="1:8" x14ac:dyDescent="0.3">
      <c r="A1251">
        <v>2007</v>
      </c>
      <c r="B1251" t="s">
        <v>875</v>
      </c>
      <c r="C1251" t="s">
        <v>876</v>
      </c>
      <c r="D1251">
        <v>3812</v>
      </c>
      <c r="E1251">
        <v>20</v>
      </c>
      <c r="F1251" s="2">
        <v>0.40375497819078321</v>
      </c>
      <c r="G1251" s="2">
        <v>0.29361430395913157</v>
      </c>
      <c r="H1251" s="2">
        <v>0.10035156331889182</v>
      </c>
    </row>
    <row r="1252" spans="1:8" x14ac:dyDescent="0.3">
      <c r="A1252">
        <v>2012</v>
      </c>
      <c r="B1252" t="s">
        <v>703</v>
      </c>
      <c r="C1252" t="s">
        <v>704</v>
      </c>
      <c r="D1252">
        <v>3812</v>
      </c>
      <c r="E1252">
        <v>20</v>
      </c>
      <c r="F1252" s="2">
        <v>0.40370245519411202</v>
      </c>
      <c r="G1252" s="2">
        <v>0.32327500387142444</v>
      </c>
      <c r="H1252" s="2">
        <v>0.10034220000000001</v>
      </c>
    </row>
    <row r="1253" spans="1:8" x14ac:dyDescent="0.3">
      <c r="A1253">
        <v>2019</v>
      </c>
      <c r="B1253" t="s">
        <v>991</v>
      </c>
      <c r="C1253" t="s">
        <v>992</v>
      </c>
      <c r="D1253">
        <v>1731</v>
      </c>
      <c r="E1253">
        <v>20</v>
      </c>
      <c r="F1253" s="2">
        <v>0.40290782619636323</v>
      </c>
      <c r="G1253" s="2">
        <v>0.26142616782283168</v>
      </c>
      <c r="H1253" s="2">
        <v>0.11403587885521232</v>
      </c>
    </row>
    <row r="1254" spans="1:8" x14ac:dyDescent="0.3">
      <c r="A1254">
        <v>2012</v>
      </c>
      <c r="B1254" t="s">
        <v>1081</v>
      </c>
      <c r="C1254" t="s">
        <v>1082</v>
      </c>
      <c r="D1254">
        <v>3420</v>
      </c>
      <c r="E1254">
        <v>20</v>
      </c>
      <c r="F1254" s="2">
        <v>0.40183969147383775</v>
      </c>
      <c r="G1254" s="2">
        <v>0.36161356405003703</v>
      </c>
      <c r="H1254" s="2">
        <v>0.10047327</v>
      </c>
    </row>
    <row r="1255" spans="1:8" x14ac:dyDescent="0.3">
      <c r="A1255">
        <v>2011</v>
      </c>
      <c r="B1255" t="s">
        <v>1017</v>
      </c>
      <c r="C1255" t="s">
        <v>1018</v>
      </c>
      <c r="D1255">
        <v>7363</v>
      </c>
      <c r="E1255">
        <v>20</v>
      </c>
      <c r="F1255" s="2">
        <v>0.40160565478791849</v>
      </c>
      <c r="G1255" s="2">
        <v>0.41292373800946219</v>
      </c>
      <c r="H1255" s="2">
        <v>0.1167767408</v>
      </c>
    </row>
    <row r="1256" spans="1:8" x14ac:dyDescent="0.3">
      <c r="A1256">
        <v>2014</v>
      </c>
      <c r="B1256" t="s">
        <v>8</v>
      </c>
      <c r="C1256" t="s">
        <v>9</v>
      </c>
      <c r="D1256">
        <v>2670</v>
      </c>
      <c r="E1256">
        <v>20</v>
      </c>
      <c r="F1256" s="2">
        <v>0.40097015217306264</v>
      </c>
      <c r="G1256" s="2">
        <v>0.30888659342035246</v>
      </c>
      <c r="H1256" s="2">
        <v>0.10199410000000002</v>
      </c>
    </row>
    <row r="1257" spans="1:8" x14ac:dyDescent="0.3">
      <c r="A1257">
        <v>2017</v>
      </c>
      <c r="B1257" t="s">
        <v>8</v>
      </c>
      <c r="C1257" t="s">
        <v>9</v>
      </c>
      <c r="D1257">
        <v>2670</v>
      </c>
      <c r="E1257">
        <v>20</v>
      </c>
      <c r="F1257" s="2">
        <v>0.40041985771488553</v>
      </c>
      <c r="G1257" s="2">
        <v>0.30047550978733334</v>
      </c>
      <c r="H1257" s="2">
        <v>8.8971043999999999E-2</v>
      </c>
    </row>
    <row r="1258" spans="1:8" x14ac:dyDescent="0.3">
      <c r="A1258">
        <v>2006</v>
      </c>
      <c r="B1258" t="s">
        <v>1099</v>
      </c>
      <c r="C1258" t="s">
        <v>1100</v>
      </c>
      <c r="D1258">
        <v>3540</v>
      </c>
      <c r="E1258">
        <v>20</v>
      </c>
      <c r="F1258" s="2">
        <v>0.39812168702466</v>
      </c>
      <c r="G1258" s="2">
        <v>0.26546205860255445</v>
      </c>
      <c r="H1258" s="2">
        <v>0.17171329034615387</v>
      </c>
    </row>
    <row r="1259" spans="1:8" x14ac:dyDescent="0.3">
      <c r="A1259">
        <v>2013</v>
      </c>
      <c r="B1259" t="s">
        <v>1193</v>
      </c>
      <c r="C1259" t="s">
        <v>1194</v>
      </c>
      <c r="D1259">
        <v>3669</v>
      </c>
      <c r="E1259">
        <v>20</v>
      </c>
      <c r="F1259" s="2">
        <v>0.39806805074971163</v>
      </c>
      <c r="G1259" s="2">
        <v>0.24576021670003534</v>
      </c>
      <c r="H1259" s="2">
        <v>9.2981584000000006E-2</v>
      </c>
    </row>
    <row r="1260" spans="1:8" x14ac:dyDescent="0.3">
      <c r="A1260">
        <v>2007</v>
      </c>
      <c r="B1260" t="s">
        <v>751</v>
      </c>
      <c r="C1260" t="s">
        <v>752</v>
      </c>
      <c r="D1260">
        <v>3530</v>
      </c>
      <c r="E1260">
        <v>20</v>
      </c>
      <c r="F1260" s="2">
        <v>0.39799273913500999</v>
      </c>
      <c r="G1260" s="2">
        <v>0.3269740498482322</v>
      </c>
      <c r="H1260" s="2">
        <v>0.15156676153492485</v>
      </c>
    </row>
    <row r="1261" spans="1:8" x14ac:dyDescent="0.3">
      <c r="A1261">
        <v>2019</v>
      </c>
      <c r="B1261" t="s">
        <v>539</v>
      </c>
      <c r="C1261" t="s">
        <v>540</v>
      </c>
      <c r="D1261">
        <v>3721</v>
      </c>
      <c r="E1261">
        <v>20</v>
      </c>
      <c r="F1261" s="2">
        <v>0.39725891910985517</v>
      </c>
      <c r="G1261" s="2">
        <v>0.27131676432949414</v>
      </c>
      <c r="H1261" s="2">
        <v>9.1878732500000004E-2</v>
      </c>
    </row>
    <row r="1262" spans="1:8" x14ac:dyDescent="0.3">
      <c r="A1262">
        <v>2009</v>
      </c>
      <c r="B1262" t="s">
        <v>655</v>
      </c>
      <c r="C1262" t="s">
        <v>656</v>
      </c>
      <c r="D1262">
        <v>3561</v>
      </c>
      <c r="E1262">
        <v>20</v>
      </c>
      <c r="F1262" s="2">
        <v>0.39678555009799416</v>
      </c>
      <c r="G1262" s="2">
        <v>0.24065405501216583</v>
      </c>
      <c r="H1262" s="2">
        <v>0.13518136812484524</v>
      </c>
    </row>
    <row r="1263" spans="1:8" x14ac:dyDescent="0.3">
      <c r="A1263">
        <v>2008</v>
      </c>
      <c r="B1263" t="s">
        <v>1021</v>
      </c>
      <c r="C1263" t="s">
        <v>1022</v>
      </c>
      <c r="D1263">
        <v>3728</v>
      </c>
      <c r="E1263">
        <v>20</v>
      </c>
      <c r="F1263" s="2">
        <v>0.39637119908204244</v>
      </c>
      <c r="G1263" s="2">
        <v>0.39878621769772904</v>
      </c>
      <c r="H1263" s="2">
        <v>7.3920061077069887E-2</v>
      </c>
    </row>
    <row r="1264" spans="1:8" x14ac:dyDescent="0.3">
      <c r="A1264">
        <v>2006</v>
      </c>
      <c r="B1264" t="s">
        <v>201</v>
      </c>
      <c r="C1264" t="s">
        <v>202</v>
      </c>
      <c r="D1264">
        <v>3721</v>
      </c>
      <c r="E1264">
        <v>20</v>
      </c>
      <c r="F1264" s="2">
        <v>0.39611501712637459</v>
      </c>
      <c r="G1264" s="2">
        <v>0.23411535397222855</v>
      </c>
      <c r="H1264" s="2">
        <v>8.0572168753846166E-2</v>
      </c>
    </row>
    <row r="1265" spans="1:8" x14ac:dyDescent="0.3">
      <c r="A1265">
        <v>2008</v>
      </c>
      <c r="B1265" t="s">
        <v>737</v>
      </c>
      <c r="C1265" t="s">
        <v>738</v>
      </c>
      <c r="D1265">
        <v>3760</v>
      </c>
      <c r="E1265">
        <v>20</v>
      </c>
      <c r="F1265" s="2">
        <v>0.39562469467513434</v>
      </c>
      <c r="G1265" s="2">
        <v>0.35883994364976157</v>
      </c>
      <c r="H1265" s="2">
        <v>7.3920061077069887E-2</v>
      </c>
    </row>
    <row r="1266" spans="1:8" x14ac:dyDescent="0.3">
      <c r="A1266">
        <v>2006</v>
      </c>
      <c r="B1266" t="s">
        <v>1179</v>
      </c>
      <c r="C1266" t="s">
        <v>1180</v>
      </c>
      <c r="D1266">
        <v>3585</v>
      </c>
      <c r="E1266">
        <v>20</v>
      </c>
      <c r="F1266" s="2">
        <v>0.39531143108447081</v>
      </c>
      <c r="G1266" s="2">
        <v>0.30403358577543627</v>
      </c>
      <c r="H1266" s="2">
        <v>0.17171329034615387</v>
      </c>
    </row>
    <row r="1267" spans="1:8" x14ac:dyDescent="0.3">
      <c r="A1267">
        <v>2018</v>
      </c>
      <c r="B1267" t="s">
        <v>539</v>
      </c>
      <c r="C1267" t="s">
        <v>540</v>
      </c>
      <c r="D1267">
        <v>3721</v>
      </c>
      <c r="E1267">
        <v>20</v>
      </c>
      <c r="F1267" s="2">
        <v>0.39259282600703743</v>
      </c>
      <c r="G1267" s="2">
        <v>0.28316627492607477</v>
      </c>
      <c r="H1267" s="2">
        <v>0.10267612500000001</v>
      </c>
    </row>
    <row r="1268" spans="1:8" x14ac:dyDescent="0.3">
      <c r="A1268">
        <v>2016</v>
      </c>
      <c r="B1268" t="s">
        <v>737</v>
      </c>
      <c r="C1268" t="s">
        <v>738</v>
      </c>
      <c r="D1268">
        <v>3760</v>
      </c>
      <c r="E1268">
        <v>20</v>
      </c>
      <c r="F1268" s="2">
        <v>0.3924985792763781</v>
      </c>
      <c r="G1268" s="2">
        <v>0.23783057472668417</v>
      </c>
      <c r="H1268" s="2">
        <v>9.5564320000000008E-2</v>
      </c>
    </row>
    <row r="1269" spans="1:8" x14ac:dyDescent="0.3">
      <c r="A1269">
        <v>2012</v>
      </c>
      <c r="B1269" t="s">
        <v>667</v>
      </c>
      <c r="C1269" t="s">
        <v>668</v>
      </c>
      <c r="D1269">
        <v>3532</v>
      </c>
      <c r="E1269">
        <v>20</v>
      </c>
      <c r="F1269" s="2">
        <v>0.39198453764421332</v>
      </c>
      <c r="G1269" s="2">
        <v>0.32744083359052772</v>
      </c>
      <c r="H1269" s="2">
        <v>0.117225285</v>
      </c>
    </row>
    <row r="1270" spans="1:8" x14ac:dyDescent="0.3">
      <c r="A1270">
        <v>2015</v>
      </c>
      <c r="B1270" t="s">
        <v>1005</v>
      </c>
      <c r="C1270" t="s">
        <v>1006</v>
      </c>
      <c r="D1270">
        <v>3724</v>
      </c>
      <c r="E1270">
        <v>20</v>
      </c>
      <c r="F1270" s="2">
        <v>0.39194089706760715</v>
      </c>
      <c r="G1270" s="2">
        <v>0.20244270205066345</v>
      </c>
      <c r="H1270" s="2">
        <v>0.10290640000000001</v>
      </c>
    </row>
    <row r="1271" spans="1:8" x14ac:dyDescent="0.3">
      <c r="A1271">
        <v>2009</v>
      </c>
      <c r="B1271" t="s">
        <v>969</v>
      </c>
      <c r="C1271" t="s">
        <v>970</v>
      </c>
      <c r="D1271">
        <v>3728</v>
      </c>
      <c r="E1271">
        <v>20</v>
      </c>
      <c r="F1271" s="2">
        <v>0.3915340328333925</v>
      </c>
      <c r="G1271" s="2">
        <v>0.36265978937607635</v>
      </c>
      <c r="H1271" s="2">
        <v>7.1192991617462426E-2</v>
      </c>
    </row>
    <row r="1272" spans="1:8" x14ac:dyDescent="0.3">
      <c r="A1272">
        <v>2014</v>
      </c>
      <c r="B1272" t="s">
        <v>703</v>
      </c>
      <c r="C1272" t="s">
        <v>704</v>
      </c>
      <c r="D1272">
        <v>3812</v>
      </c>
      <c r="E1272">
        <v>20</v>
      </c>
      <c r="F1272" s="2">
        <v>0.3904449001149532</v>
      </c>
      <c r="G1272" s="2">
        <v>0.34255344449435821</v>
      </c>
      <c r="H1272" s="2">
        <v>0.10082150000000001</v>
      </c>
    </row>
    <row r="1273" spans="1:8" x14ac:dyDescent="0.3">
      <c r="A1273">
        <v>2012</v>
      </c>
      <c r="B1273" t="s">
        <v>8</v>
      </c>
      <c r="C1273" t="s">
        <v>9</v>
      </c>
      <c r="D1273">
        <v>2670</v>
      </c>
      <c r="E1273">
        <v>20</v>
      </c>
      <c r="F1273" s="2">
        <v>0.38961269814714122</v>
      </c>
      <c r="G1273" s="2">
        <v>0.30639115887008556</v>
      </c>
      <c r="H1273" s="2">
        <v>9.0230005500000002E-2</v>
      </c>
    </row>
    <row r="1274" spans="1:8" x14ac:dyDescent="0.3">
      <c r="A1274">
        <v>2018</v>
      </c>
      <c r="B1274" t="s">
        <v>427</v>
      </c>
      <c r="C1274" t="s">
        <v>428</v>
      </c>
      <c r="D1274">
        <v>3620</v>
      </c>
      <c r="E1274">
        <v>20</v>
      </c>
      <c r="F1274" s="2">
        <v>0.38665037026385796</v>
      </c>
      <c r="G1274" s="2">
        <v>0.21231973355537054</v>
      </c>
      <c r="H1274" s="2">
        <v>0.11060314099999999</v>
      </c>
    </row>
    <row r="1275" spans="1:8" x14ac:dyDescent="0.3">
      <c r="A1275">
        <v>2006</v>
      </c>
      <c r="B1275" t="s">
        <v>399</v>
      </c>
      <c r="C1275" t="s">
        <v>400</v>
      </c>
      <c r="D1275">
        <v>2750</v>
      </c>
      <c r="E1275">
        <v>20</v>
      </c>
      <c r="F1275" s="2">
        <v>0.38645132006959682</v>
      </c>
      <c r="G1275" s="2">
        <v>0.20357546198046589</v>
      </c>
      <c r="H1275" s="2">
        <v>8.1157733153846168E-2</v>
      </c>
    </row>
    <row r="1276" spans="1:8" x14ac:dyDescent="0.3">
      <c r="A1276">
        <v>2015</v>
      </c>
      <c r="B1276" t="s">
        <v>763</v>
      </c>
      <c r="C1276" t="s">
        <v>764</v>
      </c>
      <c r="D1276">
        <v>3430</v>
      </c>
      <c r="E1276">
        <v>20</v>
      </c>
      <c r="F1276" s="2">
        <v>0.38587948874010958</v>
      </c>
      <c r="G1276" s="2">
        <v>0.37584497521406041</v>
      </c>
      <c r="H1276" s="2">
        <v>0.10574920000000002</v>
      </c>
    </row>
    <row r="1277" spans="1:8" x14ac:dyDescent="0.3">
      <c r="A1277">
        <v>2007</v>
      </c>
      <c r="B1277" t="s">
        <v>737</v>
      </c>
      <c r="C1277" t="s">
        <v>738</v>
      </c>
      <c r="D1277">
        <v>3760</v>
      </c>
      <c r="E1277">
        <v>20</v>
      </c>
      <c r="F1277" s="2">
        <v>0.38492691261152945</v>
      </c>
      <c r="G1277" s="2">
        <v>0.34836677167965513</v>
      </c>
      <c r="H1277" s="2">
        <v>7.9219678480106109E-2</v>
      </c>
    </row>
    <row r="1278" spans="1:8" x14ac:dyDescent="0.3">
      <c r="A1278">
        <v>2008</v>
      </c>
      <c r="B1278" t="s">
        <v>875</v>
      </c>
      <c r="C1278" t="s">
        <v>876</v>
      </c>
      <c r="D1278">
        <v>3812</v>
      </c>
      <c r="E1278">
        <v>20</v>
      </c>
      <c r="F1278" s="2">
        <v>0.38316617592933383</v>
      </c>
      <c r="G1278" s="2">
        <v>0.27198075131946603</v>
      </c>
      <c r="H1278" s="2">
        <v>0.10745017885813271</v>
      </c>
    </row>
    <row r="1279" spans="1:8" x14ac:dyDescent="0.3">
      <c r="A1279">
        <v>2012</v>
      </c>
      <c r="B1279" t="s">
        <v>1297</v>
      </c>
      <c r="C1279" t="s">
        <v>1298</v>
      </c>
      <c r="D1279">
        <v>3561</v>
      </c>
      <c r="E1279">
        <v>20</v>
      </c>
      <c r="F1279" s="2">
        <v>0.38287638287638287</v>
      </c>
      <c r="G1279" s="2">
        <v>0.22631877481565513</v>
      </c>
      <c r="H1279" s="2">
        <v>0.117225285</v>
      </c>
    </row>
    <row r="1280" spans="1:8" x14ac:dyDescent="0.3">
      <c r="A1280">
        <v>2016</v>
      </c>
      <c r="B1280" t="s">
        <v>703</v>
      </c>
      <c r="C1280" t="s">
        <v>704</v>
      </c>
      <c r="D1280">
        <v>3812</v>
      </c>
      <c r="E1280">
        <v>20</v>
      </c>
      <c r="F1280" s="2">
        <v>0.38235294117647056</v>
      </c>
      <c r="G1280" s="2">
        <v>0.29785818005808323</v>
      </c>
      <c r="H1280" s="2">
        <v>9.0186199999999994E-2</v>
      </c>
    </row>
    <row r="1281" spans="1:8" x14ac:dyDescent="0.3">
      <c r="A1281">
        <v>2013</v>
      </c>
      <c r="B1281" t="s">
        <v>8</v>
      </c>
      <c r="C1281" t="s">
        <v>9</v>
      </c>
      <c r="D1281">
        <v>2670</v>
      </c>
      <c r="E1281">
        <v>20</v>
      </c>
      <c r="F1281" s="2">
        <v>0.38128661869372027</v>
      </c>
      <c r="G1281" s="2">
        <v>0.29301887956564659</v>
      </c>
      <c r="H1281" s="2">
        <v>8.6740169999999991E-2</v>
      </c>
    </row>
    <row r="1282" spans="1:8" x14ac:dyDescent="0.3">
      <c r="A1282">
        <v>2007</v>
      </c>
      <c r="B1282" t="s">
        <v>1021</v>
      </c>
      <c r="C1282" t="s">
        <v>1022</v>
      </c>
      <c r="D1282">
        <v>3728</v>
      </c>
      <c r="E1282">
        <v>20</v>
      </c>
      <c r="F1282" s="2">
        <v>0.38091763942931256</v>
      </c>
      <c r="G1282" s="2">
        <v>0.37433194774346795</v>
      </c>
      <c r="H1282" s="2">
        <v>7.9219678480106109E-2</v>
      </c>
    </row>
    <row r="1283" spans="1:8" x14ac:dyDescent="0.3">
      <c r="A1283">
        <v>2016</v>
      </c>
      <c r="B1283" t="s">
        <v>447</v>
      </c>
      <c r="C1283" t="s">
        <v>448</v>
      </c>
      <c r="D1283">
        <v>3823</v>
      </c>
      <c r="E1283">
        <v>20</v>
      </c>
      <c r="F1283" s="2">
        <v>0.38057186868200638</v>
      </c>
      <c r="G1283" s="2">
        <v>0.26945244956772335</v>
      </c>
      <c r="H1283" s="2">
        <v>9.0186199999999994E-2</v>
      </c>
    </row>
    <row r="1284" spans="1:8" x14ac:dyDescent="0.3">
      <c r="A1284">
        <v>2006</v>
      </c>
      <c r="B1284" t="s">
        <v>335</v>
      </c>
      <c r="C1284" t="s">
        <v>336</v>
      </c>
      <c r="D1284">
        <v>3640</v>
      </c>
      <c r="E1284">
        <v>20</v>
      </c>
      <c r="F1284" s="2">
        <v>0.37887144675434881</v>
      </c>
      <c r="G1284" s="2">
        <v>0.32893716058960437</v>
      </c>
      <c r="H1284" s="2">
        <v>0.19695265178461543</v>
      </c>
    </row>
    <row r="1285" spans="1:8" x14ac:dyDescent="0.3">
      <c r="A1285">
        <v>2008</v>
      </c>
      <c r="B1285" t="s">
        <v>1081</v>
      </c>
      <c r="C1285" t="s">
        <v>1082</v>
      </c>
      <c r="D1285">
        <v>3420</v>
      </c>
      <c r="E1285">
        <v>20</v>
      </c>
      <c r="F1285" s="2">
        <v>0.37833223900196983</v>
      </c>
      <c r="G1285" s="2">
        <v>0.33844441070796016</v>
      </c>
      <c r="H1285" s="2">
        <v>0.10966186890281857</v>
      </c>
    </row>
    <row r="1286" spans="1:8" x14ac:dyDescent="0.3">
      <c r="A1286">
        <v>2015</v>
      </c>
      <c r="B1286" t="s">
        <v>1297</v>
      </c>
      <c r="C1286" t="s">
        <v>1298</v>
      </c>
      <c r="D1286">
        <v>3561</v>
      </c>
      <c r="E1286">
        <v>20</v>
      </c>
      <c r="F1286" s="2">
        <v>0.37806571031929664</v>
      </c>
      <c r="G1286" s="2">
        <v>0.2267953448765257</v>
      </c>
      <c r="H1286" s="2">
        <v>0.10916200000000001</v>
      </c>
    </row>
    <row r="1287" spans="1:8" x14ac:dyDescent="0.3">
      <c r="A1287">
        <v>2011</v>
      </c>
      <c r="B1287" t="s">
        <v>667</v>
      </c>
      <c r="C1287" t="s">
        <v>668</v>
      </c>
      <c r="D1287">
        <v>3532</v>
      </c>
      <c r="E1287">
        <v>20</v>
      </c>
      <c r="F1287" s="2">
        <v>0.37773370945978496</v>
      </c>
      <c r="G1287" s="2">
        <v>0.34888222966154603</v>
      </c>
      <c r="H1287" s="2">
        <v>0.11922731959999999</v>
      </c>
    </row>
    <row r="1288" spans="1:8" x14ac:dyDescent="0.3">
      <c r="A1288">
        <v>2006</v>
      </c>
      <c r="B1288" t="s">
        <v>911</v>
      </c>
      <c r="C1288" t="s">
        <v>912</v>
      </c>
      <c r="D1288">
        <v>3711</v>
      </c>
      <c r="E1288">
        <v>20</v>
      </c>
      <c r="F1288" s="2">
        <v>0.37734985511188296</v>
      </c>
      <c r="G1288" s="2">
        <v>0.33946995889254894</v>
      </c>
      <c r="H1288" s="2">
        <v>8.0572168753846166E-2</v>
      </c>
    </row>
    <row r="1289" spans="1:8" x14ac:dyDescent="0.3">
      <c r="A1289">
        <v>2006</v>
      </c>
      <c r="B1289" t="s">
        <v>655</v>
      </c>
      <c r="C1289" t="s">
        <v>656</v>
      </c>
      <c r="D1289">
        <v>3561</v>
      </c>
      <c r="E1289">
        <v>20</v>
      </c>
      <c r="F1289" s="2">
        <v>0.37719731680292279</v>
      </c>
      <c r="G1289" s="2">
        <v>0.32306356495186594</v>
      </c>
      <c r="H1289" s="2">
        <v>0.17171329034615387</v>
      </c>
    </row>
    <row r="1290" spans="1:8" x14ac:dyDescent="0.3">
      <c r="A1290">
        <v>2011</v>
      </c>
      <c r="B1290" t="s">
        <v>875</v>
      </c>
      <c r="C1290" t="s">
        <v>876</v>
      </c>
      <c r="D1290">
        <v>3812</v>
      </c>
      <c r="E1290">
        <v>20</v>
      </c>
      <c r="F1290" s="2">
        <v>0.37606767411300918</v>
      </c>
      <c r="G1290" s="2">
        <v>0.33641277023629967</v>
      </c>
      <c r="H1290" s="2">
        <v>0.1038924688</v>
      </c>
    </row>
    <row r="1291" spans="1:8" x14ac:dyDescent="0.3">
      <c r="A1291">
        <v>2009</v>
      </c>
      <c r="B1291" t="s">
        <v>737</v>
      </c>
      <c r="C1291" t="s">
        <v>738</v>
      </c>
      <c r="D1291">
        <v>3760</v>
      </c>
      <c r="E1291">
        <v>20</v>
      </c>
      <c r="F1291" s="2">
        <v>0.37533944843401124</v>
      </c>
      <c r="G1291" s="2">
        <v>0.37241229859269837</v>
      </c>
      <c r="H1291" s="2">
        <v>7.1192991617462426E-2</v>
      </c>
    </row>
    <row r="1292" spans="1:8" x14ac:dyDescent="0.3">
      <c r="A1292">
        <v>2007</v>
      </c>
      <c r="B1292" t="s">
        <v>1081</v>
      </c>
      <c r="C1292" t="s">
        <v>1082</v>
      </c>
      <c r="D1292">
        <v>3420</v>
      </c>
      <c r="E1292">
        <v>20</v>
      </c>
      <c r="F1292" s="2">
        <v>0.37267578542423596</v>
      </c>
      <c r="G1292" s="2">
        <v>0.28398723830617517</v>
      </c>
      <c r="H1292" s="2">
        <v>8.8503384817860298E-2</v>
      </c>
    </row>
    <row r="1293" spans="1:8" x14ac:dyDescent="0.3">
      <c r="A1293">
        <v>2019</v>
      </c>
      <c r="B1293" t="s">
        <v>473</v>
      </c>
      <c r="C1293" t="s">
        <v>474</v>
      </c>
      <c r="D1293">
        <v>4731</v>
      </c>
      <c r="E1293">
        <v>20</v>
      </c>
      <c r="F1293" s="2">
        <v>0.37245345463100937</v>
      </c>
      <c r="G1293" s="2">
        <v>0.36156178091595198</v>
      </c>
      <c r="H1293" s="2">
        <v>9.3316420000000011E-2</v>
      </c>
    </row>
    <row r="1294" spans="1:8" x14ac:dyDescent="0.3">
      <c r="A1294">
        <v>2010</v>
      </c>
      <c r="B1294" t="s">
        <v>655</v>
      </c>
      <c r="C1294" t="s">
        <v>656</v>
      </c>
      <c r="D1294">
        <v>3561</v>
      </c>
      <c r="E1294">
        <v>20</v>
      </c>
      <c r="F1294" s="2">
        <v>0.37178498843647062</v>
      </c>
      <c r="G1294" s="2">
        <v>0.20791655849609822</v>
      </c>
      <c r="H1294" s="2">
        <v>0.11694677384998527</v>
      </c>
    </row>
    <row r="1295" spans="1:8" x14ac:dyDescent="0.3">
      <c r="A1295">
        <v>2011</v>
      </c>
      <c r="B1295" t="s">
        <v>1003</v>
      </c>
      <c r="C1295" t="s">
        <v>1004</v>
      </c>
      <c r="D1295">
        <v>3812</v>
      </c>
      <c r="E1295">
        <v>20</v>
      </c>
      <c r="F1295" s="2">
        <v>0.37113380400067236</v>
      </c>
      <c r="G1295" s="2">
        <v>0.39578387072068621</v>
      </c>
      <c r="H1295" s="2">
        <v>0.1038924688</v>
      </c>
    </row>
    <row r="1296" spans="1:8" x14ac:dyDescent="0.3">
      <c r="A1296">
        <v>2006</v>
      </c>
      <c r="B1296" t="s">
        <v>8</v>
      </c>
      <c r="C1296" t="s">
        <v>9</v>
      </c>
      <c r="D1296">
        <v>2670</v>
      </c>
      <c r="E1296">
        <v>20</v>
      </c>
      <c r="F1296" s="2">
        <v>0.37081128747795417</v>
      </c>
      <c r="G1296" s="2">
        <v>0.31643584725776508</v>
      </c>
      <c r="H1296" s="2">
        <v>7.4724873461538471E-2</v>
      </c>
    </row>
    <row r="1297" spans="1:8" x14ac:dyDescent="0.3">
      <c r="A1297">
        <v>2016</v>
      </c>
      <c r="B1297" t="s">
        <v>287</v>
      </c>
      <c r="C1297" t="s">
        <v>288</v>
      </c>
      <c r="D1297">
        <v>7200</v>
      </c>
      <c r="E1297">
        <v>20</v>
      </c>
      <c r="F1297" s="2">
        <v>0.37057924121002822</v>
      </c>
      <c r="G1297" s="2">
        <v>0.24586768385815921</v>
      </c>
      <c r="H1297" s="2">
        <v>9.2042285984155703E-2</v>
      </c>
    </row>
    <row r="1298" spans="1:8" x14ac:dyDescent="0.3">
      <c r="A1298">
        <v>2009</v>
      </c>
      <c r="B1298" t="s">
        <v>447</v>
      </c>
      <c r="C1298" t="s">
        <v>448</v>
      </c>
      <c r="D1298">
        <v>3823</v>
      </c>
      <c r="E1298">
        <v>20</v>
      </c>
      <c r="F1298" s="2">
        <v>0.36767377567140602</v>
      </c>
      <c r="G1298" s="2">
        <v>0.29759735131522996</v>
      </c>
      <c r="H1298" s="2">
        <v>0.11311908776273211</v>
      </c>
    </row>
    <row r="1299" spans="1:8" x14ac:dyDescent="0.3">
      <c r="A1299">
        <v>2010</v>
      </c>
      <c r="B1299" t="s">
        <v>875</v>
      </c>
      <c r="C1299" t="s">
        <v>876</v>
      </c>
      <c r="D1299">
        <v>3812</v>
      </c>
      <c r="E1299">
        <v>20</v>
      </c>
      <c r="F1299" s="2">
        <v>0.36734943977591039</v>
      </c>
      <c r="G1299" s="2">
        <v>0.27828319691361242</v>
      </c>
      <c r="H1299" s="2">
        <v>9.3932562702623054E-2</v>
      </c>
    </row>
    <row r="1300" spans="1:8" x14ac:dyDescent="0.3">
      <c r="A1300">
        <v>2014</v>
      </c>
      <c r="B1300" t="s">
        <v>1003</v>
      </c>
      <c r="C1300" t="s">
        <v>1004</v>
      </c>
      <c r="D1300">
        <v>3812</v>
      </c>
      <c r="E1300">
        <v>20</v>
      </c>
      <c r="F1300" s="2">
        <v>0.36719162082736795</v>
      </c>
      <c r="G1300" s="2">
        <v>0.32865440464666024</v>
      </c>
      <c r="H1300" s="2">
        <v>0.10082150000000001</v>
      </c>
    </row>
    <row r="1301" spans="1:8" x14ac:dyDescent="0.3">
      <c r="A1301">
        <v>2014</v>
      </c>
      <c r="B1301" t="s">
        <v>1005</v>
      </c>
      <c r="C1301" t="s">
        <v>1006</v>
      </c>
      <c r="D1301">
        <v>3724</v>
      </c>
      <c r="E1301">
        <v>20</v>
      </c>
      <c r="F1301" s="2">
        <v>0.36501194422776911</v>
      </c>
      <c r="G1301" s="2">
        <v>0.20193962196312085</v>
      </c>
      <c r="H1301" s="2">
        <v>0.1328143</v>
      </c>
    </row>
    <row r="1302" spans="1:8" x14ac:dyDescent="0.3">
      <c r="A1302">
        <v>2013</v>
      </c>
      <c r="B1302" t="s">
        <v>67</v>
      </c>
      <c r="C1302" t="s">
        <v>68</v>
      </c>
      <c r="D1302">
        <v>3420</v>
      </c>
      <c r="E1302">
        <v>20</v>
      </c>
      <c r="F1302" s="2">
        <v>0.36484593837535007</v>
      </c>
      <c r="G1302" s="2">
        <v>0.28798789396785635</v>
      </c>
      <c r="H1302" s="2">
        <v>9.7913046999999989E-2</v>
      </c>
    </row>
    <row r="1303" spans="1:8" x14ac:dyDescent="0.3">
      <c r="A1303">
        <v>2014</v>
      </c>
      <c r="B1303" t="s">
        <v>1297</v>
      </c>
      <c r="C1303" t="s">
        <v>1298</v>
      </c>
      <c r="D1303">
        <v>3561</v>
      </c>
      <c r="E1303">
        <v>20</v>
      </c>
      <c r="F1303" s="2">
        <v>0.36255364806866952</v>
      </c>
      <c r="G1303" s="2">
        <v>0.20830023828435265</v>
      </c>
      <c r="H1303" s="2">
        <v>0.13745389999999999</v>
      </c>
    </row>
    <row r="1304" spans="1:8" x14ac:dyDescent="0.3">
      <c r="A1304">
        <v>2014</v>
      </c>
      <c r="B1304" t="s">
        <v>473</v>
      </c>
      <c r="C1304" t="s">
        <v>474</v>
      </c>
      <c r="D1304">
        <v>4731</v>
      </c>
      <c r="E1304">
        <v>20</v>
      </c>
      <c r="F1304" s="2">
        <v>0.35996890193265163</v>
      </c>
      <c r="G1304" s="2">
        <v>0.32715834062013671</v>
      </c>
      <c r="H1304" s="2">
        <v>0.10111665</v>
      </c>
    </row>
    <row r="1305" spans="1:8" x14ac:dyDescent="0.3">
      <c r="A1305">
        <v>2009</v>
      </c>
      <c r="B1305" t="s">
        <v>1003</v>
      </c>
      <c r="C1305" t="s">
        <v>1004</v>
      </c>
      <c r="D1305">
        <v>3812</v>
      </c>
      <c r="E1305">
        <v>20</v>
      </c>
      <c r="F1305" s="2">
        <v>0.35982448630136987</v>
      </c>
      <c r="G1305" s="2">
        <v>0.37352269145918687</v>
      </c>
      <c r="H1305" s="2">
        <v>0.11311908776273211</v>
      </c>
    </row>
    <row r="1306" spans="1:8" x14ac:dyDescent="0.3">
      <c r="A1306">
        <v>2019</v>
      </c>
      <c r="B1306" t="s">
        <v>427</v>
      </c>
      <c r="C1306" t="s">
        <v>428</v>
      </c>
      <c r="D1306">
        <v>3620</v>
      </c>
      <c r="E1306">
        <v>20</v>
      </c>
      <c r="F1306" s="2">
        <v>0.35922967189728955</v>
      </c>
      <c r="G1306" s="2">
        <v>0.2093430905377808</v>
      </c>
      <c r="H1306" s="2">
        <v>0.1120189875</v>
      </c>
    </row>
    <row r="1307" spans="1:8" x14ac:dyDescent="0.3">
      <c r="A1307">
        <v>2014</v>
      </c>
      <c r="B1307" t="s">
        <v>659</v>
      </c>
      <c r="C1307" t="s">
        <v>660</v>
      </c>
      <c r="D1307">
        <v>1600</v>
      </c>
      <c r="E1307">
        <v>20</v>
      </c>
      <c r="F1307" s="2">
        <v>0.35820119793117505</v>
      </c>
      <c r="G1307" s="2">
        <v>0.27351739371464673</v>
      </c>
      <c r="H1307" s="2">
        <v>0.12214780000000003</v>
      </c>
    </row>
    <row r="1308" spans="1:8" x14ac:dyDescent="0.3">
      <c r="A1308">
        <v>2009</v>
      </c>
      <c r="B1308" t="s">
        <v>503</v>
      </c>
      <c r="C1308" t="s">
        <v>504</v>
      </c>
      <c r="D1308">
        <v>3561</v>
      </c>
      <c r="E1308">
        <v>20</v>
      </c>
      <c r="F1308" s="2">
        <v>0.35719405606716953</v>
      </c>
      <c r="G1308" s="2">
        <v>0.31502908924010059</v>
      </c>
      <c r="H1308" s="2">
        <v>0.13518136812484524</v>
      </c>
    </row>
    <row r="1309" spans="1:8" x14ac:dyDescent="0.3">
      <c r="A1309">
        <v>2011</v>
      </c>
      <c r="B1309" t="s">
        <v>399</v>
      </c>
      <c r="C1309" t="s">
        <v>400</v>
      </c>
      <c r="D1309">
        <v>2750</v>
      </c>
      <c r="E1309">
        <v>20</v>
      </c>
      <c r="F1309" s="2">
        <v>0.35685542569562873</v>
      </c>
      <c r="G1309" s="2">
        <v>0.19867480301125845</v>
      </c>
      <c r="H1309" s="2">
        <v>9.8203304799999988E-2</v>
      </c>
    </row>
    <row r="1310" spans="1:8" x14ac:dyDescent="0.3">
      <c r="A1310">
        <v>2010</v>
      </c>
      <c r="B1310" t="s">
        <v>1019</v>
      </c>
      <c r="C1310" t="s">
        <v>1020</v>
      </c>
      <c r="D1310">
        <v>3620</v>
      </c>
      <c r="E1310">
        <v>20</v>
      </c>
      <c r="F1310" s="2">
        <v>0.35667991549396644</v>
      </c>
      <c r="G1310" s="2">
        <v>0.32324789805952348</v>
      </c>
      <c r="H1310" s="2">
        <v>9.3807531586796347E-2</v>
      </c>
    </row>
    <row r="1311" spans="1:8" x14ac:dyDescent="0.3">
      <c r="A1311">
        <v>2018</v>
      </c>
      <c r="B1311" t="s">
        <v>485</v>
      </c>
      <c r="C1311" t="s">
        <v>486</v>
      </c>
      <c r="D1311">
        <v>5000</v>
      </c>
      <c r="E1311">
        <v>20</v>
      </c>
      <c r="F1311" s="2">
        <v>0.35574309533789766</v>
      </c>
      <c r="G1311" s="2">
        <v>0.35413423928834847</v>
      </c>
      <c r="H1311" s="2">
        <v>0.105583303</v>
      </c>
    </row>
    <row r="1312" spans="1:8" x14ac:dyDescent="0.3">
      <c r="A1312">
        <v>2009</v>
      </c>
      <c r="B1312" t="s">
        <v>401</v>
      </c>
      <c r="C1312" t="s">
        <v>402</v>
      </c>
      <c r="D1312">
        <v>3585</v>
      </c>
      <c r="E1312">
        <v>20</v>
      </c>
      <c r="F1312" s="2">
        <v>0.35523511270599428</v>
      </c>
      <c r="G1312" s="2">
        <v>0.17278152063892255</v>
      </c>
      <c r="H1312" s="2">
        <v>0.13518136812484524</v>
      </c>
    </row>
    <row r="1313" spans="1:8" x14ac:dyDescent="0.3">
      <c r="A1313">
        <v>2018</v>
      </c>
      <c r="B1313" t="s">
        <v>663</v>
      </c>
      <c r="C1313" t="s">
        <v>664</v>
      </c>
      <c r="D1313">
        <v>3585</v>
      </c>
      <c r="E1313">
        <v>20</v>
      </c>
      <c r="F1313" s="2">
        <v>0.35471641038568191</v>
      </c>
      <c r="G1313" s="2">
        <v>0.13461792788060439</v>
      </c>
      <c r="H1313" s="2">
        <v>0.108185858</v>
      </c>
    </row>
    <row r="1314" spans="1:8" x14ac:dyDescent="0.3">
      <c r="A1314">
        <v>2006</v>
      </c>
      <c r="B1314" t="s">
        <v>1005</v>
      </c>
      <c r="C1314" t="s">
        <v>1006</v>
      </c>
      <c r="D1314">
        <v>3724</v>
      </c>
      <c r="E1314">
        <v>20</v>
      </c>
      <c r="F1314" s="2">
        <v>0.35401610185358545</v>
      </c>
      <c r="G1314" s="2">
        <v>0.25987561902568235</v>
      </c>
      <c r="H1314" s="2">
        <v>8.0572168753846166E-2</v>
      </c>
    </row>
    <row r="1315" spans="1:8" x14ac:dyDescent="0.3">
      <c r="A1315">
        <v>2012</v>
      </c>
      <c r="B1315" t="s">
        <v>1003</v>
      </c>
      <c r="C1315" t="s">
        <v>1004</v>
      </c>
      <c r="D1315">
        <v>3812</v>
      </c>
      <c r="E1315">
        <v>20</v>
      </c>
      <c r="F1315" s="2">
        <v>0.35379445992460251</v>
      </c>
      <c r="G1315" s="2">
        <v>0.33321000443984017</v>
      </c>
      <c r="H1315" s="2">
        <v>0.10034220000000001</v>
      </c>
    </row>
    <row r="1316" spans="1:8" x14ac:dyDescent="0.3">
      <c r="A1316">
        <v>2011</v>
      </c>
      <c r="B1316" t="s">
        <v>659</v>
      </c>
      <c r="C1316" t="s">
        <v>660</v>
      </c>
      <c r="D1316">
        <v>1600</v>
      </c>
      <c r="E1316">
        <v>20</v>
      </c>
      <c r="F1316" s="2">
        <v>0.35350492996637078</v>
      </c>
      <c r="G1316" s="2">
        <v>0.28949804138886226</v>
      </c>
      <c r="H1316" s="2">
        <v>0.11870640950000001</v>
      </c>
    </row>
    <row r="1317" spans="1:8" x14ac:dyDescent="0.3">
      <c r="A1317">
        <v>2012</v>
      </c>
      <c r="B1317" t="s">
        <v>659</v>
      </c>
      <c r="C1317" t="s">
        <v>660</v>
      </c>
      <c r="D1317">
        <v>1600</v>
      </c>
      <c r="E1317">
        <v>20</v>
      </c>
      <c r="F1317" s="2">
        <v>0.3527259840418388</v>
      </c>
      <c r="G1317" s="2">
        <v>0.26136785968300957</v>
      </c>
      <c r="H1317" s="2">
        <v>0.113163947</v>
      </c>
    </row>
    <row r="1318" spans="1:8" x14ac:dyDescent="0.3">
      <c r="A1318">
        <v>2006</v>
      </c>
      <c r="B1318" t="s">
        <v>1021</v>
      </c>
      <c r="C1318" t="s">
        <v>1022</v>
      </c>
      <c r="D1318">
        <v>3728</v>
      </c>
      <c r="E1318">
        <v>20</v>
      </c>
      <c r="F1318" s="2">
        <v>0.35188921496698461</v>
      </c>
      <c r="G1318" s="2">
        <v>0.34450604838709675</v>
      </c>
      <c r="H1318" s="2">
        <v>8.0572168753846166E-2</v>
      </c>
    </row>
    <row r="1319" spans="1:8" x14ac:dyDescent="0.3">
      <c r="A1319">
        <v>2008</v>
      </c>
      <c r="B1319" t="s">
        <v>503</v>
      </c>
      <c r="C1319" t="s">
        <v>504</v>
      </c>
      <c r="D1319">
        <v>3561</v>
      </c>
      <c r="E1319">
        <v>20</v>
      </c>
      <c r="F1319" s="2">
        <v>0.35065523082401762</v>
      </c>
      <c r="G1319" s="2">
        <v>0.29582894122613607</v>
      </c>
      <c r="H1319" s="2">
        <v>0.13791386687774518</v>
      </c>
    </row>
    <row r="1320" spans="1:8" x14ac:dyDescent="0.3">
      <c r="A1320">
        <v>2018</v>
      </c>
      <c r="B1320" t="s">
        <v>561</v>
      </c>
      <c r="C1320" t="s">
        <v>562</v>
      </c>
      <c r="D1320">
        <v>5000</v>
      </c>
      <c r="E1320">
        <v>20</v>
      </c>
      <c r="F1320" s="2">
        <v>0.35003645410993017</v>
      </c>
      <c r="G1320" s="2">
        <v>0.29022534629608721</v>
      </c>
      <c r="H1320" s="2">
        <v>0.105583303</v>
      </c>
    </row>
    <row r="1321" spans="1:8" x14ac:dyDescent="0.3">
      <c r="A1321">
        <v>2008</v>
      </c>
      <c r="B1321" t="s">
        <v>8</v>
      </c>
      <c r="C1321" t="s">
        <v>9</v>
      </c>
      <c r="D1321">
        <v>2670</v>
      </c>
      <c r="E1321">
        <v>20</v>
      </c>
      <c r="F1321" s="2">
        <v>0.35003110696351597</v>
      </c>
      <c r="G1321" s="2">
        <v>0.32842482390089872</v>
      </c>
      <c r="H1321" s="2">
        <v>9.5287307042630651E-2</v>
      </c>
    </row>
    <row r="1322" spans="1:8" x14ac:dyDescent="0.3">
      <c r="A1322">
        <v>2012</v>
      </c>
      <c r="B1322" t="s">
        <v>737</v>
      </c>
      <c r="C1322" t="s">
        <v>738</v>
      </c>
      <c r="D1322">
        <v>3760</v>
      </c>
      <c r="E1322">
        <v>20</v>
      </c>
      <c r="F1322" s="2">
        <v>0.34944351052112921</v>
      </c>
      <c r="G1322" s="2">
        <v>0.39036260960023778</v>
      </c>
      <c r="H1322" s="2">
        <v>9.8937609999999995E-2</v>
      </c>
    </row>
    <row r="1323" spans="1:8" x14ac:dyDescent="0.3">
      <c r="A1323">
        <v>2007</v>
      </c>
      <c r="B1323" t="s">
        <v>1179</v>
      </c>
      <c r="C1323" t="s">
        <v>1180</v>
      </c>
      <c r="D1323">
        <v>3585</v>
      </c>
      <c r="E1323">
        <v>20</v>
      </c>
      <c r="F1323" s="2">
        <v>0.34915098579439974</v>
      </c>
      <c r="G1323" s="2">
        <v>0.29048949095733534</v>
      </c>
      <c r="H1323" s="2">
        <v>0.15156676153492485</v>
      </c>
    </row>
    <row r="1324" spans="1:8" x14ac:dyDescent="0.3">
      <c r="A1324">
        <v>2010</v>
      </c>
      <c r="B1324" t="s">
        <v>737</v>
      </c>
      <c r="C1324" t="s">
        <v>738</v>
      </c>
      <c r="D1324">
        <v>3760</v>
      </c>
      <c r="E1324">
        <v>20</v>
      </c>
      <c r="F1324" s="2">
        <v>0.34808015776347079</v>
      </c>
      <c r="G1324" s="2">
        <v>0.33543489449305197</v>
      </c>
      <c r="H1324" s="2">
        <v>9.3594851749307401E-2</v>
      </c>
    </row>
    <row r="1325" spans="1:8" x14ac:dyDescent="0.3">
      <c r="A1325">
        <v>2018</v>
      </c>
      <c r="B1325" t="s">
        <v>1019</v>
      </c>
      <c r="C1325" t="s">
        <v>1020</v>
      </c>
      <c r="D1325">
        <v>3620</v>
      </c>
      <c r="E1325">
        <v>20</v>
      </c>
      <c r="F1325" s="2">
        <v>0.3474171101105199</v>
      </c>
      <c r="G1325" s="2">
        <v>0.37387602442109902</v>
      </c>
      <c r="H1325" s="2">
        <v>0.11060314099999999</v>
      </c>
    </row>
    <row r="1326" spans="1:8" x14ac:dyDescent="0.3">
      <c r="A1326">
        <v>2010</v>
      </c>
      <c r="B1326" t="s">
        <v>1005</v>
      </c>
      <c r="C1326" t="s">
        <v>1006</v>
      </c>
      <c r="D1326">
        <v>3724</v>
      </c>
      <c r="E1326">
        <v>20</v>
      </c>
      <c r="F1326" s="2">
        <v>0.34707061543414008</v>
      </c>
      <c r="G1326" s="2">
        <v>0.29243989026948525</v>
      </c>
      <c r="H1326" s="2">
        <v>9.3594851749307401E-2</v>
      </c>
    </row>
    <row r="1327" spans="1:8" x14ac:dyDescent="0.3">
      <c r="A1327">
        <v>2015</v>
      </c>
      <c r="B1327" t="s">
        <v>447</v>
      </c>
      <c r="C1327" t="s">
        <v>448</v>
      </c>
      <c r="D1327">
        <v>3823</v>
      </c>
      <c r="E1327">
        <v>20</v>
      </c>
      <c r="F1327" s="2">
        <v>0.34692545109211775</v>
      </c>
      <c r="G1327" s="2">
        <v>0.24281504350266631</v>
      </c>
      <c r="H1327" s="2">
        <v>9.2607999999999996E-2</v>
      </c>
    </row>
    <row r="1328" spans="1:8" x14ac:dyDescent="0.3">
      <c r="A1328">
        <v>2007</v>
      </c>
      <c r="B1328" t="s">
        <v>1005</v>
      </c>
      <c r="C1328" t="s">
        <v>1006</v>
      </c>
      <c r="D1328">
        <v>3724</v>
      </c>
      <c r="E1328">
        <v>20</v>
      </c>
      <c r="F1328" s="2">
        <v>0.34612887518260022</v>
      </c>
      <c r="G1328" s="2">
        <v>0.27494770674965563</v>
      </c>
      <c r="H1328" s="2">
        <v>7.9219678480106109E-2</v>
      </c>
    </row>
    <row r="1329" spans="1:8" x14ac:dyDescent="0.3">
      <c r="A1329">
        <v>2012</v>
      </c>
      <c r="B1329" t="s">
        <v>485</v>
      </c>
      <c r="C1329" t="s">
        <v>486</v>
      </c>
      <c r="D1329">
        <v>5000</v>
      </c>
      <c r="E1329">
        <v>20</v>
      </c>
      <c r="F1329" s="2">
        <v>0.34557903605961987</v>
      </c>
      <c r="G1329" s="2">
        <v>0.3430991514630064</v>
      </c>
      <c r="H1329" s="2">
        <v>0.1058652675</v>
      </c>
    </row>
    <row r="1330" spans="1:8" x14ac:dyDescent="0.3">
      <c r="A1330">
        <v>2007</v>
      </c>
      <c r="B1330" t="s">
        <v>8</v>
      </c>
      <c r="C1330" t="s">
        <v>9</v>
      </c>
      <c r="D1330">
        <v>2670</v>
      </c>
      <c r="E1330">
        <v>20</v>
      </c>
      <c r="F1330" s="2">
        <v>0.34554797810008647</v>
      </c>
      <c r="G1330" s="2">
        <v>0.32318301912140074</v>
      </c>
      <c r="H1330" s="2">
        <v>8.3173288667403492E-2</v>
      </c>
    </row>
    <row r="1331" spans="1:8" x14ac:dyDescent="0.3">
      <c r="A1331">
        <v>2009</v>
      </c>
      <c r="B1331" t="s">
        <v>625</v>
      </c>
      <c r="C1331" t="s">
        <v>626</v>
      </c>
      <c r="D1331">
        <v>3560</v>
      </c>
      <c r="E1331">
        <v>20</v>
      </c>
      <c r="F1331" s="2">
        <v>0.34536181892079676</v>
      </c>
      <c r="G1331" s="2">
        <v>0.1525876853678366</v>
      </c>
      <c r="H1331" s="2">
        <v>0.13518136812484524</v>
      </c>
    </row>
    <row r="1332" spans="1:8" x14ac:dyDescent="0.3">
      <c r="A1332">
        <v>2017</v>
      </c>
      <c r="B1332" t="s">
        <v>663</v>
      </c>
      <c r="C1332" t="s">
        <v>664</v>
      </c>
      <c r="D1332">
        <v>3585</v>
      </c>
      <c r="E1332">
        <v>20</v>
      </c>
      <c r="F1332" s="2">
        <v>0.34429753842846395</v>
      </c>
      <c r="G1332" s="2">
        <v>0.17189931841356731</v>
      </c>
      <c r="H1332" s="2">
        <v>0.103694745</v>
      </c>
    </row>
    <row r="1333" spans="1:8" x14ac:dyDescent="0.3">
      <c r="A1333">
        <v>2008</v>
      </c>
      <c r="B1333" t="s">
        <v>1099</v>
      </c>
      <c r="C1333" t="s">
        <v>1100</v>
      </c>
      <c r="D1333">
        <v>3540</v>
      </c>
      <c r="E1333">
        <v>20</v>
      </c>
      <c r="F1333" s="2">
        <v>0.34423252577095387</v>
      </c>
      <c r="G1333" s="2">
        <v>0.18729574683187172</v>
      </c>
      <c r="H1333" s="2">
        <v>0.13791386687774518</v>
      </c>
    </row>
    <row r="1334" spans="1:8" x14ac:dyDescent="0.3">
      <c r="A1334">
        <v>2008</v>
      </c>
      <c r="B1334" t="s">
        <v>1193</v>
      </c>
      <c r="C1334" t="s">
        <v>1194</v>
      </c>
      <c r="D1334">
        <v>3669</v>
      </c>
      <c r="E1334">
        <v>20</v>
      </c>
      <c r="F1334" s="2">
        <v>0.34360609280906834</v>
      </c>
      <c r="G1334" s="2">
        <v>0.19257133747808067</v>
      </c>
      <c r="H1334" s="2">
        <v>0.14605122369994131</v>
      </c>
    </row>
    <row r="1335" spans="1:8" x14ac:dyDescent="0.3">
      <c r="A1335">
        <v>2008</v>
      </c>
      <c r="B1335" t="s">
        <v>1005</v>
      </c>
      <c r="C1335" t="s">
        <v>1006</v>
      </c>
      <c r="D1335">
        <v>3724</v>
      </c>
      <c r="E1335">
        <v>20</v>
      </c>
      <c r="F1335" s="2">
        <v>0.34247445297615609</v>
      </c>
      <c r="G1335" s="2">
        <v>0.27494997354923295</v>
      </c>
      <c r="H1335" s="2">
        <v>7.3920061077069887E-2</v>
      </c>
    </row>
    <row r="1336" spans="1:8" x14ac:dyDescent="0.3">
      <c r="A1336">
        <v>2009</v>
      </c>
      <c r="B1336" t="s">
        <v>1099</v>
      </c>
      <c r="C1336" t="s">
        <v>1100</v>
      </c>
      <c r="D1336">
        <v>3540</v>
      </c>
      <c r="E1336">
        <v>20</v>
      </c>
      <c r="F1336" s="2">
        <v>0.34231486414491213</v>
      </c>
      <c r="G1336" s="2">
        <v>0.17498556690679987</v>
      </c>
      <c r="H1336" s="2">
        <v>0.13518136812484524</v>
      </c>
    </row>
    <row r="1337" spans="1:8" x14ac:dyDescent="0.3">
      <c r="A1337">
        <v>2014</v>
      </c>
      <c r="B1337" t="s">
        <v>427</v>
      </c>
      <c r="C1337" t="s">
        <v>428</v>
      </c>
      <c r="D1337">
        <v>3620</v>
      </c>
      <c r="E1337">
        <v>20</v>
      </c>
      <c r="F1337" s="2">
        <v>0.34170081967213117</v>
      </c>
      <c r="G1337" s="2">
        <v>0.15161932802216835</v>
      </c>
      <c r="H1337" s="2">
        <v>0.11273944999999999</v>
      </c>
    </row>
    <row r="1338" spans="1:8" x14ac:dyDescent="0.3">
      <c r="A1338">
        <v>2013</v>
      </c>
      <c r="B1338" t="s">
        <v>1003</v>
      </c>
      <c r="C1338" t="s">
        <v>1004</v>
      </c>
      <c r="D1338">
        <v>3812</v>
      </c>
      <c r="E1338">
        <v>20</v>
      </c>
      <c r="F1338" s="2">
        <v>0.34158531823506444</v>
      </c>
      <c r="G1338" s="2">
        <v>0.32113358017658789</v>
      </c>
      <c r="H1338" s="2">
        <v>9.0785433999999998E-2</v>
      </c>
    </row>
    <row r="1339" spans="1:8" x14ac:dyDescent="0.3">
      <c r="A1339">
        <v>2012</v>
      </c>
      <c r="B1339" t="s">
        <v>473</v>
      </c>
      <c r="C1339" t="s">
        <v>474</v>
      </c>
      <c r="D1339">
        <v>4731</v>
      </c>
      <c r="E1339">
        <v>20</v>
      </c>
      <c r="F1339" s="2">
        <v>0.34154639021781086</v>
      </c>
      <c r="G1339" s="2">
        <v>0.32350678447153042</v>
      </c>
      <c r="H1339" s="2">
        <v>6.6742909000000003E-2</v>
      </c>
    </row>
    <row r="1340" spans="1:8" x14ac:dyDescent="0.3">
      <c r="A1340">
        <v>2008</v>
      </c>
      <c r="B1340" t="s">
        <v>751</v>
      </c>
      <c r="C1340" t="s">
        <v>752</v>
      </c>
      <c r="D1340">
        <v>3530</v>
      </c>
      <c r="E1340">
        <v>20</v>
      </c>
      <c r="F1340" s="2">
        <v>0.34109704641350214</v>
      </c>
      <c r="G1340" s="2">
        <v>0.20282555591931303</v>
      </c>
      <c r="H1340" s="2">
        <v>0.13791386687774518</v>
      </c>
    </row>
    <row r="1341" spans="1:8" x14ac:dyDescent="0.3">
      <c r="A1341">
        <v>2008</v>
      </c>
      <c r="B1341" t="s">
        <v>473</v>
      </c>
      <c r="C1341" t="s">
        <v>474</v>
      </c>
      <c r="D1341">
        <v>4731</v>
      </c>
      <c r="E1341">
        <v>20</v>
      </c>
      <c r="F1341" s="2">
        <v>0.34097793774633939</v>
      </c>
      <c r="G1341" s="2">
        <v>0.32896965605781825</v>
      </c>
      <c r="H1341" s="2">
        <v>0.10996976021042278</v>
      </c>
    </row>
    <row r="1342" spans="1:8" x14ac:dyDescent="0.3">
      <c r="A1342">
        <v>2009</v>
      </c>
      <c r="B1342" t="s">
        <v>8</v>
      </c>
      <c r="C1342" t="s">
        <v>9</v>
      </c>
      <c r="D1342">
        <v>2670</v>
      </c>
      <c r="E1342">
        <v>20</v>
      </c>
      <c r="F1342" s="2">
        <v>0.34060127472115476</v>
      </c>
      <c r="G1342" s="2">
        <v>0.34138250118128838</v>
      </c>
      <c r="H1342" s="2">
        <v>0.10348190186096375</v>
      </c>
    </row>
    <row r="1343" spans="1:8" x14ac:dyDescent="0.3">
      <c r="A1343">
        <v>2011</v>
      </c>
      <c r="B1343" t="s">
        <v>1005</v>
      </c>
      <c r="C1343" t="s">
        <v>1006</v>
      </c>
      <c r="D1343">
        <v>3724</v>
      </c>
      <c r="E1343">
        <v>20</v>
      </c>
      <c r="F1343" s="2">
        <v>0.34054034372269154</v>
      </c>
      <c r="G1343" s="2">
        <v>0.28036200635497049</v>
      </c>
      <c r="H1343" s="2">
        <v>8.9112691999999993E-2</v>
      </c>
    </row>
    <row r="1344" spans="1:8" x14ac:dyDescent="0.3">
      <c r="A1344">
        <v>2017</v>
      </c>
      <c r="B1344" t="s">
        <v>1003</v>
      </c>
      <c r="C1344" t="s">
        <v>1004</v>
      </c>
      <c r="D1344">
        <v>3812</v>
      </c>
      <c r="E1344">
        <v>20</v>
      </c>
      <c r="F1344" s="2">
        <v>0.34009210255000344</v>
      </c>
      <c r="G1344" s="2">
        <v>0.30530017893502809</v>
      </c>
      <c r="H1344" s="2">
        <v>8.6313351499999996E-2</v>
      </c>
    </row>
    <row r="1345" spans="1:8" x14ac:dyDescent="0.3">
      <c r="A1345">
        <v>2006</v>
      </c>
      <c r="B1345" t="s">
        <v>249</v>
      </c>
      <c r="C1345" t="s">
        <v>250</v>
      </c>
      <c r="D1345">
        <v>3531</v>
      </c>
      <c r="E1345">
        <v>20</v>
      </c>
      <c r="F1345" s="2">
        <v>0.33982175519133523</v>
      </c>
      <c r="G1345" s="2">
        <v>0.28374590934128247</v>
      </c>
      <c r="H1345" s="2">
        <v>0.17171329034615387</v>
      </c>
    </row>
    <row r="1346" spans="1:8" x14ac:dyDescent="0.3">
      <c r="A1346">
        <v>2013</v>
      </c>
      <c r="B1346" t="s">
        <v>473</v>
      </c>
      <c r="C1346" t="s">
        <v>474</v>
      </c>
      <c r="D1346">
        <v>4731</v>
      </c>
      <c r="E1346">
        <v>20</v>
      </c>
      <c r="F1346" s="2">
        <v>0.33923923629346586</v>
      </c>
      <c r="G1346" s="2">
        <v>0.29153532435826274</v>
      </c>
      <c r="H1346" s="2">
        <v>9.7509275600000014E-2</v>
      </c>
    </row>
    <row r="1347" spans="1:8" x14ac:dyDescent="0.3">
      <c r="A1347">
        <v>2007</v>
      </c>
      <c r="B1347" t="s">
        <v>1157</v>
      </c>
      <c r="C1347" t="s">
        <v>1158</v>
      </c>
      <c r="D1347">
        <v>3721</v>
      </c>
      <c r="E1347">
        <v>20</v>
      </c>
      <c r="F1347" s="2">
        <v>0.33911041085928978</v>
      </c>
      <c r="G1347" s="2">
        <v>0.26090261282660332</v>
      </c>
      <c r="H1347" s="2">
        <v>7.9219678480106109E-2</v>
      </c>
    </row>
    <row r="1348" spans="1:8" x14ac:dyDescent="0.3">
      <c r="A1348">
        <v>2007</v>
      </c>
      <c r="B1348" t="s">
        <v>601</v>
      </c>
      <c r="C1348" t="s">
        <v>602</v>
      </c>
      <c r="D1348">
        <v>9997</v>
      </c>
      <c r="E1348">
        <v>20</v>
      </c>
      <c r="F1348" s="2">
        <v>0.33702672056793531</v>
      </c>
      <c r="G1348" s="2">
        <v>0.32568717703764816</v>
      </c>
      <c r="H1348" s="2">
        <v>0.10124130816707322</v>
      </c>
    </row>
    <row r="1349" spans="1:8" x14ac:dyDescent="0.3">
      <c r="A1349">
        <v>2009</v>
      </c>
      <c r="B1349" t="s">
        <v>1021</v>
      </c>
      <c r="C1349" t="s">
        <v>1022</v>
      </c>
      <c r="D1349">
        <v>3728</v>
      </c>
      <c r="E1349">
        <v>20</v>
      </c>
      <c r="F1349" s="2">
        <v>0.33476625470177324</v>
      </c>
      <c r="G1349" s="2">
        <v>0.33946049176414417</v>
      </c>
      <c r="H1349" s="2">
        <v>7.1192991617462426E-2</v>
      </c>
    </row>
    <row r="1350" spans="1:8" x14ac:dyDescent="0.3">
      <c r="A1350">
        <v>2011</v>
      </c>
      <c r="B1350" t="s">
        <v>737</v>
      </c>
      <c r="C1350" t="s">
        <v>738</v>
      </c>
      <c r="D1350">
        <v>3760</v>
      </c>
      <c r="E1350">
        <v>20</v>
      </c>
      <c r="F1350" s="2">
        <v>0.33472400513478817</v>
      </c>
      <c r="G1350" s="2">
        <v>0.28139594619839342</v>
      </c>
      <c r="H1350" s="2">
        <v>8.9112691999999993E-2</v>
      </c>
    </row>
    <row r="1351" spans="1:8" x14ac:dyDescent="0.3">
      <c r="A1351">
        <v>2013</v>
      </c>
      <c r="B1351" t="s">
        <v>485</v>
      </c>
      <c r="C1351" t="s">
        <v>486</v>
      </c>
      <c r="D1351">
        <v>5000</v>
      </c>
      <c r="E1351">
        <v>20</v>
      </c>
      <c r="F1351" s="2">
        <v>0.33443234325034576</v>
      </c>
      <c r="G1351" s="2">
        <v>0.32420666275158827</v>
      </c>
      <c r="H1351" s="2">
        <v>0.10728340940000002</v>
      </c>
    </row>
    <row r="1352" spans="1:8" x14ac:dyDescent="0.3">
      <c r="A1352">
        <v>2006</v>
      </c>
      <c r="B1352" t="s">
        <v>875</v>
      </c>
      <c r="C1352" t="s">
        <v>876</v>
      </c>
      <c r="D1352">
        <v>3812</v>
      </c>
      <c r="E1352">
        <v>20</v>
      </c>
      <c r="F1352" s="2">
        <v>0.33383298574904413</v>
      </c>
      <c r="G1352" s="2">
        <v>0.25367602196461259</v>
      </c>
      <c r="H1352" s="2">
        <v>0.1083049846923077</v>
      </c>
    </row>
    <row r="1353" spans="1:8" x14ac:dyDescent="0.3">
      <c r="A1353">
        <v>2019</v>
      </c>
      <c r="B1353" t="s">
        <v>1005</v>
      </c>
      <c r="C1353" t="s">
        <v>1006</v>
      </c>
      <c r="D1353">
        <v>3724</v>
      </c>
      <c r="E1353">
        <v>20</v>
      </c>
      <c r="F1353" s="2">
        <v>0.33308887968433215</v>
      </c>
      <c r="G1353" s="2">
        <v>0.13652764064932177</v>
      </c>
      <c r="H1353" s="2">
        <v>9.1878732500000004E-2</v>
      </c>
    </row>
    <row r="1354" spans="1:8" x14ac:dyDescent="0.3">
      <c r="A1354">
        <v>2013</v>
      </c>
      <c r="B1354" t="s">
        <v>1297</v>
      </c>
      <c r="C1354" t="s">
        <v>1298</v>
      </c>
      <c r="D1354">
        <v>3561</v>
      </c>
      <c r="E1354">
        <v>20</v>
      </c>
      <c r="F1354" s="2">
        <v>0.33282275711159737</v>
      </c>
      <c r="G1354" s="2">
        <v>0.19528125833111171</v>
      </c>
      <c r="H1354" s="2">
        <v>0.110611208</v>
      </c>
    </row>
    <row r="1355" spans="1:8" x14ac:dyDescent="0.3">
      <c r="A1355">
        <v>2012</v>
      </c>
      <c r="B1355" t="s">
        <v>931</v>
      </c>
      <c r="C1355" t="s">
        <v>932</v>
      </c>
      <c r="D1355">
        <v>3561</v>
      </c>
      <c r="E1355">
        <v>20</v>
      </c>
      <c r="F1355" s="2">
        <v>0.33263676099495315</v>
      </c>
      <c r="G1355" s="2">
        <v>8.9921662612105227E-2</v>
      </c>
      <c r="H1355" s="2">
        <v>0.117225285</v>
      </c>
    </row>
    <row r="1356" spans="1:8" x14ac:dyDescent="0.3">
      <c r="A1356">
        <v>2015</v>
      </c>
      <c r="B1356" t="s">
        <v>703</v>
      </c>
      <c r="C1356" t="s">
        <v>704</v>
      </c>
      <c r="D1356">
        <v>3812</v>
      </c>
      <c r="E1356">
        <v>20</v>
      </c>
      <c r="F1356" s="2">
        <v>0.33230975575321192</v>
      </c>
      <c r="G1356" s="2">
        <v>0.21588430988650653</v>
      </c>
      <c r="H1356" s="2">
        <v>9.2607999999999996E-2</v>
      </c>
    </row>
    <row r="1357" spans="1:8" x14ac:dyDescent="0.3">
      <c r="A1357">
        <v>2011</v>
      </c>
      <c r="B1357" t="s">
        <v>1193</v>
      </c>
      <c r="C1357" t="s">
        <v>1194</v>
      </c>
      <c r="D1357">
        <v>3669</v>
      </c>
      <c r="E1357">
        <v>20</v>
      </c>
      <c r="F1357" s="2">
        <v>0.33201335877862598</v>
      </c>
      <c r="G1357" s="2">
        <v>0.17785495701170642</v>
      </c>
      <c r="H1357" s="2">
        <v>0.10968310279999999</v>
      </c>
    </row>
    <row r="1358" spans="1:8" x14ac:dyDescent="0.3">
      <c r="A1358">
        <v>2013</v>
      </c>
      <c r="B1358" t="s">
        <v>659</v>
      </c>
      <c r="C1358" t="s">
        <v>660</v>
      </c>
      <c r="D1358">
        <v>1600</v>
      </c>
      <c r="E1358">
        <v>20</v>
      </c>
      <c r="F1358" s="2">
        <v>0.33166183801852345</v>
      </c>
      <c r="G1358" s="2">
        <v>0.26141751337419872</v>
      </c>
      <c r="H1358" s="2">
        <v>0.11120024359999998</v>
      </c>
    </row>
    <row r="1359" spans="1:8" x14ac:dyDescent="0.3">
      <c r="A1359">
        <v>2007</v>
      </c>
      <c r="B1359" t="s">
        <v>367</v>
      </c>
      <c r="C1359" t="s">
        <v>368</v>
      </c>
      <c r="D1359">
        <v>3523</v>
      </c>
      <c r="E1359">
        <v>20</v>
      </c>
      <c r="F1359" s="2">
        <v>0.33058664785795328</v>
      </c>
      <c r="G1359" s="2">
        <v>0.28454412764320597</v>
      </c>
      <c r="H1359" s="2">
        <v>0.15156676153492485</v>
      </c>
    </row>
    <row r="1360" spans="1:8" x14ac:dyDescent="0.3">
      <c r="A1360">
        <v>2006</v>
      </c>
      <c r="B1360" t="s">
        <v>367</v>
      </c>
      <c r="C1360" t="s">
        <v>368</v>
      </c>
      <c r="D1360">
        <v>3523</v>
      </c>
      <c r="E1360">
        <v>20</v>
      </c>
      <c r="F1360" s="2">
        <v>0.32977804218190065</v>
      </c>
      <c r="G1360" s="2">
        <v>0.27688384092998436</v>
      </c>
      <c r="H1360" s="2">
        <v>0.17171329034615387</v>
      </c>
    </row>
    <row r="1361" spans="1:8" x14ac:dyDescent="0.3">
      <c r="A1361">
        <v>2014</v>
      </c>
      <c r="B1361" t="s">
        <v>561</v>
      </c>
      <c r="C1361" t="s">
        <v>562</v>
      </c>
      <c r="D1361">
        <v>5000</v>
      </c>
      <c r="E1361">
        <v>20</v>
      </c>
      <c r="F1361" s="2">
        <v>0.32920421729447541</v>
      </c>
      <c r="G1361" s="2">
        <v>0.26661749624975206</v>
      </c>
      <c r="H1361" s="2">
        <v>0.11219040000000001</v>
      </c>
    </row>
    <row r="1362" spans="1:8" x14ac:dyDescent="0.3">
      <c r="A1362">
        <v>2019</v>
      </c>
      <c r="B1362" t="s">
        <v>485</v>
      </c>
      <c r="C1362" t="s">
        <v>486</v>
      </c>
      <c r="D1362">
        <v>5000</v>
      </c>
      <c r="E1362">
        <v>20</v>
      </c>
      <c r="F1362" s="2">
        <v>0.32817430012455839</v>
      </c>
      <c r="G1362" s="2">
        <v>0.31487872701992897</v>
      </c>
      <c r="H1362" s="2">
        <v>9.5143950000000005E-2</v>
      </c>
    </row>
    <row r="1363" spans="1:8" x14ac:dyDescent="0.3">
      <c r="A1363">
        <v>2012</v>
      </c>
      <c r="B1363" t="s">
        <v>919</v>
      </c>
      <c r="C1363" t="s">
        <v>920</v>
      </c>
      <c r="D1363">
        <v>3490</v>
      </c>
      <c r="E1363">
        <v>20</v>
      </c>
      <c r="F1363" s="2">
        <v>0.32733284523719625</v>
      </c>
      <c r="G1363" s="2">
        <v>0.24147369584380965</v>
      </c>
      <c r="H1363" s="2">
        <v>0.10047327</v>
      </c>
    </row>
    <row r="1364" spans="1:8" x14ac:dyDescent="0.3">
      <c r="A1364">
        <v>2013</v>
      </c>
      <c r="B1364" t="s">
        <v>1005</v>
      </c>
      <c r="C1364" t="s">
        <v>1006</v>
      </c>
      <c r="D1364">
        <v>3724</v>
      </c>
      <c r="E1364">
        <v>20</v>
      </c>
      <c r="F1364" s="2">
        <v>0.32579317733570334</v>
      </c>
      <c r="G1364" s="2">
        <v>0.18023686639539269</v>
      </c>
      <c r="H1364" s="2">
        <v>9.9345723199999986E-2</v>
      </c>
    </row>
    <row r="1365" spans="1:8" x14ac:dyDescent="0.3">
      <c r="A1365">
        <v>2015</v>
      </c>
      <c r="B1365" t="s">
        <v>427</v>
      </c>
      <c r="C1365" t="s">
        <v>428</v>
      </c>
      <c r="D1365">
        <v>3620</v>
      </c>
      <c r="E1365">
        <v>20</v>
      </c>
      <c r="F1365" s="2">
        <v>0.32446258402895767</v>
      </c>
      <c r="G1365" s="2">
        <v>0.15337840425939403</v>
      </c>
      <c r="H1365" s="2">
        <v>0.1119468</v>
      </c>
    </row>
    <row r="1366" spans="1:8" x14ac:dyDescent="0.3">
      <c r="A1366">
        <v>2019</v>
      </c>
      <c r="B1366" t="s">
        <v>561</v>
      </c>
      <c r="C1366" t="s">
        <v>562</v>
      </c>
      <c r="D1366">
        <v>5000</v>
      </c>
      <c r="E1366">
        <v>20</v>
      </c>
      <c r="F1366" s="2">
        <v>0.32421746293245474</v>
      </c>
      <c r="G1366" s="2">
        <v>0.27968849738286738</v>
      </c>
      <c r="H1366" s="2">
        <v>9.5143950000000005E-2</v>
      </c>
    </row>
    <row r="1367" spans="1:8" x14ac:dyDescent="0.3">
      <c r="A1367">
        <v>2008</v>
      </c>
      <c r="B1367" t="s">
        <v>485</v>
      </c>
      <c r="C1367" t="s">
        <v>486</v>
      </c>
      <c r="D1367">
        <v>5000</v>
      </c>
      <c r="E1367">
        <v>20</v>
      </c>
      <c r="F1367" s="2">
        <v>0.32349671470246616</v>
      </c>
      <c r="G1367" s="2">
        <v>0.32251695723750384</v>
      </c>
      <c r="H1367" s="2">
        <v>0.12718338367950674</v>
      </c>
    </row>
    <row r="1368" spans="1:8" x14ac:dyDescent="0.3">
      <c r="A1368">
        <v>2015</v>
      </c>
      <c r="B1368" t="s">
        <v>287</v>
      </c>
      <c r="C1368" t="s">
        <v>288</v>
      </c>
      <c r="D1368">
        <v>7200</v>
      </c>
      <c r="E1368">
        <v>20</v>
      </c>
      <c r="F1368" s="2">
        <v>0.32322196777610623</v>
      </c>
      <c r="G1368" s="2">
        <v>0.22385974836152642</v>
      </c>
      <c r="H1368" s="2">
        <v>8.8559351833212313E-2</v>
      </c>
    </row>
    <row r="1369" spans="1:8" x14ac:dyDescent="0.3">
      <c r="A1369">
        <v>2010</v>
      </c>
      <c r="B1369" t="s">
        <v>505</v>
      </c>
      <c r="C1369" t="s">
        <v>506</v>
      </c>
      <c r="D1369">
        <v>1600</v>
      </c>
      <c r="E1369">
        <v>20</v>
      </c>
      <c r="F1369" s="2">
        <v>0.32249484711719134</v>
      </c>
      <c r="G1369" s="2">
        <v>0.30522784999226149</v>
      </c>
      <c r="H1369" s="2">
        <v>9.097449227851459E-2</v>
      </c>
    </row>
    <row r="1370" spans="1:8" x14ac:dyDescent="0.3">
      <c r="A1370">
        <v>2006</v>
      </c>
      <c r="B1370" t="s">
        <v>737</v>
      </c>
      <c r="C1370" t="s">
        <v>738</v>
      </c>
      <c r="D1370">
        <v>3760</v>
      </c>
      <c r="E1370">
        <v>20</v>
      </c>
      <c r="F1370" s="2">
        <v>0.32223194606508493</v>
      </c>
      <c r="G1370" s="2">
        <v>0.28948781728757983</v>
      </c>
      <c r="H1370" s="2">
        <v>8.0572168753846166E-2</v>
      </c>
    </row>
    <row r="1371" spans="1:8" x14ac:dyDescent="0.3">
      <c r="A1371">
        <v>2018</v>
      </c>
      <c r="B1371" t="s">
        <v>919</v>
      </c>
      <c r="C1371" t="s">
        <v>920</v>
      </c>
      <c r="D1371">
        <v>3490</v>
      </c>
      <c r="E1371">
        <v>20</v>
      </c>
      <c r="F1371" s="2">
        <v>0.31982791201055938</v>
      </c>
      <c r="G1371" s="2">
        <v>0.20471375331874719</v>
      </c>
      <c r="H1371" s="2">
        <v>9.2649068000000001E-2</v>
      </c>
    </row>
    <row r="1372" spans="1:8" x14ac:dyDescent="0.3">
      <c r="A1372">
        <v>2017</v>
      </c>
      <c r="B1372" t="s">
        <v>1205</v>
      </c>
      <c r="C1372" t="s">
        <v>1206</v>
      </c>
      <c r="D1372">
        <v>4210</v>
      </c>
      <c r="E1372">
        <v>20</v>
      </c>
      <c r="F1372" s="2">
        <v>0.31981118249102325</v>
      </c>
      <c r="G1372" s="2">
        <v>0.24235959423938394</v>
      </c>
      <c r="H1372" s="2">
        <v>8.1678102000000002E-2</v>
      </c>
    </row>
    <row r="1373" spans="1:8" x14ac:dyDescent="0.3">
      <c r="A1373">
        <v>2011</v>
      </c>
      <c r="B1373" t="s">
        <v>485</v>
      </c>
      <c r="C1373" t="s">
        <v>486</v>
      </c>
      <c r="D1373">
        <v>5000</v>
      </c>
      <c r="E1373">
        <v>20</v>
      </c>
      <c r="F1373" s="2">
        <v>0.31980281127352062</v>
      </c>
      <c r="G1373" s="2">
        <v>0.32231969382972653</v>
      </c>
      <c r="H1373" s="2">
        <v>0.11175789680000001</v>
      </c>
    </row>
    <row r="1374" spans="1:8" x14ac:dyDescent="0.3">
      <c r="A1374">
        <v>2014</v>
      </c>
      <c r="B1374" t="s">
        <v>485</v>
      </c>
      <c r="C1374" t="s">
        <v>486</v>
      </c>
      <c r="D1374">
        <v>5000</v>
      </c>
      <c r="E1374">
        <v>20</v>
      </c>
      <c r="F1374" s="2">
        <v>0.31947122038352987</v>
      </c>
      <c r="G1374" s="2">
        <v>0.30532217998917882</v>
      </c>
      <c r="H1374" s="2">
        <v>0.11219040000000001</v>
      </c>
    </row>
    <row r="1375" spans="1:8" x14ac:dyDescent="0.3">
      <c r="A1375">
        <v>2017</v>
      </c>
      <c r="B1375" t="s">
        <v>919</v>
      </c>
      <c r="C1375" t="s">
        <v>920</v>
      </c>
      <c r="D1375">
        <v>3490</v>
      </c>
      <c r="E1375">
        <v>20</v>
      </c>
      <c r="F1375" s="2">
        <v>0.31891340350009828</v>
      </c>
      <c r="G1375" s="2">
        <v>0.2238435221272751</v>
      </c>
      <c r="H1375" s="2">
        <v>9.0125170000000004E-2</v>
      </c>
    </row>
    <row r="1376" spans="1:8" x14ac:dyDescent="0.3">
      <c r="A1376">
        <v>2017</v>
      </c>
      <c r="B1376" t="s">
        <v>539</v>
      </c>
      <c r="C1376" t="s">
        <v>540</v>
      </c>
      <c r="D1376">
        <v>3721</v>
      </c>
      <c r="E1376">
        <v>20</v>
      </c>
      <c r="F1376" s="2">
        <v>0.31849618107302535</v>
      </c>
      <c r="G1376" s="2">
        <v>0.25339965910775158</v>
      </c>
      <c r="H1376" s="2">
        <v>8.1387831999999993E-2</v>
      </c>
    </row>
    <row r="1377" spans="1:8" x14ac:dyDescent="0.3">
      <c r="A1377">
        <v>2016</v>
      </c>
      <c r="B1377" t="s">
        <v>427</v>
      </c>
      <c r="C1377" t="s">
        <v>428</v>
      </c>
      <c r="D1377">
        <v>3620</v>
      </c>
      <c r="E1377">
        <v>20</v>
      </c>
      <c r="F1377" s="2">
        <v>0.31764636819035691</v>
      </c>
      <c r="G1377" s="2">
        <v>0.15858500658327848</v>
      </c>
      <c r="H1377" s="2">
        <v>0.11849284</v>
      </c>
    </row>
    <row r="1378" spans="1:8" x14ac:dyDescent="0.3">
      <c r="A1378">
        <v>2006</v>
      </c>
      <c r="B1378" t="s">
        <v>1205</v>
      </c>
      <c r="C1378" t="s">
        <v>1206</v>
      </c>
      <c r="D1378">
        <v>4210</v>
      </c>
      <c r="E1378">
        <v>20</v>
      </c>
      <c r="F1378" s="2">
        <v>0.31708863051903363</v>
      </c>
      <c r="G1378" s="2">
        <v>0.24257747504159735</v>
      </c>
      <c r="H1378" s="2">
        <v>8.4016029692307689E-2</v>
      </c>
    </row>
    <row r="1379" spans="1:8" x14ac:dyDescent="0.3">
      <c r="A1379">
        <v>2007</v>
      </c>
      <c r="B1379" t="s">
        <v>1003</v>
      </c>
      <c r="C1379" t="s">
        <v>1004</v>
      </c>
      <c r="D1379">
        <v>3812</v>
      </c>
      <c r="E1379">
        <v>20</v>
      </c>
      <c r="F1379" s="2">
        <v>0.31702309666381523</v>
      </c>
      <c r="G1379" s="2">
        <v>0.3229439289396463</v>
      </c>
      <c r="H1379" s="2">
        <v>0.10035156331889182</v>
      </c>
    </row>
    <row r="1380" spans="1:8" x14ac:dyDescent="0.3">
      <c r="A1380">
        <v>2013</v>
      </c>
      <c r="B1380" t="s">
        <v>763</v>
      </c>
      <c r="C1380" t="s">
        <v>764</v>
      </c>
      <c r="D1380">
        <v>3430</v>
      </c>
      <c r="E1380">
        <v>20</v>
      </c>
      <c r="F1380" s="2">
        <v>0.31700963792654335</v>
      </c>
      <c r="G1380" s="2">
        <v>0.25561413786369852</v>
      </c>
      <c r="H1380" s="2">
        <v>9.7913046999999989E-2</v>
      </c>
    </row>
    <row r="1381" spans="1:8" x14ac:dyDescent="0.3">
      <c r="A1381">
        <v>2008</v>
      </c>
      <c r="B1381" t="s">
        <v>601</v>
      </c>
      <c r="C1381" t="s">
        <v>602</v>
      </c>
      <c r="D1381">
        <v>9997</v>
      </c>
      <c r="E1381">
        <v>20</v>
      </c>
      <c r="F1381" s="2">
        <v>0.3166527274416876</v>
      </c>
      <c r="G1381" s="2">
        <v>0.27860165302329259</v>
      </c>
      <c r="H1381" s="2">
        <v>0.11171680943256207</v>
      </c>
    </row>
    <row r="1382" spans="1:8" x14ac:dyDescent="0.3">
      <c r="A1382">
        <v>2013</v>
      </c>
      <c r="B1382" t="s">
        <v>667</v>
      </c>
      <c r="C1382" t="s">
        <v>668</v>
      </c>
      <c r="D1382">
        <v>3532</v>
      </c>
      <c r="E1382">
        <v>20</v>
      </c>
      <c r="F1382" s="2">
        <v>0.31664342111987465</v>
      </c>
      <c r="G1382" s="2">
        <v>0.26156502081621424</v>
      </c>
      <c r="H1382" s="2">
        <v>0.110611208</v>
      </c>
    </row>
    <row r="1383" spans="1:8" x14ac:dyDescent="0.3">
      <c r="A1383">
        <v>2012</v>
      </c>
      <c r="B1383" t="s">
        <v>601</v>
      </c>
      <c r="C1383" t="s">
        <v>602</v>
      </c>
      <c r="D1383">
        <v>9997</v>
      </c>
      <c r="E1383">
        <v>20</v>
      </c>
      <c r="F1383" s="2">
        <v>0.31663075502396554</v>
      </c>
      <c r="G1383" s="2">
        <v>0.26632811652871652</v>
      </c>
      <c r="H1383" s="2">
        <v>9.3498416658730168E-2</v>
      </c>
    </row>
    <row r="1384" spans="1:8" x14ac:dyDescent="0.3">
      <c r="A1384">
        <v>2017</v>
      </c>
      <c r="B1384" t="s">
        <v>427</v>
      </c>
      <c r="C1384" t="s">
        <v>428</v>
      </c>
      <c r="D1384">
        <v>3620</v>
      </c>
      <c r="E1384">
        <v>20</v>
      </c>
      <c r="F1384" s="2">
        <v>0.31614202049780382</v>
      </c>
      <c r="G1384" s="2">
        <v>0.17670526617292034</v>
      </c>
      <c r="H1384" s="2">
        <v>0.10682206999999999</v>
      </c>
    </row>
    <row r="1385" spans="1:8" x14ac:dyDescent="0.3">
      <c r="A1385">
        <v>2011</v>
      </c>
      <c r="B1385" t="s">
        <v>919</v>
      </c>
      <c r="C1385" t="s">
        <v>920</v>
      </c>
      <c r="D1385">
        <v>3490</v>
      </c>
      <c r="E1385">
        <v>20</v>
      </c>
      <c r="F1385" s="2">
        <v>0.31554556569737385</v>
      </c>
      <c r="G1385" s="2">
        <v>0.24364568651109439</v>
      </c>
      <c r="H1385" s="2">
        <v>0.10346177099999999</v>
      </c>
    </row>
    <row r="1386" spans="1:8" x14ac:dyDescent="0.3">
      <c r="A1386">
        <v>2009</v>
      </c>
      <c r="B1386" t="s">
        <v>1005</v>
      </c>
      <c r="C1386" t="s">
        <v>1006</v>
      </c>
      <c r="D1386">
        <v>3724</v>
      </c>
      <c r="E1386">
        <v>20</v>
      </c>
      <c r="F1386" s="2">
        <v>0.31547972724443313</v>
      </c>
      <c r="G1386" s="2">
        <v>0.27447050785698018</v>
      </c>
      <c r="H1386" s="2">
        <v>7.1192991617462426E-2</v>
      </c>
    </row>
    <row r="1387" spans="1:8" x14ac:dyDescent="0.3">
      <c r="A1387">
        <v>2014</v>
      </c>
      <c r="B1387" t="s">
        <v>917</v>
      </c>
      <c r="C1387" t="s">
        <v>918</v>
      </c>
      <c r="D1387">
        <v>3569</v>
      </c>
      <c r="E1387">
        <v>20</v>
      </c>
      <c r="F1387" s="2">
        <v>0.31520333794912914</v>
      </c>
      <c r="G1387" s="2">
        <v>0.25467317479148716</v>
      </c>
      <c r="H1387" s="2">
        <v>0.13745389999999999</v>
      </c>
    </row>
    <row r="1388" spans="1:8" x14ac:dyDescent="0.3">
      <c r="A1388">
        <v>2013</v>
      </c>
      <c r="B1388" t="s">
        <v>561</v>
      </c>
      <c r="C1388" t="s">
        <v>562</v>
      </c>
      <c r="D1388">
        <v>5000</v>
      </c>
      <c r="E1388">
        <v>20</v>
      </c>
      <c r="F1388" s="2">
        <v>0.31517171040922598</v>
      </c>
      <c r="G1388" s="2">
        <v>0.25654938766718605</v>
      </c>
      <c r="H1388" s="2">
        <v>0.10728340940000002</v>
      </c>
    </row>
    <row r="1389" spans="1:8" x14ac:dyDescent="0.3">
      <c r="A1389">
        <v>2012</v>
      </c>
      <c r="B1389" t="s">
        <v>561</v>
      </c>
      <c r="C1389" t="s">
        <v>562</v>
      </c>
      <c r="D1389">
        <v>5000</v>
      </c>
      <c r="E1389">
        <v>20</v>
      </c>
      <c r="F1389" s="2">
        <v>0.31490621580925759</v>
      </c>
      <c r="G1389" s="2">
        <v>0.26511445172931541</v>
      </c>
      <c r="H1389" s="2">
        <v>0.1058652675</v>
      </c>
    </row>
    <row r="1390" spans="1:8" x14ac:dyDescent="0.3">
      <c r="A1390">
        <v>2006</v>
      </c>
      <c r="B1390" t="s">
        <v>1157</v>
      </c>
      <c r="C1390" t="s">
        <v>1158</v>
      </c>
      <c r="D1390">
        <v>3721</v>
      </c>
      <c r="E1390">
        <v>20</v>
      </c>
      <c r="F1390" s="2">
        <v>0.31480462300495321</v>
      </c>
      <c r="G1390" s="2">
        <v>0.27099664053751399</v>
      </c>
      <c r="H1390" s="2">
        <v>8.0572168753846166E-2</v>
      </c>
    </row>
    <row r="1391" spans="1:8" x14ac:dyDescent="0.3">
      <c r="A1391">
        <v>2008</v>
      </c>
      <c r="B1391" t="s">
        <v>1003</v>
      </c>
      <c r="C1391" t="s">
        <v>1004</v>
      </c>
      <c r="D1391">
        <v>3812</v>
      </c>
      <c r="E1391">
        <v>20</v>
      </c>
      <c r="F1391" s="2">
        <v>0.31393558039250197</v>
      </c>
      <c r="G1391" s="2">
        <v>0.38189438730055886</v>
      </c>
      <c r="H1391" s="2">
        <v>0.10745017885813271</v>
      </c>
    </row>
    <row r="1392" spans="1:8" x14ac:dyDescent="0.3">
      <c r="A1392">
        <v>2015</v>
      </c>
      <c r="B1392" t="s">
        <v>371</v>
      </c>
      <c r="C1392" t="s">
        <v>372</v>
      </c>
      <c r="D1392">
        <v>4512</v>
      </c>
      <c r="E1392">
        <v>20</v>
      </c>
      <c r="F1392" s="2">
        <v>0.31370879455054129</v>
      </c>
      <c r="G1392" s="2">
        <v>0.2732745987746959</v>
      </c>
      <c r="H1392" s="2">
        <v>0.11265825</v>
      </c>
    </row>
    <row r="1393" spans="1:8" x14ac:dyDescent="0.3">
      <c r="A1393">
        <v>2007</v>
      </c>
      <c r="B1393" t="s">
        <v>473</v>
      </c>
      <c r="C1393" t="s">
        <v>474</v>
      </c>
      <c r="D1393">
        <v>4731</v>
      </c>
      <c r="E1393">
        <v>20</v>
      </c>
      <c r="F1393" s="2">
        <v>0.313070204966508</v>
      </c>
      <c r="G1393" s="2">
        <v>0.31096218732949649</v>
      </c>
      <c r="H1393" s="2">
        <v>9.5882778493221341E-2</v>
      </c>
    </row>
    <row r="1394" spans="1:8" x14ac:dyDescent="0.3">
      <c r="A1394">
        <v>2015</v>
      </c>
      <c r="B1394" t="s">
        <v>561</v>
      </c>
      <c r="C1394" t="s">
        <v>562</v>
      </c>
      <c r="D1394">
        <v>5000</v>
      </c>
      <c r="E1394">
        <v>20</v>
      </c>
      <c r="F1394" s="2">
        <v>0.31170723658624233</v>
      </c>
      <c r="G1394" s="2">
        <v>0.24032516772427587</v>
      </c>
      <c r="H1394" s="2">
        <v>0.106408</v>
      </c>
    </row>
    <row r="1395" spans="1:8" x14ac:dyDescent="0.3">
      <c r="A1395">
        <v>2012</v>
      </c>
      <c r="B1395" t="s">
        <v>505</v>
      </c>
      <c r="C1395" t="s">
        <v>506</v>
      </c>
      <c r="D1395">
        <v>1600</v>
      </c>
      <c r="E1395">
        <v>20</v>
      </c>
      <c r="F1395" s="2">
        <v>0.31114013995660245</v>
      </c>
      <c r="G1395" s="2">
        <v>0.32590466168329058</v>
      </c>
      <c r="H1395" s="2">
        <v>0.113163947</v>
      </c>
    </row>
    <row r="1396" spans="1:8" x14ac:dyDescent="0.3">
      <c r="A1396">
        <v>2011</v>
      </c>
      <c r="B1396" t="s">
        <v>1081</v>
      </c>
      <c r="C1396" t="s">
        <v>1082</v>
      </c>
      <c r="D1396">
        <v>3420</v>
      </c>
      <c r="E1396">
        <v>20</v>
      </c>
      <c r="F1396" s="2">
        <v>0.31048145588574066</v>
      </c>
      <c r="G1396" s="2">
        <v>0.26810628625176364</v>
      </c>
      <c r="H1396" s="2">
        <v>0.10346177099999999</v>
      </c>
    </row>
    <row r="1397" spans="1:8" x14ac:dyDescent="0.3">
      <c r="A1397">
        <v>2008</v>
      </c>
      <c r="B1397" t="s">
        <v>539</v>
      </c>
      <c r="C1397" t="s">
        <v>540</v>
      </c>
      <c r="D1397">
        <v>3721</v>
      </c>
      <c r="E1397">
        <v>20</v>
      </c>
      <c r="F1397" s="2">
        <v>0.31015880712813676</v>
      </c>
      <c r="G1397" s="2">
        <v>0.2407358853347317</v>
      </c>
      <c r="H1397" s="2">
        <v>7.3920061077069887E-2</v>
      </c>
    </row>
    <row r="1398" spans="1:8" x14ac:dyDescent="0.3">
      <c r="A1398">
        <v>2012</v>
      </c>
      <c r="B1398" t="s">
        <v>1005</v>
      </c>
      <c r="C1398" t="s">
        <v>1006</v>
      </c>
      <c r="D1398">
        <v>3724</v>
      </c>
      <c r="E1398">
        <v>20</v>
      </c>
      <c r="F1398" s="2">
        <v>0.30938236063857627</v>
      </c>
      <c r="G1398" s="2">
        <v>0.20090445732560464</v>
      </c>
      <c r="H1398" s="2">
        <v>9.8937609999999995E-2</v>
      </c>
    </row>
    <row r="1399" spans="1:8" x14ac:dyDescent="0.3">
      <c r="A1399">
        <v>2008</v>
      </c>
      <c r="B1399" t="s">
        <v>919</v>
      </c>
      <c r="C1399" t="s">
        <v>920</v>
      </c>
      <c r="D1399">
        <v>3490</v>
      </c>
      <c r="E1399">
        <v>20</v>
      </c>
      <c r="F1399" s="2">
        <v>0.30936805850903992</v>
      </c>
      <c r="G1399" s="2">
        <v>0.24285978220641899</v>
      </c>
      <c r="H1399" s="2">
        <v>0.10966186890281857</v>
      </c>
    </row>
    <row r="1400" spans="1:8" x14ac:dyDescent="0.3">
      <c r="A1400">
        <v>2017</v>
      </c>
      <c r="B1400" t="s">
        <v>1005</v>
      </c>
      <c r="C1400" t="s">
        <v>1006</v>
      </c>
      <c r="D1400">
        <v>3724</v>
      </c>
      <c r="E1400">
        <v>20</v>
      </c>
      <c r="F1400" s="2">
        <v>0.30881328884375453</v>
      </c>
      <c r="G1400" s="2">
        <v>0.14078745469456863</v>
      </c>
      <c r="H1400" s="2">
        <v>8.1387831999999993E-2</v>
      </c>
    </row>
    <row r="1401" spans="1:8" x14ac:dyDescent="0.3">
      <c r="A1401">
        <v>2018</v>
      </c>
      <c r="B1401" t="s">
        <v>615</v>
      </c>
      <c r="C1401" t="s">
        <v>616</v>
      </c>
      <c r="D1401">
        <v>3730</v>
      </c>
      <c r="E1401">
        <v>20</v>
      </c>
      <c r="F1401" s="2">
        <v>0.30863941661869121</v>
      </c>
      <c r="G1401" s="2">
        <v>0.23257731958762887</v>
      </c>
      <c r="H1401" s="2">
        <v>0.10267612500000001</v>
      </c>
    </row>
    <row r="1402" spans="1:8" x14ac:dyDescent="0.3">
      <c r="A1402">
        <v>2006</v>
      </c>
      <c r="B1402" t="s">
        <v>1193</v>
      </c>
      <c r="C1402" t="s">
        <v>1194</v>
      </c>
      <c r="D1402">
        <v>3669</v>
      </c>
      <c r="E1402">
        <v>20</v>
      </c>
      <c r="F1402" s="2">
        <v>0.30821717040125063</v>
      </c>
      <c r="G1402" s="2">
        <v>0.29280081775700934</v>
      </c>
      <c r="H1402" s="2">
        <v>0.19695265178461543</v>
      </c>
    </row>
    <row r="1403" spans="1:8" x14ac:dyDescent="0.3">
      <c r="A1403">
        <v>2008</v>
      </c>
      <c r="B1403" t="s">
        <v>367</v>
      </c>
      <c r="C1403" t="s">
        <v>368</v>
      </c>
      <c r="D1403">
        <v>3523</v>
      </c>
      <c r="E1403">
        <v>20</v>
      </c>
      <c r="F1403" s="2">
        <v>0.30779902069085996</v>
      </c>
      <c r="G1403" s="2">
        <v>0.28151703308986231</v>
      </c>
      <c r="H1403" s="2">
        <v>0.13791386687774518</v>
      </c>
    </row>
    <row r="1404" spans="1:8" x14ac:dyDescent="0.3">
      <c r="A1404">
        <v>2010</v>
      </c>
      <c r="B1404" t="s">
        <v>539</v>
      </c>
      <c r="C1404" t="s">
        <v>540</v>
      </c>
      <c r="D1404">
        <v>3721</v>
      </c>
      <c r="E1404">
        <v>20</v>
      </c>
      <c r="F1404" s="2">
        <v>0.30584814570989688</v>
      </c>
      <c r="G1404" s="2">
        <v>0.20945821516702884</v>
      </c>
      <c r="H1404" s="2">
        <v>9.3594851749307401E-2</v>
      </c>
    </row>
    <row r="1405" spans="1:8" x14ac:dyDescent="0.3">
      <c r="A1405">
        <v>2010</v>
      </c>
      <c r="B1405" t="s">
        <v>659</v>
      </c>
      <c r="C1405" t="s">
        <v>660</v>
      </c>
      <c r="D1405">
        <v>1600</v>
      </c>
      <c r="E1405">
        <v>20</v>
      </c>
      <c r="F1405" s="2">
        <v>0.3057501262390187</v>
      </c>
      <c r="G1405" s="2">
        <v>0.24780648400388805</v>
      </c>
      <c r="H1405" s="2">
        <v>9.097449227851459E-2</v>
      </c>
    </row>
    <row r="1406" spans="1:8" x14ac:dyDescent="0.3">
      <c r="A1406">
        <v>2006</v>
      </c>
      <c r="B1406" t="s">
        <v>601</v>
      </c>
      <c r="C1406" t="s">
        <v>602</v>
      </c>
      <c r="D1406">
        <v>9997</v>
      </c>
      <c r="E1406">
        <v>20</v>
      </c>
      <c r="F1406" s="2">
        <v>0.30408157866892394</v>
      </c>
      <c r="G1406" s="2">
        <v>0.3004632768361582</v>
      </c>
      <c r="H1406" s="2">
        <v>0.10225243417866765</v>
      </c>
    </row>
    <row r="1407" spans="1:8" x14ac:dyDescent="0.3">
      <c r="A1407">
        <v>2015</v>
      </c>
      <c r="B1407" t="s">
        <v>1003</v>
      </c>
      <c r="C1407" t="s">
        <v>1004</v>
      </c>
      <c r="D1407">
        <v>3812</v>
      </c>
      <c r="E1407">
        <v>20</v>
      </c>
      <c r="F1407" s="2">
        <v>0.30402904328018221</v>
      </c>
      <c r="G1407" s="2">
        <v>0.26561502107548857</v>
      </c>
      <c r="H1407" s="2">
        <v>9.2607999999999996E-2</v>
      </c>
    </row>
    <row r="1408" spans="1:8" x14ac:dyDescent="0.3">
      <c r="A1408">
        <v>2010</v>
      </c>
      <c r="B1408" t="s">
        <v>1193</v>
      </c>
      <c r="C1408" t="s">
        <v>1194</v>
      </c>
      <c r="D1408">
        <v>3669</v>
      </c>
      <c r="E1408">
        <v>20</v>
      </c>
      <c r="F1408" s="2">
        <v>0.30234940907357988</v>
      </c>
      <c r="G1408" s="2">
        <v>0.15244285191191087</v>
      </c>
      <c r="H1408" s="2">
        <v>9.3807531586796347E-2</v>
      </c>
    </row>
    <row r="1409" spans="1:8" x14ac:dyDescent="0.3">
      <c r="A1409">
        <v>2015</v>
      </c>
      <c r="B1409" t="s">
        <v>485</v>
      </c>
      <c r="C1409" t="s">
        <v>486</v>
      </c>
      <c r="D1409">
        <v>5000</v>
      </c>
      <c r="E1409">
        <v>20</v>
      </c>
      <c r="F1409" s="2">
        <v>0.30154032485360122</v>
      </c>
      <c r="G1409" s="2">
        <v>0.29167253199142096</v>
      </c>
      <c r="H1409" s="2">
        <v>0.106408</v>
      </c>
    </row>
    <row r="1410" spans="1:8" x14ac:dyDescent="0.3">
      <c r="A1410">
        <v>2015</v>
      </c>
      <c r="B1410" t="s">
        <v>1205</v>
      </c>
      <c r="C1410" t="s">
        <v>1206</v>
      </c>
      <c r="D1410">
        <v>4210</v>
      </c>
      <c r="E1410">
        <v>20</v>
      </c>
      <c r="F1410" s="2">
        <v>0.30061598079759394</v>
      </c>
      <c r="G1410" s="2">
        <v>0.24061648144265044</v>
      </c>
      <c r="H1410" s="2">
        <v>9.1343750000000001E-2</v>
      </c>
    </row>
    <row r="1411" spans="1:8" x14ac:dyDescent="0.3">
      <c r="A1411">
        <v>2017</v>
      </c>
      <c r="B1411" t="s">
        <v>1021</v>
      </c>
      <c r="C1411" t="s">
        <v>1022</v>
      </c>
      <c r="D1411">
        <v>3728</v>
      </c>
      <c r="E1411">
        <v>20</v>
      </c>
      <c r="F1411" s="2">
        <v>0.30012069196727909</v>
      </c>
      <c r="G1411" s="2">
        <v>0.21827757729445041</v>
      </c>
      <c r="H1411" s="2">
        <v>8.1387831999999993E-2</v>
      </c>
    </row>
    <row r="1412" spans="1:8" x14ac:dyDescent="0.3">
      <c r="A1412">
        <v>2017</v>
      </c>
      <c r="B1412" t="s">
        <v>371</v>
      </c>
      <c r="C1412" t="s">
        <v>372</v>
      </c>
      <c r="D1412">
        <v>4512</v>
      </c>
      <c r="E1412">
        <v>20</v>
      </c>
      <c r="F1412" s="2">
        <v>0.30006790123456789</v>
      </c>
      <c r="G1412" s="2">
        <v>0.1928732403307464</v>
      </c>
      <c r="H1412" s="2">
        <v>8.3037885999999991E-2</v>
      </c>
    </row>
    <row r="1413" spans="1:8" x14ac:dyDescent="0.3">
      <c r="A1413">
        <v>2007</v>
      </c>
      <c r="B1413" t="s">
        <v>539</v>
      </c>
      <c r="C1413" t="s">
        <v>540</v>
      </c>
      <c r="D1413">
        <v>3721</v>
      </c>
      <c r="E1413">
        <v>20</v>
      </c>
      <c r="F1413" s="2">
        <v>0.2995066583868074</v>
      </c>
      <c r="G1413" s="2">
        <v>0.22648569876006522</v>
      </c>
      <c r="H1413" s="2">
        <v>7.9219678480106109E-2</v>
      </c>
    </row>
    <row r="1414" spans="1:8" x14ac:dyDescent="0.3">
      <c r="A1414">
        <v>2015</v>
      </c>
      <c r="B1414" t="s">
        <v>919</v>
      </c>
      <c r="C1414" t="s">
        <v>920</v>
      </c>
      <c r="D1414">
        <v>3490</v>
      </c>
      <c r="E1414">
        <v>20</v>
      </c>
      <c r="F1414" s="2">
        <v>0.29866830130449545</v>
      </c>
      <c r="G1414" s="2">
        <v>0.2356312715615716</v>
      </c>
      <c r="H1414" s="2">
        <v>0.10574920000000002</v>
      </c>
    </row>
    <row r="1415" spans="1:8" x14ac:dyDescent="0.3">
      <c r="A1415">
        <v>2007</v>
      </c>
      <c r="B1415" t="s">
        <v>1153</v>
      </c>
      <c r="C1415" t="s">
        <v>1154</v>
      </c>
      <c r="D1415">
        <v>3530</v>
      </c>
      <c r="E1415">
        <v>20</v>
      </c>
      <c r="F1415" s="2">
        <v>0.29807522806399006</v>
      </c>
      <c r="G1415" s="2">
        <v>0.29930919747917667</v>
      </c>
      <c r="H1415" s="2">
        <v>0.15156676153492485</v>
      </c>
    </row>
    <row r="1416" spans="1:8" x14ac:dyDescent="0.3">
      <c r="A1416">
        <v>2011</v>
      </c>
      <c r="B1416" t="s">
        <v>561</v>
      </c>
      <c r="C1416" t="s">
        <v>562</v>
      </c>
      <c r="D1416">
        <v>5000</v>
      </c>
      <c r="E1416">
        <v>20</v>
      </c>
      <c r="F1416" s="2">
        <v>0.29705822286202255</v>
      </c>
      <c r="G1416" s="2">
        <v>0.26182447039285633</v>
      </c>
      <c r="H1416" s="2">
        <v>0.11175789680000001</v>
      </c>
    </row>
    <row r="1417" spans="1:8" x14ac:dyDescent="0.3">
      <c r="A1417">
        <v>2018</v>
      </c>
      <c r="B1417" t="s">
        <v>991</v>
      </c>
      <c r="C1417" t="s">
        <v>992</v>
      </c>
      <c r="D1417">
        <v>1731</v>
      </c>
      <c r="E1417">
        <v>20</v>
      </c>
      <c r="F1417" s="2">
        <v>0.29560184896539932</v>
      </c>
      <c r="G1417" s="2">
        <v>0.24229800219971029</v>
      </c>
      <c r="H1417" s="2">
        <v>0.11457513193036931</v>
      </c>
    </row>
    <row r="1418" spans="1:8" x14ac:dyDescent="0.3">
      <c r="A1418">
        <v>2014</v>
      </c>
      <c r="B1418" t="s">
        <v>991</v>
      </c>
      <c r="C1418" t="s">
        <v>992</v>
      </c>
      <c r="D1418">
        <v>1731</v>
      </c>
      <c r="E1418">
        <v>20</v>
      </c>
      <c r="F1418" s="2">
        <v>0.29468378346630719</v>
      </c>
      <c r="G1418" s="2">
        <v>0.22412856569577619</v>
      </c>
      <c r="H1418" s="2">
        <v>9.7603349999999992E-2</v>
      </c>
    </row>
    <row r="1419" spans="1:8" x14ac:dyDescent="0.3">
      <c r="A1419">
        <v>2010</v>
      </c>
      <c r="B1419" t="s">
        <v>503</v>
      </c>
      <c r="C1419" t="s">
        <v>504</v>
      </c>
      <c r="D1419">
        <v>3561</v>
      </c>
      <c r="E1419">
        <v>20</v>
      </c>
      <c r="F1419" s="2">
        <v>0.29381773088126573</v>
      </c>
      <c r="G1419" s="2">
        <v>0.2709516091499411</v>
      </c>
      <c r="H1419" s="2">
        <v>0.11694677384998527</v>
      </c>
    </row>
    <row r="1420" spans="1:8" x14ac:dyDescent="0.3">
      <c r="A1420">
        <v>2009</v>
      </c>
      <c r="B1420" t="s">
        <v>505</v>
      </c>
      <c r="C1420" t="s">
        <v>506</v>
      </c>
      <c r="D1420">
        <v>1600</v>
      </c>
      <c r="E1420">
        <v>20</v>
      </c>
      <c r="F1420" s="2">
        <v>0.29371503337032701</v>
      </c>
      <c r="G1420" s="2">
        <v>0.30017711008676989</v>
      </c>
      <c r="H1420" s="2">
        <v>0.15013379006366048</v>
      </c>
    </row>
    <row r="1421" spans="1:8" x14ac:dyDescent="0.3">
      <c r="A1421">
        <v>2007</v>
      </c>
      <c r="B1421" t="s">
        <v>919</v>
      </c>
      <c r="C1421" t="s">
        <v>920</v>
      </c>
      <c r="D1421">
        <v>3490</v>
      </c>
      <c r="E1421">
        <v>20</v>
      </c>
      <c r="F1421" s="2">
        <v>0.29359383298208852</v>
      </c>
      <c r="G1421" s="2">
        <v>0.23993906216995453</v>
      </c>
      <c r="H1421" s="2">
        <v>8.8503384817860298E-2</v>
      </c>
    </row>
    <row r="1422" spans="1:8" x14ac:dyDescent="0.3">
      <c r="A1422">
        <v>2007</v>
      </c>
      <c r="B1422" t="s">
        <v>249</v>
      </c>
      <c r="C1422" t="s">
        <v>250</v>
      </c>
      <c r="D1422">
        <v>3531</v>
      </c>
      <c r="E1422">
        <v>20</v>
      </c>
      <c r="F1422" s="2">
        <v>0.29353679033864544</v>
      </c>
      <c r="G1422" s="2">
        <v>0.29300668342282649</v>
      </c>
      <c r="H1422" s="2">
        <v>0.15156676153492485</v>
      </c>
    </row>
    <row r="1423" spans="1:8" x14ac:dyDescent="0.3">
      <c r="A1423">
        <v>2017</v>
      </c>
      <c r="B1423" t="s">
        <v>561</v>
      </c>
      <c r="C1423" t="s">
        <v>562</v>
      </c>
      <c r="D1423">
        <v>5000</v>
      </c>
      <c r="E1423">
        <v>20</v>
      </c>
      <c r="F1423" s="2">
        <v>0.29176099347520812</v>
      </c>
      <c r="G1423" s="2">
        <v>0.22955141199142715</v>
      </c>
      <c r="H1423" s="2">
        <v>0.10001547699999998</v>
      </c>
    </row>
    <row r="1424" spans="1:8" x14ac:dyDescent="0.3">
      <c r="A1424">
        <v>2011</v>
      </c>
      <c r="B1424" t="s">
        <v>353</v>
      </c>
      <c r="C1424" t="s">
        <v>354</v>
      </c>
      <c r="D1424">
        <v>3510</v>
      </c>
      <c r="E1424">
        <v>20</v>
      </c>
      <c r="F1424" s="2">
        <v>0.289815668202765</v>
      </c>
      <c r="G1424" s="2">
        <v>0.27577169481654046</v>
      </c>
      <c r="H1424" s="2">
        <v>0.11922731959999999</v>
      </c>
    </row>
    <row r="1425" spans="1:8" x14ac:dyDescent="0.3">
      <c r="A1425">
        <v>2009</v>
      </c>
      <c r="B1425" t="s">
        <v>473</v>
      </c>
      <c r="C1425" t="s">
        <v>474</v>
      </c>
      <c r="D1425">
        <v>4731</v>
      </c>
      <c r="E1425">
        <v>20</v>
      </c>
      <c r="F1425" s="2">
        <v>0.289736607963203</v>
      </c>
      <c r="G1425" s="2">
        <v>0.26180491429208436</v>
      </c>
      <c r="H1425" s="2">
        <v>0.11816888474730328</v>
      </c>
    </row>
    <row r="1426" spans="1:8" x14ac:dyDescent="0.3">
      <c r="A1426">
        <v>2014</v>
      </c>
      <c r="B1426" t="s">
        <v>503</v>
      </c>
      <c r="C1426" t="s">
        <v>504</v>
      </c>
      <c r="D1426">
        <v>3561</v>
      </c>
      <c r="E1426">
        <v>20</v>
      </c>
      <c r="F1426" s="2">
        <v>0.28875581207431544</v>
      </c>
      <c r="G1426" s="2">
        <v>0.2529362082638264</v>
      </c>
      <c r="H1426" s="2">
        <v>0.13745389999999999</v>
      </c>
    </row>
    <row r="1427" spans="1:8" x14ac:dyDescent="0.3">
      <c r="A1427">
        <v>2006</v>
      </c>
      <c r="B1427" t="s">
        <v>663</v>
      </c>
      <c r="C1427" t="s">
        <v>664</v>
      </c>
      <c r="D1427">
        <v>3585</v>
      </c>
      <c r="E1427">
        <v>20</v>
      </c>
      <c r="F1427" s="2">
        <v>0.28815053655095973</v>
      </c>
      <c r="G1427" s="2">
        <v>0.16913977164997321</v>
      </c>
      <c r="H1427" s="2">
        <v>0.17171329034615387</v>
      </c>
    </row>
    <row r="1428" spans="1:8" x14ac:dyDescent="0.3">
      <c r="A1428">
        <v>2016</v>
      </c>
      <c r="B1428" t="s">
        <v>1003</v>
      </c>
      <c r="C1428" t="s">
        <v>1004</v>
      </c>
      <c r="D1428">
        <v>3812</v>
      </c>
      <c r="E1428">
        <v>20</v>
      </c>
      <c r="F1428" s="2">
        <v>0.28811702538986983</v>
      </c>
      <c r="G1428" s="2">
        <v>0.26946727199586229</v>
      </c>
      <c r="H1428" s="2">
        <v>9.0186199999999994E-2</v>
      </c>
    </row>
    <row r="1429" spans="1:8" x14ac:dyDescent="0.3">
      <c r="A1429">
        <v>2011</v>
      </c>
      <c r="B1429" t="s">
        <v>1021</v>
      </c>
      <c r="C1429" t="s">
        <v>1022</v>
      </c>
      <c r="D1429">
        <v>3728</v>
      </c>
      <c r="E1429">
        <v>20</v>
      </c>
      <c r="F1429" s="2">
        <v>0.28687430478309234</v>
      </c>
      <c r="G1429" s="2">
        <v>0.28880407124681934</v>
      </c>
      <c r="H1429" s="2">
        <v>8.9112691999999993E-2</v>
      </c>
    </row>
    <row r="1430" spans="1:8" x14ac:dyDescent="0.3">
      <c r="A1430">
        <v>2011</v>
      </c>
      <c r="B1430" t="s">
        <v>539</v>
      </c>
      <c r="C1430" t="s">
        <v>540</v>
      </c>
      <c r="D1430">
        <v>3721</v>
      </c>
      <c r="E1430">
        <v>20</v>
      </c>
      <c r="F1430" s="2">
        <v>0.28679352310231021</v>
      </c>
      <c r="G1430" s="2">
        <v>0.19790744609283717</v>
      </c>
      <c r="H1430" s="2">
        <v>8.9112691999999993E-2</v>
      </c>
    </row>
    <row r="1431" spans="1:8" x14ac:dyDescent="0.3">
      <c r="A1431">
        <v>2009</v>
      </c>
      <c r="B1431" t="s">
        <v>539</v>
      </c>
      <c r="C1431" t="s">
        <v>540</v>
      </c>
      <c r="D1431">
        <v>3721</v>
      </c>
      <c r="E1431">
        <v>20</v>
      </c>
      <c r="F1431" s="2">
        <v>0.28597832128960532</v>
      </c>
      <c r="G1431" s="2">
        <v>0.21648557729487278</v>
      </c>
      <c r="H1431" s="2">
        <v>7.1192991617462426E-2</v>
      </c>
    </row>
    <row r="1432" spans="1:8" x14ac:dyDescent="0.3">
      <c r="A1432">
        <v>2006</v>
      </c>
      <c r="B1432" t="s">
        <v>763</v>
      </c>
      <c r="C1432" t="s">
        <v>764</v>
      </c>
      <c r="D1432">
        <v>3430</v>
      </c>
      <c r="E1432">
        <v>20</v>
      </c>
      <c r="F1432" s="2">
        <v>0.2858213020975211</v>
      </c>
      <c r="G1432" s="2">
        <v>0.21107502095557418</v>
      </c>
      <c r="H1432" s="2">
        <v>8.4040355700000013E-2</v>
      </c>
    </row>
    <row r="1433" spans="1:8" x14ac:dyDescent="0.3">
      <c r="A1433">
        <v>2012</v>
      </c>
      <c r="B1433" t="s">
        <v>1021</v>
      </c>
      <c r="C1433" t="s">
        <v>1022</v>
      </c>
      <c r="D1433">
        <v>3728</v>
      </c>
      <c r="E1433">
        <v>20</v>
      </c>
      <c r="F1433" s="2">
        <v>0.2856546251827104</v>
      </c>
      <c r="G1433" s="2">
        <v>0.29287305122494434</v>
      </c>
      <c r="H1433" s="2">
        <v>9.8937609999999995E-2</v>
      </c>
    </row>
    <row r="1434" spans="1:8" x14ac:dyDescent="0.3">
      <c r="A1434">
        <v>2010</v>
      </c>
      <c r="B1434" t="s">
        <v>1021</v>
      </c>
      <c r="C1434" t="s">
        <v>1022</v>
      </c>
      <c r="D1434">
        <v>3728</v>
      </c>
      <c r="E1434">
        <v>20</v>
      </c>
      <c r="F1434" s="2">
        <v>0.2855552807321296</v>
      </c>
      <c r="G1434" s="2">
        <v>0.28724556084885233</v>
      </c>
      <c r="H1434" s="2">
        <v>9.3594851749307401E-2</v>
      </c>
    </row>
    <row r="1435" spans="1:8" x14ac:dyDescent="0.3">
      <c r="A1435">
        <v>2013</v>
      </c>
      <c r="B1435" t="s">
        <v>427</v>
      </c>
      <c r="C1435" t="s">
        <v>428</v>
      </c>
      <c r="D1435">
        <v>3620</v>
      </c>
      <c r="E1435">
        <v>20</v>
      </c>
      <c r="F1435" s="2">
        <v>0.28530221581224596</v>
      </c>
      <c r="G1435" s="2">
        <v>0.12526096033402923</v>
      </c>
      <c r="H1435" s="2">
        <v>9.2981584000000006E-2</v>
      </c>
    </row>
    <row r="1436" spans="1:8" x14ac:dyDescent="0.3">
      <c r="A1436">
        <v>2006</v>
      </c>
      <c r="B1436" t="s">
        <v>539</v>
      </c>
      <c r="C1436" t="s">
        <v>540</v>
      </c>
      <c r="D1436">
        <v>3721</v>
      </c>
      <c r="E1436">
        <v>20</v>
      </c>
      <c r="F1436" s="2">
        <v>0.2850521888144571</v>
      </c>
      <c r="G1436" s="2">
        <v>0.2092938878035166</v>
      </c>
      <c r="H1436" s="2">
        <v>8.0572168753846166E-2</v>
      </c>
    </row>
    <row r="1437" spans="1:8" x14ac:dyDescent="0.3">
      <c r="A1437">
        <v>2017</v>
      </c>
      <c r="B1437" t="s">
        <v>485</v>
      </c>
      <c r="C1437" t="s">
        <v>486</v>
      </c>
      <c r="D1437">
        <v>5000</v>
      </c>
      <c r="E1437">
        <v>20</v>
      </c>
      <c r="F1437" s="2">
        <v>0.28428468736339829</v>
      </c>
      <c r="G1437" s="2">
        <v>0.27113617263930456</v>
      </c>
      <c r="H1437" s="2">
        <v>0.10001547699999998</v>
      </c>
    </row>
    <row r="1438" spans="1:8" x14ac:dyDescent="0.3">
      <c r="A1438">
        <v>2016</v>
      </c>
      <c r="B1438" t="s">
        <v>561</v>
      </c>
      <c r="C1438" t="s">
        <v>562</v>
      </c>
      <c r="D1438">
        <v>5000</v>
      </c>
      <c r="E1438">
        <v>20</v>
      </c>
      <c r="F1438" s="2">
        <v>0.28320736735265112</v>
      </c>
      <c r="G1438" s="2">
        <v>0.22173057122142184</v>
      </c>
      <c r="H1438" s="2">
        <v>9.4362799999999997E-2</v>
      </c>
    </row>
    <row r="1439" spans="1:8" x14ac:dyDescent="0.3">
      <c r="A1439">
        <v>2009</v>
      </c>
      <c r="B1439" t="s">
        <v>601</v>
      </c>
      <c r="C1439" t="s">
        <v>602</v>
      </c>
      <c r="D1439">
        <v>9997</v>
      </c>
      <c r="E1439">
        <v>20</v>
      </c>
      <c r="F1439" s="2">
        <v>0.28264733395696912</v>
      </c>
      <c r="G1439" s="2">
        <v>0.26277061306688354</v>
      </c>
      <c r="H1439" s="2">
        <v>0.11052514261167976</v>
      </c>
    </row>
    <row r="1440" spans="1:8" x14ac:dyDescent="0.3">
      <c r="A1440">
        <v>2013</v>
      </c>
      <c r="B1440" t="s">
        <v>917</v>
      </c>
      <c r="C1440" t="s">
        <v>918</v>
      </c>
      <c r="D1440">
        <v>3569</v>
      </c>
      <c r="E1440">
        <v>20</v>
      </c>
      <c r="F1440" s="2">
        <v>0.28254599496635208</v>
      </c>
      <c r="G1440" s="2">
        <v>0.24293277586604028</v>
      </c>
      <c r="H1440" s="2">
        <v>0.110611208</v>
      </c>
    </row>
    <row r="1441" spans="1:8" x14ac:dyDescent="0.3">
      <c r="A1441">
        <v>2009</v>
      </c>
      <c r="B1441" t="s">
        <v>875</v>
      </c>
      <c r="C1441" t="s">
        <v>876</v>
      </c>
      <c r="D1441">
        <v>3812</v>
      </c>
      <c r="E1441">
        <v>20</v>
      </c>
      <c r="F1441" s="2">
        <v>0.28169014084507044</v>
      </c>
      <c r="G1441" s="2">
        <v>0.21455851336715498</v>
      </c>
      <c r="H1441" s="2">
        <v>0.11311908776273211</v>
      </c>
    </row>
    <row r="1442" spans="1:8" x14ac:dyDescent="0.3">
      <c r="A1442">
        <v>2014</v>
      </c>
      <c r="B1442" t="s">
        <v>287</v>
      </c>
      <c r="C1442" t="s">
        <v>288</v>
      </c>
      <c r="D1442">
        <v>7200</v>
      </c>
      <c r="E1442">
        <v>20</v>
      </c>
      <c r="F1442" s="2">
        <v>0.28159471178469453</v>
      </c>
      <c r="G1442" s="2">
        <v>0.21360968962130755</v>
      </c>
      <c r="H1442" s="2">
        <v>9.777032752286749E-2</v>
      </c>
    </row>
    <row r="1443" spans="1:8" x14ac:dyDescent="0.3">
      <c r="A1443">
        <v>2006</v>
      </c>
      <c r="B1443" t="s">
        <v>555</v>
      </c>
      <c r="C1443" t="s">
        <v>556</v>
      </c>
      <c r="D1443">
        <v>3728</v>
      </c>
      <c r="E1443">
        <v>20</v>
      </c>
      <c r="F1443" s="2">
        <v>0.27935342280746184</v>
      </c>
      <c r="G1443" s="2">
        <v>0.17089102195485176</v>
      </c>
      <c r="H1443" s="2">
        <v>8.0572168753846166E-2</v>
      </c>
    </row>
    <row r="1444" spans="1:8" x14ac:dyDescent="0.3">
      <c r="A1444">
        <v>2011</v>
      </c>
      <c r="B1444" t="s">
        <v>249</v>
      </c>
      <c r="C1444" t="s">
        <v>250</v>
      </c>
      <c r="D1444">
        <v>3531</v>
      </c>
      <c r="E1444">
        <v>20</v>
      </c>
      <c r="F1444" s="2">
        <v>0.27929908125611869</v>
      </c>
      <c r="G1444" s="2">
        <v>0.23167994034775988</v>
      </c>
      <c r="H1444" s="2">
        <v>0.11922731959999999</v>
      </c>
    </row>
    <row r="1445" spans="1:8" x14ac:dyDescent="0.3">
      <c r="A1445">
        <v>2016</v>
      </c>
      <c r="B1445" t="s">
        <v>919</v>
      </c>
      <c r="C1445" t="s">
        <v>920</v>
      </c>
      <c r="D1445">
        <v>3490</v>
      </c>
      <c r="E1445">
        <v>20</v>
      </c>
      <c r="F1445" s="2">
        <v>0.27898424951892692</v>
      </c>
      <c r="G1445" s="2">
        <v>0.20470391330896734</v>
      </c>
      <c r="H1445" s="2">
        <v>9.953250000000001E-2</v>
      </c>
    </row>
    <row r="1446" spans="1:8" x14ac:dyDescent="0.3">
      <c r="A1446">
        <v>2016</v>
      </c>
      <c r="B1446" t="s">
        <v>539</v>
      </c>
      <c r="C1446" t="s">
        <v>540</v>
      </c>
      <c r="D1446">
        <v>3721</v>
      </c>
      <c r="E1446">
        <v>20</v>
      </c>
      <c r="F1446" s="2">
        <v>0.27885680116933165</v>
      </c>
      <c r="G1446" s="2">
        <v>0.24810779412800113</v>
      </c>
      <c r="H1446" s="2">
        <v>9.5564320000000008E-2</v>
      </c>
    </row>
    <row r="1447" spans="1:8" x14ac:dyDescent="0.3">
      <c r="A1447">
        <v>2011</v>
      </c>
      <c r="B1447" t="s">
        <v>427</v>
      </c>
      <c r="C1447" t="s">
        <v>428</v>
      </c>
      <c r="D1447">
        <v>3620</v>
      </c>
      <c r="E1447">
        <v>20</v>
      </c>
      <c r="F1447" s="2">
        <v>0.27844628417404699</v>
      </c>
      <c r="G1447" s="2">
        <v>0.18505925127928899</v>
      </c>
      <c r="H1447" s="2">
        <v>0.10968310279999999</v>
      </c>
    </row>
    <row r="1448" spans="1:8" x14ac:dyDescent="0.3">
      <c r="A1448">
        <v>2016</v>
      </c>
      <c r="B1448" t="s">
        <v>371</v>
      </c>
      <c r="C1448" t="s">
        <v>372</v>
      </c>
      <c r="D1448">
        <v>4512</v>
      </c>
      <c r="E1448">
        <v>20</v>
      </c>
      <c r="F1448" s="2">
        <v>0.27838437573477548</v>
      </c>
      <c r="G1448" s="2">
        <v>0.23642703042451629</v>
      </c>
      <c r="H1448" s="2">
        <v>9.2451749999999999E-2</v>
      </c>
    </row>
    <row r="1449" spans="1:8" x14ac:dyDescent="0.3">
      <c r="A1449">
        <v>2006</v>
      </c>
      <c r="B1449" t="s">
        <v>1153</v>
      </c>
      <c r="C1449" t="s">
        <v>1154</v>
      </c>
      <c r="D1449">
        <v>3530</v>
      </c>
      <c r="E1449">
        <v>20</v>
      </c>
      <c r="F1449" s="2">
        <v>0.27814201577953107</v>
      </c>
      <c r="G1449" s="2">
        <v>0.31475719524391599</v>
      </c>
      <c r="H1449" s="2">
        <v>0.17171329034615387</v>
      </c>
    </row>
    <row r="1450" spans="1:8" x14ac:dyDescent="0.3">
      <c r="A1450">
        <v>2016</v>
      </c>
      <c r="B1450" t="s">
        <v>541</v>
      </c>
      <c r="C1450" t="s">
        <v>542</v>
      </c>
      <c r="D1450">
        <v>9997</v>
      </c>
      <c r="E1450">
        <v>20</v>
      </c>
      <c r="F1450" s="2">
        <v>0.27786566251613465</v>
      </c>
      <c r="G1450" s="2">
        <v>0.16565478504130557</v>
      </c>
      <c r="H1450" s="2">
        <v>9.8300104150943382E-2</v>
      </c>
    </row>
    <row r="1451" spans="1:8" x14ac:dyDescent="0.3">
      <c r="A1451">
        <v>2018</v>
      </c>
      <c r="B1451" t="s">
        <v>613</v>
      </c>
      <c r="C1451" t="s">
        <v>614</v>
      </c>
      <c r="D1451">
        <v>4213</v>
      </c>
      <c r="E1451">
        <v>20</v>
      </c>
      <c r="F1451" s="2">
        <v>0.27640340188525214</v>
      </c>
      <c r="G1451" s="2">
        <v>0.2453631681161868</v>
      </c>
      <c r="H1451" s="2">
        <v>9.6429053000000001E-2</v>
      </c>
    </row>
    <row r="1452" spans="1:8" x14ac:dyDescent="0.3">
      <c r="A1452">
        <v>2016</v>
      </c>
      <c r="B1452" t="s">
        <v>485</v>
      </c>
      <c r="C1452" t="s">
        <v>486</v>
      </c>
      <c r="D1452">
        <v>5000</v>
      </c>
      <c r="E1452">
        <v>20</v>
      </c>
      <c r="F1452" s="2">
        <v>0.27606553428087549</v>
      </c>
      <c r="G1452" s="2">
        <v>0.27463577744949558</v>
      </c>
      <c r="H1452" s="2">
        <v>9.4362799999999997E-2</v>
      </c>
    </row>
    <row r="1453" spans="1:8" x14ac:dyDescent="0.3">
      <c r="A1453">
        <v>2010</v>
      </c>
      <c r="B1453" t="s">
        <v>663</v>
      </c>
      <c r="C1453" t="s">
        <v>664</v>
      </c>
      <c r="D1453">
        <v>3585</v>
      </c>
      <c r="E1453">
        <v>20</v>
      </c>
      <c r="F1453" s="2">
        <v>0.27329733866167844</v>
      </c>
      <c r="G1453" s="2">
        <v>0.21442910474043811</v>
      </c>
      <c r="H1453" s="2">
        <v>0.11694677384998527</v>
      </c>
    </row>
    <row r="1454" spans="1:8" x14ac:dyDescent="0.3">
      <c r="A1454">
        <v>2011</v>
      </c>
      <c r="B1454" t="s">
        <v>555</v>
      </c>
      <c r="C1454" t="s">
        <v>556</v>
      </c>
      <c r="D1454">
        <v>3728</v>
      </c>
      <c r="E1454">
        <v>20</v>
      </c>
      <c r="F1454" s="2">
        <v>0.27190371903047245</v>
      </c>
      <c r="G1454" s="2">
        <v>0.19851035979092144</v>
      </c>
      <c r="H1454" s="2">
        <v>8.9112691999999993E-2</v>
      </c>
    </row>
    <row r="1455" spans="1:8" x14ac:dyDescent="0.3">
      <c r="A1455">
        <v>2014</v>
      </c>
      <c r="B1455" t="s">
        <v>505</v>
      </c>
      <c r="C1455" t="s">
        <v>506</v>
      </c>
      <c r="D1455">
        <v>1600</v>
      </c>
      <c r="E1455">
        <v>20</v>
      </c>
      <c r="F1455" s="2">
        <v>0.27058731724787688</v>
      </c>
      <c r="G1455" s="2">
        <v>0.27861886611590791</v>
      </c>
      <c r="H1455" s="2">
        <v>0.12214780000000003</v>
      </c>
    </row>
    <row r="1456" spans="1:8" x14ac:dyDescent="0.3">
      <c r="A1456">
        <v>2011</v>
      </c>
      <c r="B1456" t="s">
        <v>503</v>
      </c>
      <c r="C1456" t="s">
        <v>504</v>
      </c>
      <c r="D1456">
        <v>3561</v>
      </c>
      <c r="E1456">
        <v>20</v>
      </c>
      <c r="F1456" s="2">
        <v>0.27055090895650741</v>
      </c>
      <c r="G1456" s="2">
        <v>0.23606042262555879</v>
      </c>
      <c r="H1456" s="2">
        <v>0.11922731959999999</v>
      </c>
    </row>
    <row r="1457" spans="1:8" x14ac:dyDescent="0.3">
      <c r="A1457">
        <v>2008</v>
      </c>
      <c r="B1457" t="s">
        <v>555</v>
      </c>
      <c r="C1457" t="s">
        <v>556</v>
      </c>
      <c r="D1457">
        <v>3728</v>
      </c>
      <c r="E1457">
        <v>20</v>
      </c>
      <c r="F1457" s="2">
        <v>0.27043336558537456</v>
      </c>
      <c r="G1457" s="2">
        <v>0.23241179858583633</v>
      </c>
      <c r="H1457" s="2">
        <v>7.3920061077069887E-2</v>
      </c>
    </row>
    <row r="1458" spans="1:8" x14ac:dyDescent="0.3">
      <c r="A1458">
        <v>2013</v>
      </c>
      <c r="B1458" t="s">
        <v>503</v>
      </c>
      <c r="C1458" t="s">
        <v>504</v>
      </c>
      <c r="D1458">
        <v>3561</v>
      </c>
      <c r="E1458">
        <v>20</v>
      </c>
      <c r="F1458" s="2">
        <v>0.26955020726995121</v>
      </c>
      <c r="G1458" s="2">
        <v>0.24031620289648795</v>
      </c>
      <c r="H1458" s="2">
        <v>0.110611208</v>
      </c>
    </row>
    <row r="1459" spans="1:8" x14ac:dyDescent="0.3">
      <c r="A1459">
        <v>2013</v>
      </c>
      <c r="B1459" t="s">
        <v>1205</v>
      </c>
      <c r="C1459" t="s">
        <v>1206</v>
      </c>
      <c r="D1459">
        <v>4210</v>
      </c>
      <c r="E1459">
        <v>20</v>
      </c>
      <c r="F1459" s="2">
        <v>0.26790750928537521</v>
      </c>
      <c r="G1459" s="2">
        <v>0.19023681625316138</v>
      </c>
      <c r="H1459" s="2">
        <v>8.828503280000001E-2</v>
      </c>
    </row>
    <row r="1460" spans="1:8" x14ac:dyDescent="0.3">
      <c r="A1460">
        <v>2006</v>
      </c>
      <c r="B1460" t="s">
        <v>287</v>
      </c>
      <c r="C1460" t="s">
        <v>288</v>
      </c>
      <c r="D1460">
        <v>7200</v>
      </c>
      <c r="E1460">
        <v>20</v>
      </c>
      <c r="F1460" s="2">
        <v>0.26696845182497048</v>
      </c>
      <c r="G1460" s="2">
        <v>0.22604374195635221</v>
      </c>
      <c r="H1460" s="2">
        <v>7.5872060184615384E-2</v>
      </c>
    </row>
    <row r="1461" spans="1:8" x14ac:dyDescent="0.3">
      <c r="A1461">
        <v>2008</v>
      </c>
      <c r="B1461" t="s">
        <v>663</v>
      </c>
      <c r="C1461" t="s">
        <v>664</v>
      </c>
      <c r="D1461">
        <v>3585</v>
      </c>
      <c r="E1461">
        <v>20</v>
      </c>
      <c r="F1461" s="2">
        <v>0.26649826334070098</v>
      </c>
      <c r="G1461" s="2">
        <v>0.21593291404612158</v>
      </c>
      <c r="H1461" s="2">
        <v>0.13791386687774518</v>
      </c>
    </row>
    <row r="1462" spans="1:8" x14ac:dyDescent="0.3">
      <c r="A1462">
        <v>2015</v>
      </c>
      <c r="B1462" t="s">
        <v>539</v>
      </c>
      <c r="C1462" t="s">
        <v>540</v>
      </c>
      <c r="D1462">
        <v>3721</v>
      </c>
      <c r="E1462">
        <v>20</v>
      </c>
      <c r="F1462" s="2">
        <v>0.26560031595576622</v>
      </c>
      <c r="G1462" s="2">
        <v>0.22525747742663657</v>
      </c>
      <c r="H1462" s="2">
        <v>0.10290640000000001</v>
      </c>
    </row>
    <row r="1463" spans="1:8" x14ac:dyDescent="0.3">
      <c r="A1463">
        <v>2010</v>
      </c>
      <c r="B1463" t="s">
        <v>601</v>
      </c>
      <c r="C1463" t="s">
        <v>602</v>
      </c>
      <c r="D1463">
        <v>9997</v>
      </c>
      <c r="E1463">
        <v>20</v>
      </c>
      <c r="F1463" s="2">
        <v>0.26544838860345632</v>
      </c>
      <c r="G1463" s="2">
        <v>0.28439674287025002</v>
      </c>
      <c r="H1463" s="2">
        <v>9.580714852023238E-2</v>
      </c>
    </row>
    <row r="1464" spans="1:8" x14ac:dyDescent="0.3">
      <c r="A1464">
        <v>2018</v>
      </c>
      <c r="B1464" t="s">
        <v>1005</v>
      </c>
      <c r="C1464" t="s">
        <v>1006</v>
      </c>
      <c r="D1464">
        <v>3724</v>
      </c>
      <c r="E1464">
        <v>20</v>
      </c>
      <c r="F1464" s="2">
        <v>0.26518463185677649</v>
      </c>
      <c r="G1464" s="2">
        <v>0.13027021217137083</v>
      </c>
      <c r="H1464" s="2">
        <v>0.10267612500000001</v>
      </c>
    </row>
    <row r="1465" spans="1:8" x14ac:dyDescent="0.3">
      <c r="A1465">
        <v>2012</v>
      </c>
      <c r="B1465" t="s">
        <v>503</v>
      </c>
      <c r="C1465" t="s">
        <v>504</v>
      </c>
      <c r="D1465">
        <v>3561</v>
      </c>
      <c r="E1465">
        <v>20</v>
      </c>
      <c r="F1465" s="2">
        <v>0.2650574982372913</v>
      </c>
      <c r="G1465" s="2">
        <v>0.2179617659881222</v>
      </c>
      <c r="H1465" s="2">
        <v>0.117225285</v>
      </c>
    </row>
    <row r="1466" spans="1:8" x14ac:dyDescent="0.3">
      <c r="A1466">
        <v>2012</v>
      </c>
      <c r="B1466" t="s">
        <v>353</v>
      </c>
      <c r="C1466" t="s">
        <v>354</v>
      </c>
      <c r="D1466">
        <v>3510</v>
      </c>
      <c r="E1466">
        <v>20</v>
      </c>
      <c r="F1466" s="2">
        <v>0.26475306036302237</v>
      </c>
      <c r="G1466" s="2">
        <v>0.25234135011613096</v>
      </c>
      <c r="H1466" s="2">
        <v>0.117225285</v>
      </c>
    </row>
    <row r="1467" spans="1:8" x14ac:dyDescent="0.3">
      <c r="A1467">
        <v>2011</v>
      </c>
      <c r="B1467" t="s">
        <v>367</v>
      </c>
      <c r="C1467" t="s">
        <v>368</v>
      </c>
      <c r="D1467">
        <v>3523</v>
      </c>
      <c r="E1467">
        <v>20</v>
      </c>
      <c r="F1467" s="2">
        <v>0.26330450690171298</v>
      </c>
      <c r="G1467" s="2">
        <v>0.22906251133766278</v>
      </c>
      <c r="H1467" s="2">
        <v>0.11922731959999999</v>
      </c>
    </row>
    <row r="1468" spans="1:8" x14ac:dyDescent="0.3">
      <c r="A1468">
        <v>2014</v>
      </c>
      <c r="B1468" t="s">
        <v>1205</v>
      </c>
      <c r="C1468" t="s">
        <v>1206</v>
      </c>
      <c r="D1468">
        <v>4210</v>
      </c>
      <c r="E1468">
        <v>20</v>
      </c>
      <c r="F1468" s="2">
        <v>0.26275554906542054</v>
      </c>
      <c r="G1468" s="2">
        <v>0.21011897078438965</v>
      </c>
      <c r="H1468" s="2">
        <v>9.0887900000000008E-2</v>
      </c>
    </row>
    <row r="1469" spans="1:8" x14ac:dyDescent="0.3">
      <c r="A1469">
        <v>2007</v>
      </c>
      <c r="B1469" t="s">
        <v>663</v>
      </c>
      <c r="C1469" t="s">
        <v>664</v>
      </c>
      <c r="D1469">
        <v>3585</v>
      </c>
      <c r="E1469">
        <v>20</v>
      </c>
      <c r="F1469" s="2">
        <v>0.26204922235515299</v>
      </c>
      <c r="G1469" s="2">
        <v>0.20400305258776188</v>
      </c>
      <c r="H1469" s="2">
        <v>0.15156676153492485</v>
      </c>
    </row>
    <row r="1470" spans="1:8" x14ac:dyDescent="0.3">
      <c r="A1470">
        <v>2013</v>
      </c>
      <c r="B1470" t="s">
        <v>919</v>
      </c>
      <c r="C1470" t="s">
        <v>920</v>
      </c>
      <c r="D1470">
        <v>3490</v>
      </c>
      <c r="E1470">
        <v>20</v>
      </c>
      <c r="F1470" s="2">
        <v>0.26155187065911806</v>
      </c>
      <c r="G1470" s="2">
        <v>0.20042029105949613</v>
      </c>
      <c r="H1470" s="2">
        <v>9.7913046999999989E-2</v>
      </c>
    </row>
    <row r="1471" spans="1:8" x14ac:dyDescent="0.3">
      <c r="A1471">
        <v>2008</v>
      </c>
      <c r="B1471" t="s">
        <v>427</v>
      </c>
      <c r="C1471" t="s">
        <v>428</v>
      </c>
      <c r="D1471">
        <v>3620</v>
      </c>
      <c r="E1471">
        <v>20</v>
      </c>
      <c r="F1471" s="2">
        <v>0.25982580293957541</v>
      </c>
      <c r="G1471" s="2">
        <v>0.15192307692307691</v>
      </c>
      <c r="H1471" s="2">
        <v>0.14605122369994131</v>
      </c>
    </row>
    <row r="1472" spans="1:8" x14ac:dyDescent="0.3">
      <c r="A1472">
        <v>2019</v>
      </c>
      <c r="B1472" t="s">
        <v>249</v>
      </c>
      <c r="C1472" t="s">
        <v>250</v>
      </c>
      <c r="D1472">
        <v>3531</v>
      </c>
      <c r="E1472">
        <v>20</v>
      </c>
      <c r="F1472" s="2">
        <v>0.2595467875233271</v>
      </c>
      <c r="G1472" s="2">
        <v>0.23043528249878392</v>
      </c>
      <c r="H1472" s="2">
        <v>9.8632524999999999E-2</v>
      </c>
    </row>
    <row r="1473" spans="1:8" x14ac:dyDescent="0.3">
      <c r="A1473">
        <v>2016</v>
      </c>
      <c r="B1473" t="s">
        <v>1021</v>
      </c>
      <c r="C1473" t="s">
        <v>1022</v>
      </c>
      <c r="D1473">
        <v>3728</v>
      </c>
      <c r="E1473">
        <v>20</v>
      </c>
      <c r="F1473" s="2">
        <v>0.25920679886685555</v>
      </c>
      <c r="G1473" s="2">
        <v>0.22566027964785085</v>
      </c>
      <c r="H1473" s="2">
        <v>9.5564320000000008E-2</v>
      </c>
    </row>
    <row r="1474" spans="1:8" x14ac:dyDescent="0.3">
      <c r="A1474">
        <v>2018</v>
      </c>
      <c r="B1474" t="s">
        <v>249</v>
      </c>
      <c r="C1474" t="s">
        <v>250</v>
      </c>
      <c r="D1474">
        <v>3531</v>
      </c>
      <c r="E1474">
        <v>20</v>
      </c>
      <c r="F1474" s="2">
        <v>0.25830551222911757</v>
      </c>
      <c r="G1474" s="2">
        <v>0.23411346584177967</v>
      </c>
      <c r="H1474" s="2">
        <v>0.108185858</v>
      </c>
    </row>
    <row r="1475" spans="1:8" x14ac:dyDescent="0.3">
      <c r="A1475">
        <v>2010</v>
      </c>
      <c r="B1475" t="s">
        <v>485</v>
      </c>
      <c r="C1475" t="s">
        <v>486</v>
      </c>
      <c r="D1475">
        <v>5000</v>
      </c>
      <c r="E1475">
        <v>20</v>
      </c>
      <c r="F1475" s="2">
        <v>0.25814781053031821</v>
      </c>
      <c r="G1475" s="2">
        <v>0.2530253824459448</v>
      </c>
      <c r="H1475" s="2">
        <v>0.10435632991099324</v>
      </c>
    </row>
    <row r="1476" spans="1:8" x14ac:dyDescent="0.3">
      <c r="A1476">
        <v>2006</v>
      </c>
      <c r="B1476" t="s">
        <v>1177</v>
      </c>
      <c r="C1476" t="s">
        <v>1178</v>
      </c>
      <c r="D1476">
        <v>3585</v>
      </c>
      <c r="E1476">
        <v>20</v>
      </c>
      <c r="F1476" s="2">
        <v>0.25694809312437722</v>
      </c>
      <c r="G1476" s="2">
        <v>0.21193227899432279</v>
      </c>
      <c r="H1476" s="2">
        <v>0.17171329034615387</v>
      </c>
    </row>
    <row r="1477" spans="1:8" x14ac:dyDescent="0.3">
      <c r="A1477">
        <v>2008</v>
      </c>
      <c r="B1477" t="s">
        <v>505</v>
      </c>
      <c r="C1477" t="s">
        <v>506</v>
      </c>
      <c r="D1477">
        <v>1600</v>
      </c>
      <c r="E1477">
        <v>20</v>
      </c>
      <c r="F1477" s="2">
        <v>0.25687849708369676</v>
      </c>
      <c r="G1477" s="2">
        <v>0.27397587263175899</v>
      </c>
      <c r="H1477" s="2">
        <v>0.12472105451790956</v>
      </c>
    </row>
    <row r="1478" spans="1:8" x14ac:dyDescent="0.3">
      <c r="A1478">
        <v>2019</v>
      </c>
      <c r="B1478" t="s">
        <v>607</v>
      </c>
      <c r="C1478" t="s">
        <v>608</v>
      </c>
      <c r="D1478">
        <v>3728</v>
      </c>
      <c r="E1478">
        <v>20</v>
      </c>
      <c r="F1478" s="2">
        <v>0.25680293910732432</v>
      </c>
      <c r="G1478" s="2">
        <v>0.18202154378523192</v>
      </c>
      <c r="H1478" s="2">
        <v>9.1878732500000004E-2</v>
      </c>
    </row>
    <row r="1479" spans="1:8" x14ac:dyDescent="0.3">
      <c r="A1479">
        <v>2013</v>
      </c>
      <c r="B1479" t="s">
        <v>1021</v>
      </c>
      <c r="C1479" t="s">
        <v>1022</v>
      </c>
      <c r="D1479">
        <v>3728</v>
      </c>
      <c r="E1479">
        <v>20</v>
      </c>
      <c r="F1479" s="2">
        <v>0.25571065989847713</v>
      </c>
      <c r="G1479" s="2">
        <v>0.24833362567970532</v>
      </c>
      <c r="H1479" s="2">
        <v>9.9345723199999986E-2</v>
      </c>
    </row>
    <row r="1480" spans="1:8" x14ac:dyDescent="0.3">
      <c r="A1480">
        <v>2008</v>
      </c>
      <c r="B1480" t="s">
        <v>1205</v>
      </c>
      <c r="C1480" t="s">
        <v>1206</v>
      </c>
      <c r="D1480">
        <v>4210</v>
      </c>
      <c r="E1480">
        <v>20</v>
      </c>
      <c r="F1480" s="2">
        <v>0.25525230237912511</v>
      </c>
      <c r="G1480" s="2">
        <v>0.20291946799181526</v>
      </c>
      <c r="H1480" s="2">
        <v>0.11044088143922492</v>
      </c>
    </row>
    <row r="1481" spans="1:8" x14ac:dyDescent="0.3">
      <c r="A1481">
        <v>2011</v>
      </c>
      <c r="B1481" t="s">
        <v>601</v>
      </c>
      <c r="C1481" t="s">
        <v>602</v>
      </c>
      <c r="D1481">
        <v>9997</v>
      </c>
      <c r="E1481">
        <v>20</v>
      </c>
      <c r="F1481" s="2">
        <v>0.25464250470978739</v>
      </c>
      <c r="G1481" s="2">
        <v>0.1833973304077528</v>
      </c>
      <c r="H1481" s="2">
        <v>9.9624569977777772E-2</v>
      </c>
    </row>
    <row r="1482" spans="1:8" x14ac:dyDescent="0.3">
      <c r="A1482">
        <v>2011</v>
      </c>
      <c r="B1482" t="s">
        <v>663</v>
      </c>
      <c r="C1482" t="s">
        <v>664</v>
      </c>
      <c r="D1482">
        <v>3585</v>
      </c>
      <c r="E1482">
        <v>20</v>
      </c>
      <c r="F1482" s="2">
        <v>0.25451223967848008</v>
      </c>
      <c r="G1482" s="2">
        <v>0.19580805295091008</v>
      </c>
      <c r="H1482" s="2">
        <v>0.11922731959999999</v>
      </c>
    </row>
    <row r="1483" spans="1:8" x14ac:dyDescent="0.3">
      <c r="A1483">
        <v>2015</v>
      </c>
      <c r="B1483" t="s">
        <v>613</v>
      </c>
      <c r="C1483" t="s">
        <v>614</v>
      </c>
      <c r="D1483">
        <v>4213</v>
      </c>
      <c r="E1483">
        <v>20</v>
      </c>
      <c r="F1483" s="2">
        <v>0.2542104536850095</v>
      </c>
      <c r="G1483" s="2">
        <v>0.20833068862186996</v>
      </c>
      <c r="H1483" s="2">
        <v>9.1343750000000001E-2</v>
      </c>
    </row>
    <row r="1484" spans="1:8" x14ac:dyDescent="0.3">
      <c r="A1484">
        <v>2011</v>
      </c>
      <c r="B1484" t="s">
        <v>917</v>
      </c>
      <c r="C1484" t="s">
        <v>918</v>
      </c>
      <c r="D1484">
        <v>3569</v>
      </c>
      <c r="E1484">
        <v>20</v>
      </c>
      <c r="F1484" s="2">
        <v>0.25383822861673211</v>
      </c>
      <c r="G1484" s="2">
        <v>0.240463939298039</v>
      </c>
      <c r="H1484" s="2">
        <v>0.11922731959999999</v>
      </c>
    </row>
    <row r="1485" spans="1:8" x14ac:dyDescent="0.3">
      <c r="A1485">
        <v>2013</v>
      </c>
      <c r="B1485" t="s">
        <v>505</v>
      </c>
      <c r="C1485" t="s">
        <v>506</v>
      </c>
      <c r="D1485">
        <v>1600</v>
      </c>
      <c r="E1485">
        <v>20</v>
      </c>
      <c r="F1485" s="2">
        <v>0.25282347855019688</v>
      </c>
      <c r="G1485" s="2">
        <v>0.23591696814847038</v>
      </c>
      <c r="H1485" s="2">
        <v>0.11120024359999998</v>
      </c>
    </row>
    <row r="1486" spans="1:8" x14ac:dyDescent="0.3">
      <c r="A1486">
        <v>2006</v>
      </c>
      <c r="B1486" t="s">
        <v>1081</v>
      </c>
      <c r="C1486" t="s">
        <v>1082</v>
      </c>
      <c r="D1486">
        <v>3420</v>
      </c>
      <c r="E1486">
        <v>20</v>
      </c>
      <c r="F1486" s="2">
        <v>0.25253036437246962</v>
      </c>
      <c r="G1486" s="2">
        <v>0.19788816689466482</v>
      </c>
      <c r="H1486" s="2">
        <v>8.4040355700000013E-2</v>
      </c>
    </row>
    <row r="1487" spans="1:8" x14ac:dyDescent="0.3">
      <c r="A1487">
        <v>2017</v>
      </c>
      <c r="B1487" t="s">
        <v>1207</v>
      </c>
      <c r="C1487" t="s">
        <v>1208</v>
      </c>
      <c r="D1487">
        <v>7350</v>
      </c>
      <c r="E1487">
        <v>20</v>
      </c>
      <c r="F1487" s="2">
        <v>0.25231802426343153</v>
      </c>
      <c r="G1487" s="2">
        <v>0.17249703791469195</v>
      </c>
      <c r="H1487" s="2">
        <v>0.100116224</v>
      </c>
    </row>
    <row r="1488" spans="1:8" x14ac:dyDescent="0.3">
      <c r="A1488">
        <v>2007</v>
      </c>
      <c r="B1488" t="s">
        <v>287</v>
      </c>
      <c r="C1488" t="s">
        <v>288</v>
      </c>
      <c r="D1488">
        <v>7200</v>
      </c>
      <c r="E1488">
        <v>20</v>
      </c>
      <c r="F1488" s="2">
        <v>0.25023164072507287</v>
      </c>
      <c r="G1488" s="2">
        <v>0.2239951223801914</v>
      </c>
      <c r="H1488" s="2">
        <v>7.0104534391688775E-2</v>
      </c>
    </row>
    <row r="1489" spans="1:8" x14ac:dyDescent="0.3">
      <c r="A1489">
        <v>2014</v>
      </c>
      <c r="B1489" t="s">
        <v>1207</v>
      </c>
      <c r="C1489" t="s">
        <v>1208</v>
      </c>
      <c r="D1489">
        <v>7350</v>
      </c>
      <c r="E1489">
        <v>20</v>
      </c>
      <c r="F1489" s="2">
        <v>0.25011044842058761</v>
      </c>
      <c r="G1489" s="2">
        <v>0.19016583634750564</v>
      </c>
      <c r="H1489" s="2">
        <v>0.10861140000000001</v>
      </c>
    </row>
    <row r="1490" spans="1:8" x14ac:dyDescent="0.3">
      <c r="A1490">
        <v>2007</v>
      </c>
      <c r="B1490" t="s">
        <v>427</v>
      </c>
      <c r="C1490" t="s">
        <v>428</v>
      </c>
      <c r="D1490">
        <v>3620</v>
      </c>
      <c r="E1490">
        <v>20</v>
      </c>
      <c r="F1490" s="2">
        <v>0.24948927477017366</v>
      </c>
      <c r="G1490" s="2">
        <v>0.18084590279615417</v>
      </c>
      <c r="H1490" s="2">
        <v>0.18343981023430594</v>
      </c>
    </row>
    <row r="1491" spans="1:8" x14ac:dyDescent="0.3">
      <c r="A1491">
        <v>2008</v>
      </c>
      <c r="B1491" t="s">
        <v>249</v>
      </c>
      <c r="C1491" t="s">
        <v>250</v>
      </c>
      <c r="D1491">
        <v>3531</v>
      </c>
      <c r="E1491">
        <v>20</v>
      </c>
      <c r="F1491" s="2">
        <v>0.24907398200169045</v>
      </c>
      <c r="G1491" s="2">
        <v>0.22083065109435351</v>
      </c>
      <c r="H1491" s="2">
        <v>0.13791386687774518</v>
      </c>
    </row>
    <row r="1492" spans="1:8" x14ac:dyDescent="0.3">
      <c r="A1492">
        <v>2006</v>
      </c>
      <c r="B1492" t="s">
        <v>427</v>
      </c>
      <c r="C1492" t="s">
        <v>428</v>
      </c>
      <c r="D1492">
        <v>3620</v>
      </c>
      <c r="E1492">
        <v>20</v>
      </c>
      <c r="F1492" s="2">
        <v>0.2490262595803493</v>
      </c>
      <c r="G1492" s="2">
        <v>0.21959388737701485</v>
      </c>
      <c r="H1492" s="2">
        <v>0.19695265178461543</v>
      </c>
    </row>
    <row r="1493" spans="1:8" x14ac:dyDescent="0.3">
      <c r="A1493">
        <v>2015</v>
      </c>
      <c r="B1493" t="s">
        <v>1021</v>
      </c>
      <c r="C1493" t="s">
        <v>1022</v>
      </c>
      <c r="D1493">
        <v>3728</v>
      </c>
      <c r="E1493">
        <v>20</v>
      </c>
      <c r="F1493" s="2">
        <v>0.24891503922550492</v>
      </c>
      <c r="G1493" s="2">
        <v>0.2155581143321593</v>
      </c>
      <c r="H1493" s="2">
        <v>0.10290640000000001</v>
      </c>
    </row>
    <row r="1494" spans="1:8" x14ac:dyDescent="0.3">
      <c r="A1494">
        <v>2015</v>
      </c>
      <c r="B1494" t="s">
        <v>503</v>
      </c>
      <c r="C1494" t="s">
        <v>504</v>
      </c>
      <c r="D1494">
        <v>3561</v>
      </c>
      <c r="E1494">
        <v>20</v>
      </c>
      <c r="F1494" s="2">
        <v>0.24883251607938137</v>
      </c>
      <c r="G1494" s="2">
        <v>0.20836238444124894</v>
      </c>
      <c r="H1494" s="2">
        <v>0.10916200000000001</v>
      </c>
    </row>
    <row r="1495" spans="1:8" x14ac:dyDescent="0.3">
      <c r="A1495">
        <v>2012</v>
      </c>
      <c r="B1495" t="s">
        <v>917</v>
      </c>
      <c r="C1495" t="s">
        <v>918</v>
      </c>
      <c r="D1495">
        <v>3569</v>
      </c>
      <c r="E1495">
        <v>20</v>
      </c>
      <c r="F1495" s="2">
        <v>0.24859504611014793</v>
      </c>
      <c r="G1495" s="2">
        <v>0.21590703439006648</v>
      </c>
      <c r="H1495" s="2">
        <v>0.117225285</v>
      </c>
    </row>
    <row r="1496" spans="1:8" x14ac:dyDescent="0.3">
      <c r="A1496">
        <v>2014</v>
      </c>
      <c r="B1496" t="s">
        <v>919</v>
      </c>
      <c r="C1496" t="s">
        <v>920</v>
      </c>
      <c r="D1496">
        <v>3490</v>
      </c>
      <c r="E1496">
        <v>20</v>
      </c>
      <c r="F1496" s="2">
        <v>0.24749709877423212</v>
      </c>
      <c r="G1496" s="2">
        <v>0.17477729492169325</v>
      </c>
      <c r="H1496" s="2">
        <v>0.11249310000000001</v>
      </c>
    </row>
    <row r="1497" spans="1:8" x14ac:dyDescent="0.3">
      <c r="A1497">
        <v>2012</v>
      </c>
      <c r="B1497" t="s">
        <v>539</v>
      </c>
      <c r="C1497" t="s">
        <v>540</v>
      </c>
      <c r="D1497">
        <v>3721</v>
      </c>
      <c r="E1497">
        <v>20</v>
      </c>
      <c r="F1497" s="2">
        <v>0.24614901340282949</v>
      </c>
      <c r="G1497" s="2">
        <v>0.17011038054031957</v>
      </c>
      <c r="H1497" s="2">
        <v>9.8937609999999995E-2</v>
      </c>
    </row>
    <row r="1498" spans="1:8" x14ac:dyDescent="0.3">
      <c r="A1498">
        <v>2006</v>
      </c>
      <c r="B1498" t="s">
        <v>919</v>
      </c>
      <c r="C1498" t="s">
        <v>920</v>
      </c>
      <c r="D1498">
        <v>3490</v>
      </c>
      <c r="E1498">
        <v>20</v>
      </c>
      <c r="F1498" s="2">
        <v>0.24426124620121503</v>
      </c>
      <c r="G1498" s="2">
        <v>0.19816029354195794</v>
      </c>
      <c r="H1498" s="2">
        <v>8.4040355700000013E-2</v>
      </c>
    </row>
    <row r="1499" spans="1:8" x14ac:dyDescent="0.3">
      <c r="A1499">
        <v>2012</v>
      </c>
      <c r="B1499" t="s">
        <v>249</v>
      </c>
      <c r="C1499" t="s">
        <v>250</v>
      </c>
      <c r="D1499">
        <v>3531</v>
      </c>
      <c r="E1499">
        <v>20</v>
      </c>
      <c r="F1499" s="2">
        <v>0.24404498466791008</v>
      </c>
      <c r="G1499" s="2">
        <v>0.20409358596850596</v>
      </c>
      <c r="H1499" s="2">
        <v>0.117225285</v>
      </c>
    </row>
    <row r="1500" spans="1:8" x14ac:dyDescent="0.3">
      <c r="A1500">
        <v>2013</v>
      </c>
      <c r="B1500" t="s">
        <v>367</v>
      </c>
      <c r="C1500" t="s">
        <v>368</v>
      </c>
      <c r="D1500">
        <v>3523</v>
      </c>
      <c r="E1500">
        <v>20</v>
      </c>
      <c r="F1500" s="2">
        <v>0.24392520727073966</v>
      </c>
      <c r="G1500" s="2">
        <v>0.20757043554448334</v>
      </c>
      <c r="H1500" s="2">
        <v>0.110611208</v>
      </c>
    </row>
    <row r="1501" spans="1:8" x14ac:dyDescent="0.3">
      <c r="A1501">
        <v>2018</v>
      </c>
      <c r="B1501" t="s">
        <v>1205</v>
      </c>
      <c r="C1501" t="s">
        <v>1206</v>
      </c>
      <c r="D1501">
        <v>4210</v>
      </c>
      <c r="E1501">
        <v>20</v>
      </c>
      <c r="F1501" s="2">
        <v>0.24201464035646084</v>
      </c>
      <c r="G1501" s="2">
        <v>0.21844213484042976</v>
      </c>
      <c r="H1501" s="2">
        <v>9.6429053000000001E-2</v>
      </c>
    </row>
    <row r="1502" spans="1:8" x14ac:dyDescent="0.3">
      <c r="A1502">
        <v>2014</v>
      </c>
      <c r="B1502" t="s">
        <v>1021</v>
      </c>
      <c r="C1502" t="s">
        <v>1022</v>
      </c>
      <c r="D1502">
        <v>3728</v>
      </c>
      <c r="E1502">
        <v>20</v>
      </c>
      <c r="F1502" s="2">
        <v>0.24130126042961123</v>
      </c>
      <c r="G1502" s="2">
        <v>0.2398623089726131</v>
      </c>
      <c r="H1502" s="2">
        <v>0.1328143</v>
      </c>
    </row>
    <row r="1503" spans="1:8" x14ac:dyDescent="0.3">
      <c r="A1503">
        <v>2015</v>
      </c>
      <c r="B1503" t="s">
        <v>1207</v>
      </c>
      <c r="C1503" t="s">
        <v>1208</v>
      </c>
      <c r="D1503">
        <v>7350</v>
      </c>
      <c r="E1503">
        <v>20</v>
      </c>
      <c r="F1503" s="2">
        <v>0.24096511385001043</v>
      </c>
      <c r="G1503" s="2">
        <v>0.19306545690213869</v>
      </c>
      <c r="H1503" s="2">
        <v>0.104697</v>
      </c>
    </row>
    <row r="1504" spans="1:8" x14ac:dyDescent="0.3">
      <c r="A1504">
        <v>2010</v>
      </c>
      <c r="B1504" t="s">
        <v>399</v>
      </c>
      <c r="C1504" t="s">
        <v>400</v>
      </c>
      <c r="D1504">
        <v>2750</v>
      </c>
      <c r="E1504">
        <v>20</v>
      </c>
      <c r="F1504" s="2">
        <v>0.24087981798199098</v>
      </c>
      <c r="G1504" s="2">
        <v>0.1461719020958232</v>
      </c>
      <c r="H1504" s="2">
        <v>0.10598603430981432</v>
      </c>
    </row>
    <row r="1505" spans="1:8" x14ac:dyDescent="0.3">
      <c r="A1505">
        <v>2011</v>
      </c>
      <c r="B1505" t="s">
        <v>1011</v>
      </c>
      <c r="C1505" t="s">
        <v>1012</v>
      </c>
      <c r="D1505">
        <v>4953</v>
      </c>
      <c r="E1505">
        <v>20</v>
      </c>
      <c r="F1505" s="2">
        <v>0.24084598657284748</v>
      </c>
      <c r="G1505" s="2">
        <v>0.22034606000206192</v>
      </c>
      <c r="H1505" s="2">
        <v>6.2819455999999996E-2</v>
      </c>
    </row>
    <row r="1506" spans="1:8" x14ac:dyDescent="0.3">
      <c r="A1506">
        <v>2007</v>
      </c>
      <c r="B1506" t="s">
        <v>911</v>
      </c>
      <c r="C1506" t="s">
        <v>912</v>
      </c>
      <c r="D1506">
        <v>3711</v>
      </c>
      <c r="E1506">
        <v>20</v>
      </c>
      <c r="F1506" s="2">
        <v>0.24026789180794614</v>
      </c>
      <c r="G1506" s="2">
        <v>0.22012654819601507</v>
      </c>
      <c r="H1506" s="2">
        <v>7.9219678480106109E-2</v>
      </c>
    </row>
    <row r="1507" spans="1:8" x14ac:dyDescent="0.3">
      <c r="A1507">
        <v>2011</v>
      </c>
      <c r="B1507" t="s">
        <v>1205</v>
      </c>
      <c r="C1507" t="s">
        <v>1206</v>
      </c>
      <c r="D1507">
        <v>4210</v>
      </c>
      <c r="E1507">
        <v>20</v>
      </c>
      <c r="F1507" s="2">
        <v>0.23988029034712871</v>
      </c>
      <c r="G1507" s="2">
        <v>0.19516389454127223</v>
      </c>
      <c r="H1507" s="2">
        <v>0.10841854100000001</v>
      </c>
    </row>
    <row r="1508" spans="1:8" x14ac:dyDescent="0.3">
      <c r="A1508">
        <v>2017</v>
      </c>
      <c r="B1508" t="s">
        <v>991</v>
      </c>
      <c r="C1508" t="s">
        <v>992</v>
      </c>
      <c r="D1508">
        <v>1731</v>
      </c>
      <c r="E1508">
        <v>20</v>
      </c>
      <c r="F1508" s="2">
        <v>0.23913283930501814</v>
      </c>
      <c r="G1508" s="2">
        <v>0.17734344718738931</v>
      </c>
      <c r="H1508" s="2">
        <v>0.11116255389494381</v>
      </c>
    </row>
    <row r="1509" spans="1:8" x14ac:dyDescent="0.3">
      <c r="A1509">
        <v>2014</v>
      </c>
      <c r="B1509" t="s">
        <v>539</v>
      </c>
      <c r="C1509" t="s">
        <v>540</v>
      </c>
      <c r="D1509">
        <v>3721</v>
      </c>
      <c r="E1509">
        <v>20</v>
      </c>
      <c r="F1509" s="2">
        <v>0.23900123989909786</v>
      </c>
      <c r="G1509" s="2">
        <v>0.19963220269718021</v>
      </c>
      <c r="H1509" s="2">
        <v>0.1328143</v>
      </c>
    </row>
    <row r="1510" spans="1:8" x14ac:dyDescent="0.3">
      <c r="A1510">
        <v>2015</v>
      </c>
      <c r="B1510" t="s">
        <v>505</v>
      </c>
      <c r="C1510" t="s">
        <v>506</v>
      </c>
      <c r="D1510">
        <v>1600</v>
      </c>
      <c r="E1510">
        <v>20</v>
      </c>
      <c r="F1510" s="2">
        <v>0.23811719064849929</v>
      </c>
      <c r="G1510" s="2">
        <v>0.22625539495415894</v>
      </c>
      <c r="H1510" s="2">
        <v>0.12019840000000001</v>
      </c>
    </row>
    <row r="1511" spans="1:8" x14ac:dyDescent="0.3">
      <c r="A1511">
        <v>2007</v>
      </c>
      <c r="B1511" t="s">
        <v>555</v>
      </c>
      <c r="C1511" t="s">
        <v>556</v>
      </c>
      <c r="D1511">
        <v>3728</v>
      </c>
      <c r="E1511">
        <v>20</v>
      </c>
      <c r="F1511" s="2">
        <v>0.23798319945591231</v>
      </c>
      <c r="G1511" s="2">
        <v>0.21184594462562217</v>
      </c>
      <c r="H1511" s="2">
        <v>7.9219678480106109E-2</v>
      </c>
    </row>
    <row r="1512" spans="1:8" x14ac:dyDescent="0.3">
      <c r="A1512">
        <v>2008</v>
      </c>
      <c r="B1512" t="s">
        <v>1157</v>
      </c>
      <c r="C1512" t="s">
        <v>1158</v>
      </c>
      <c r="D1512">
        <v>3721</v>
      </c>
      <c r="E1512">
        <v>20</v>
      </c>
      <c r="F1512" s="2">
        <v>0.23798208736976786</v>
      </c>
      <c r="G1512" s="2">
        <v>0.18358121901428989</v>
      </c>
      <c r="H1512" s="2">
        <v>7.3920061077069887E-2</v>
      </c>
    </row>
    <row r="1513" spans="1:8" x14ac:dyDescent="0.3">
      <c r="A1513">
        <v>2008</v>
      </c>
      <c r="B1513" t="s">
        <v>561</v>
      </c>
      <c r="C1513" t="s">
        <v>562</v>
      </c>
      <c r="D1513">
        <v>5000</v>
      </c>
      <c r="E1513">
        <v>20</v>
      </c>
      <c r="F1513" s="2">
        <v>0.23754995158570885</v>
      </c>
      <c r="G1513" s="2">
        <v>0.2276563805383173</v>
      </c>
      <c r="H1513" s="2">
        <v>0.12718338367950674</v>
      </c>
    </row>
    <row r="1514" spans="1:8" x14ac:dyDescent="0.3">
      <c r="A1514">
        <v>2019</v>
      </c>
      <c r="B1514" t="s">
        <v>615</v>
      </c>
      <c r="C1514" t="s">
        <v>616</v>
      </c>
      <c r="D1514">
        <v>3730</v>
      </c>
      <c r="E1514">
        <v>20</v>
      </c>
      <c r="F1514" s="2">
        <v>0.23751676566392027</v>
      </c>
      <c r="G1514" s="2">
        <v>0.19789118515394347</v>
      </c>
      <c r="H1514" s="2">
        <v>9.1878732500000004E-2</v>
      </c>
    </row>
    <row r="1515" spans="1:8" x14ac:dyDescent="0.3">
      <c r="A1515">
        <v>2009</v>
      </c>
      <c r="B1515" t="s">
        <v>1019</v>
      </c>
      <c r="C1515" t="s">
        <v>1020</v>
      </c>
      <c r="D1515">
        <v>3620</v>
      </c>
      <c r="E1515">
        <v>20</v>
      </c>
      <c r="F1515" s="2">
        <v>0.23726895836932113</v>
      </c>
      <c r="G1515" s="2">
        <v>0.20157476990627371</v>
      </c>
      <c r="H1515" s="2">
        <v>0.12134948838938994</v>
      </c>
    </row>
    <row r="1516" spans="1:8" x14ac:dyDescent="0.3">
      <c r="A1516">
        <v>2019</v>
      </c>
      <c r="B1516" t="s">
        <v>353</v>
      </c>
      <c r="C1516" t="s">
        <v>354</v>
      </c>
      <c r="D1516">
        <v>3510</v>
      </c>
      <c r="E1516">
        <v>20</v>
      </c>
      <c r="F1516" s="2">
        <v>0.23715946654508149</v>
      </c>
      <c r="G1516" s="2">
        <v>0.19787507742150651</v>
      </c>
      <c r="H1516" s="2">
        <v>9.8632524999999999E-2</v>
      </c>
    </row>
    <row r="1517" spans="1:8" x14ac:dyDescent="0.3">
      <c r="A1517">
        <v>2007</v>
      </c>
      <c r="B1517" t="s">
        <v>505</v>
      </c>
      <c r="C1517" t="s">
        <v>506</v>
      </c>
      <c r="D1517">
        <v>1600</v>
      </c>
      <c r="E1517">
        <v>20</v>
      </c>
      <c r="F1517" s="2">
        <v>0.23650210916516487</v>
      </c>
      <c r="G1517" s="2">
        <v>0.19469261067249397</v>
      </c>
      <c r="H1517" s="2">
        <v>0.12776938353860892</v>
      </c>
    </row>
    <row r="1518" spans="1:8" x14ac:dyDescent="0.3">
      <c r="A1518">
        <v>2012</v>
      </c>
      <c r="B1518" t="s">
        <v>367</v>
      </c>
      <c r="C1518" t="s">
        <v>368</v>
      </c>
      <c r="D1518">
        <v>3523</v>
      </c>
      <c r="E1518">
        <v>20</v>
      </c>
      <c r="F1518" s="2">
        <v>0.23649560117302051</v>
      </c>
      <c r="G1518" s="2">
        <v>0.20916517841302878</v>
      </c>
      <c r="H1518" s="2">
        <v>0.117225285</v>
      </c>
    </row>
    <row r="1519" spans="1:8" x14ac:dyDescent="0.3">
      <c r="A1519">
        <v>2018</v>
      </c>
      <c r="B1519" t="s">
        <v>353</v>
      </c>
      <c r="C1519" t="s">
        <v>354</v>
      </c>
      <c r="D1519">
        <v>3510</v>
      </c>
      <c r="E1519">
        <v>20</v>
      </c>
      <c r="F1519" s="2">
        <v>0.23545636000725823</v>
      </c>
      <c r="G1519" s="2">
        <v>0.17150888465013553</v>
      </c>
      <c r="H1519" s="2">
        <v>0.108185858</v>
      </c>
    </row>
    <row r="1520" spans="1:8" x14ac:dyDescent="0.3">
      <c r="A1520">
        <v>2016</v>
      </c>
      <c r="B1520" t="s">
        <v>1207</v>
      </c>
      <c r="C1520" t="s">
        <v>1208</v>
      </c>
      <c r="D1520">
        <v>7350</v>
      </c>
      <c r="E1520">
        <v>20</v>
      </c>
      <c r="F1520" s="2">
        <v>0.23508321993091175</v>
      </c>
      <c r="G1520" s="2">
        <v>0.16340415764968194</v>
      </c>
      <c r="H1520" s="2">
        <v>9.8258600000000001E-2</v>
      </c>
    </row>
    <row r="1521" spans="1:8" x14ac:dyDescent="0.3">
      <c r="A1521">
        <v>2009</v>
      </c>
      <c r="B1521" t="s">
        <v>541</v>
      </c>
      <c r="C1521" t="s">
        <v>542</v>
      </c>
      <c r="D1521">
        <v>9997</v>
      </c>
      <c r="E1521">
        <v>20</v>
      </c>
      <c r="F1521" s="2">
        <v>0.23406886508347943</v>
      </c>
      <c r="G1521" s="2">
        <v>0.1594212142337986</v>
      </c>
      <c r="H1521" s="2">
        <v>0.11052514261167976</v>
      </c>
    </row>
    <row r="1522" spans="1:8" x14ac:dyDescent="0.3">
      <c r="A1522">
        <v>2011</v>
      </c>
      <c r="B1522" t="s">
        <v>505</v>
      </c>
      <c r="C1522" t="s">
        <v>506</v>
      </c>
      <c r="D1522">
        <v>1600</v>
      </c>
      <c r="E1522">
        <v>20</v>
      </c>
      <c r="F1522" s="2">
        <v>0.23367496079521502</v>
      </c>
      <c r="G1522" s="2">
        <v>0.22132255825506106</v>
      </c>
      <c r="H1522" s="2">
        <v>0.11870640950000001</v>
      </c>
    </row>
    <row r="1523" spans="1:8" x14ac:dyDescent="0.3">
      <c r="A1523">
        <v>2007</v>
      </c>
      <c r="B1523" t="s">
        <v>763</v>
      </c>
      <c r="C1523" t="s">
        <v>764</v>
      </c>
      <c r="D1523">
        <v>3430</v>
      </c>
      <c r="E1523">
        <v>20</v>
      </c>
      <c r="F1523" s="2">
        <v>0.23254957127545553</v>
      </c>
      <c r="G1523" s="2">
        <v>0.17119565217391305</v>
      </c>
      <c r="H1523" s="2">
        <v>8.8503384817860298E-2</v>
      </c>
    </row>
    <row r="1524" spans="1:8" x14ac:dyDescent="0.3">
      <c r="A1524">
        <v>2012</v>
      </c>
      <c r="B1524" t="s">
        <v>427</v>
      </c>
      <c r="C1524" t="s">
        <v>428</v>
      </c>
      <c r="D1524">
        <v>3620</v>
      </c>
      <c r="E1524">
        <v>20</v>
      </c>
      <c r="F1524" s="2">
        <v>0.23156011637964929</v>
      </c>
      <c r="G1524" s="2">
        <v>0.12609507561785319</v>
      </c>
      <c r="H1524" s="2">
        <v>0.100896865</v>
      </c>
    </row>
    <row r="1525" spans="1:8" x14ac:dyDescent="0.3">
      <c r="A1525">
        <v>2016</v>
      </c>
      <c r="B1525" t="s">
        <v>613</v>
      </c>
      <c r="C1525" t="s">
        <v>614</v>
      </c>
      <c r="D1525">
        <v>4213</v>
      </c>
      <c r="E1525">
        <v>20</v>
      </c>
      <c r="F1525" s="2">
        <v>0.23082812412174283</v>
      </c>
      <c r="G1525" s="2">
        <v>0.17796911137061741</v>
      </c>
      <c r="H1525" s="2">
        <v>8.2147079999999997E-2</v>
      </c>
    </row>
    <row r="1526" spans="1:8" x14ac:dyDescent="0.3">
      <c r="A1526">
        <v>2010</v>
      </c>
      <c r="B1526" t="s">
        <v>1205</v>
      </c>
      <c r="C1526" t="s">
        <v>1206</v>
      </c>
      <c r="D1526">
        <v>4210</v>
      </c>
      <c r="E1526">
        <v>20</v>
      </c>
      <c r="F1526" s="2">
        <v>0.23081750544398741</v>
      </c>
      <c r="G1526" s="2">
        <v>0.22125767154261455</v>
      </c>
      <c r="H1526" s="2">
        <v>8.7473117475036832E-2</v>
      </c>
    </row>
    <row r="1527" spans="1:8" x14ac:dyDescent="0.3">
      <c r="A1527">
        <v>2013</v>
      </c>
      <c r="B1527" t="s">
        <v>287</v>
      </c>
      <c r="C1527" t="s">
        <v>288</v>
      </c>
      <c r="D1527">
        <v>7200</v>
      </c>
      <c r="E1527">
        <v>20</v>
      </c>
      <c r="F1527" s="2">
        <v>0.23079334628927087</v>
      </c>
      <c r="G1527" s="2">
        <v>0.1993874317634802</v>
      </c>
      <c r="H1527" s="2">
        <v>9.1787912400000005E-2</v>
      </c>
    </row>
    <row r="1528" spans="1:8" x14ac:dyDescent="0.3">
      <c r="A1528">
        <v>2010</v>
      </c>
      <c r="B1528" t="s">
        <v>1011</v>
      </c>
      <c r="C1528" t="s">
        <v>1012</v>
      </c>
      <c r="D1528">
        <v>4953</v>
      </c>
      <c r="E1528">
        <v>20</v>
      </c>
      <c r="F1528" s="2">
        <v>0.22943389931044708</v>
      </c>
      <c r="G1528" s="2">
        <v>0.17992475233854546</v>
      </c>
      <c r="H1528" s="2">
        <v>6.2452246982847043E-2</v>
      </c>
    </row>
    <row r="1529" spans="1:8" x14ac:dyDescent="0.3">
      <c r="A1529">
        <v>2007</v>
      </c>
      <c r="B1529" t="s">
        <v>77</v>
      </c>
      <c r="C1529" t="s">
        <v>78</v>
      </c>
      <c r="D1529">
        <v>4953</v>
      </c>
      <c r="E1529">
        <v>20</v>
      </c>
      <c r="F1529" s="2">
        <v>0.2288809388262085</v>
      </c>
      <c r="G1529" s="2">
        <v>0.23263915920591671</v>
      </c>
      <c r="H1529" s="2">
        <v>6.8230225147362225E-2</v>
      </c>
    </row>
    <row r="1530" spans="1:8" x14ac:dyDescent="0.3">
      <c r="A1530">
        <v>2018</v>
      </c>
      <c r="B1530" t="s">
        <v>1207</v>
      </c>
      <c r="C1530" t="s">
        <v>1208</v>
      </c>
      <c r="D1530">
        <v>7350</v>
      </c>
      <c r="E1530">
        <v>20</v>
      </c>
      <c r="F1530" s="2">
        <v>0.22835107451295442</v>
      </c>
      <c r="G1530" s="2">
        <v>0.18886867811943603</v>
      </c>
      <c r="H1530" s="2">
        <v>0.102903787</v>
      </c>
    </row>
    <row r="1531" spans="1:8" x14ac:dyDescent="0.3">
      <c r="A1531">
        <v>2017</v>
      </c>
      <c r="B1531" t="s">
        <v>487</v>
      </c>
      <c r="C1531" t="s">
        <v>488</v>
      </c>
      <c r="D1531">
        <v>4513</v>
      </c>
      <c r="E1531">
        <v>20</v>
      </c>
      <c r="F1531" s="2">
        <v>0.22826874320898224</v>
      </c>
      <c r="G1531" s="2">
        <v>0.18882555150827066</v>
      </c>
      <c r="H1531" s="2">
        <v>8.3037885999999991E-2</v>
      </c>
    </row>
    <row r="1532" spans="1:8" x14ac:dyDescent="0.3">
      <c r="A1532">
        <v>2009</v>
      </c>
      <c r="B1532" t="s">
        <v>555</v>
      </c>
      <c r="C1532" t="s">
        <v>556</v>
      </c>
      <c r="D1532">
        <v>3728</v>
      </c>
      <c r="E1532">
        <v>20</v>
      </c>
      <c r="F1532" s="2">
        <v>0.22823689320388346</v>
      </c>
      <c r="G1532" s="2">
        <v>0.19291749502982106</v>
      </c>
      <c r="H1532" s="2">
        <v>7.1192991617462426E-2</v>
      </c>
    </row>
    <row r="1533" spans="1:8" x14ac:dyDescent="0.3">
      <c r="A1533">
        <v>2010</v>
      </c>
      <c r="B1533" t="s">
        <v>427</v>
      </c>
      <c r="C1533" t="s">
        <v>428</v>
      </c>
      <c r="D1533">
        <v>3620</v>
      </c>
      <c r="E1533">
        <v>20</v>
      </c>
      <c r="F1533" s="2">
        <v>0.22752750130958618</v>
      </c>
      <c r="G1533" s="2">
        <v>0.15133609201851592</v>
      </c>
      <c r="H1533" s="2">
        <v>9.3807531586796347E-2</v>
      </c>
    </row>
    <row r="1534" spans="1:8" x14ac:dyDescent="0.3">
      <c r="A1534">
        <v>2013</v>
      </c>
      <c r="B1534" t="s">
        <v>539</v>
      </c>
      <c r="C1534" t="s">
        <v>540</v>
      </c>
      <c r="D1534">
        <v>3721</v>
      </c>
      <c r="E1534">
        <v>20</v>
      </c>
      <c r="F1534" s="2">
        <v>0.22700699787021342</v>
      </c>
      <c r="G1534" s="2">
        <v>0.18278583689542593</v>
      </c>
      <c r="H1534" s="2">
        <v>9.9345723199999986E-2</v>
      </c>
    </row>
    <row r="1535" spans="1:8" x14ac:dyDescent="0.3">
      <c r="A1535">
        <v>2012</v>
      </c>
      <c r="B1535" t="s">
        <v>991</v>
      </c>
      <c r="C1535" t="s">
        <v>992</v>
      </c>
      <c r="D1535">
        <v>1731</v>
      </c>
      <c r="E1535">
        <v>20</v>
      </c>
      <c r="F1535" s="2">
        <v>0.22689106016111496</v>
      </c>
      <c r="G1535" s="2">
        <v>0.1747219385175314</v>
      </c>
      <c r="H1535" s="2">
        <v>0.11564703700000001</v>
      </c>
    </row>
    <row r="1536" spans="1:8" x14ac:dyDescent="0.3">
      <c r="A1536">
        <v>2008</v>
      </c>
      <c r="B1536" t="s">
        <v>201</v>
      </c>
      <c r="C1536" t="s">
        <v>202</v>
      </c>
      <c r="D1536">
        <v>3721</v>
      </c>
      <c r="E1536">
        <v>20</v>
      </c>
      <c r="F1536" s="2">
        <v>0.22684960827073741</v>
      </c>
      <c r="G1536" s="2">
        <v>0.17151297987485203</v>
      </c>
      <c r="H1536" s="2">
        <v>7.3920061077069887E-2</v>
      </c>
    </row>
    <row r="1537" spans="1:8" x14ac:dyDescent="0.3">
      <c r="A1537">
        <v>2008</v>
      </c>
      <c r="B1537" t="s">
        <v>287</v>
      </c>
      <c r="C1537" t="s">
        <v>288</v>
      </c>
      <c r="D1537">
        <v>7200</v>
      </c>
      <c r="E1537">
        <v>20</v>
      </c>
      <c r="F1537" s="2">
        <v>0.22653734456633648</v>
      </c>
      <c r="G1537" s="2">
        <v>0.19422177665046553</v>
      </c>
      <c r="H1537" s="2">
        <v>0.11872710991030536</v>
      </c>
    </row>
    <row r="1538" spans="1:8" x14ac:dyDescent="0.3">
      <c r="A1538">
        <v>2010</v>
      </c>
      <c r="B1538" t="s">
        <v>561</v>
      </c>
      <c r="C1538" t="s">
        <v>562</v>
      </c>
      <c r="D1538">
        <v>5000</v>
      </c>
      <c r="E1538">
        <v>20</v>
      </c>
      <c r="F1538" s="2">
        <v>0.22651733575731633</v>
      </c>
      <c r="G1538" s="2">
        <v>0.2018988717329448</v>
      </c>
      <c r="H1538" s="2">
        <v>0.10435632991099324</v>
      </c>
    </row>
    <row r="1539" spans="1:8" x14ac:dyDescent="0.3">
      <c r="A1539">
        <v>2019</v>
      </c>
      <c r="B1539" t="s">
        <v>1207</v>
      </c>
      <c r="C1539" t="s">
        <v>1208</v>
      </c>
      <c r="D1539">
        <v>7350</v>
      </c>
      <c r="E1539">
        <v>20</v>
      </c>
      <c r="F1539" s="2">
        <v>0.22626118916355445</v>
      </c>
      <c r="G1539" s="2">
        <v>0.17919158501929847</v>
      </c>
      <c r="H1539" s="2">
        <v>9.64530475E-2</v>
      </c>
    </row>
    <row r="1540" spans="1:8" x14ac:dyDescent="0.3">
      <c r="A1540">
        <v>2015</v>
      </c>
      <c r="B1540" t="s">
        <v>663</v>
      </c>
      <c r="C1540" t="s">
        <v>664</v>
      </c>
      <c r="D1540">
        <v>3585</v>
      </c>
      <c r="E1540">
        <v>20</v>
      </c>
      <c r="F1540" s="2">
        <v>0.22586838374291116</v>
      </c>
      <c r="G1540" s="2">
        <v>0.19847634322373697</v>
      </c>
      <c r="H1540" s="2">
        <v>0.10916200000000001</v>
      </c>
    </row>
    <row r="1541" spans="1:8" x14ac:dyDescent="0.3">
      <c r="A1541">
        <v>2019</v>
      </c>
      <c r="B1541" t="s">
        <v>613</v>
      </c>
      <c r="C1541" t="s">
        <v>614</v>
      </c>
      <c r="D1541">
        <v>4213</v>
      </c>
      <c r="E1541">
        <v>20</v>
      </c>
      <c r="F1541" s="2">
        <v>0.22569656969219101</v>
      </c>
      <c r="G1541" s="2">
        <v>0.18870618585488866</v>
      </c>
      <c r="H1541" s="2">
        <v>9.5238785000000006E-2</v>
      </c>
    </row>
    <row r="1542" spans="1:8" x14ac:dyDescent="0.3">
      <c r="A1542">
        <v>2017</v>
      </c>
      <c r="B1542" t="s">
        <v>613</v>
      </c>
      <c r="C1542" t="s">
        <v>614</v>
      </c>
      <c r="D1542">
        <v>4213</v>
      </c>
      <c r="E1542">
        <v>20</v>
      </c>
      <c r="F1542" s="2">
        <v>0.22532849694558982</v>
      </c>
      <c r="G1542" s="2">
        <v>0.16591570647703269</v>
      </c>
      <c r="H1542" s="2">
        <v>8.1678102000000002E-2</v>
      </c>
    </row>
    <row r="1543" spans="1:8" x14ac:dyDescent="0.3">
      <c r="A1543">
        <v>2009</v>
      </c>
      <c r="B1543" t="s">
        <v>399</v>
      </c>
      <c r="C1543" t="s">
        <v>400</v>
      </c>
      <c r="D1543">
        <v>2750</v>
      </c>
      <c r="E1543">
        <v>20</v>
      </c>
      <c r="F1543" s="2">
        <v>0.22372421281216068</v>
      </c>
      <c r="G1543" s="2">
        <v>0.13267862393413701</v>
      </c>
      <c r="H1543" s="2">
        <v>7.273033583541115E-2</v>
      </c>
    </row>
    <row r="1544" spans="1:8" x14ac:dyDescent="0.3">
      <c r="A1544">
        <v>2010</v>
      </c>
      <c r="B1544" t="s">
        <v>917</v>
      </c>
      <c r="C1544" t="s">
        <v>918</v>
      </c>
      <c r="D1544">
        <v>3569</v>
      </c>
      <c r="E1544">
        <v>20</v>
      </c>
      <c r="F1544" s="2">
        <v>0.22316874802946016</v>
      </c>
      <c r="G1544" s="2">
        <v>0.20097753158710316</v>
      </c>
      <c r="H1544" s="2">
        <v>0.11694677384998527</v>
      </c>
    </row>
    <row r="1545" spans="1:8" x14ac:dyDescent="0.3">
      <c r="A1545">
        <v>2014</v>
      </c>
      <c r="B1545" t="s">
        <v>663</v>
      </c>
      <c r="C1545" t="s">
        <v>664</v>
      </c>
      <c r="D1545">
        <v>3585</v>
      </c>
      <c r="E1545">
        <v>20</v>
      </c>
      <c r="F1545" s="2">
        <v>0.22199955774227431</v>
      </c>
      <c r="G1545" s="2">
        <v>0.1596913268816218</v>
      </c>
      <c r="H1545" s="2">
        <v>0.13745389999999999</v>
      </c>
    </row>
    <row r="1546" spans="1:8" x14ac:dyDescent="0.3">
      <c r="A1546">
        <v>2018</v>
      </c>
      <c r="B1546" t="s">
        <v>1253</v>
      </c>
      <c r="C1546" t="s">
        <v>1254</v>
      </c>
      <c r="D1546">
        <v>4953</v>
      </c>
      <c r="E1546">
        <v>20</v>
      </c>
      <c r="F1546" s="2">
        <v>0.2208331326751746</v>
      </c>
      <c r="G1546" s="2">
        <v>0.18579559118236474</v>
      </c>
      <c r="H1546" s="2">
        <v>5.7139308000000007E-2</v>
      </c>
    </row>
    <row r="1547" spans="1:8" x14ac:dyDescent="0.3">
      <c r="A1547">
        <v>2010</v>
      </c>
      <c r="B1547" t="s">
        <v>555</v>
      </c>
      <c r="C1547" t="s">
        <v>556</v>
      </c>
      <c r="D1547">
        <v>3728</v>
      </c>
      <c r="E1547">
        <v>20</v>
      </c>
      <c r="F1547" s="2">
        <v>0.21978449075064538</v>
      </c>
      <c r="G1547" s="2">
        <v>0.18269505996150617</v>
      </c>
      <c r="H1547" s="2">
        <v>9.3594851749307401E-2</v>
      </c>
    </row>
    <row r="1548" spans="1:8" x14ac:dyDescent="0.3">
      <c r="A1548">
        <v>2012</v>
      </c>
      <c r="B1548" t="s">
        <v>287</v>
      </c>
      <c r="C1548" t="s">
        <v>288</v>
      </c>
      <c r="D1548">
        <v>7200</v>
      </c>
      <c r="E1548">
        <v>20</v>
      </c>
      <c r="F1548" s="2">
        <v>0.21966199217259869</v>
      </c>
      <c r="G1548" s="2">
        <v>0.20807220259847847</v>
      </c>
      <c r="H1548" s="2">
        <v>8.6289650000000009E-2</v>
      </c>
    </row>
    <row r="1549" spans="1:8" x14ac:dyDescent="0.3">
      <c r="A1549">
        <v>2017</v>
      </c>
      <c r="B1549" t="s">
        <v>1253</v>
      </c>
      <c r="C1549" t="s">
        <v>1254</v>
      </c>
      <c r="D1549">
        <v>4953</v>
      </c>
      <c r="E1549">
        <v>20</v>
      </c>
      <c r="F1549" s="2">
        <v>0.21958848162125832</v>
      </c>
      <c r="G1549" s="2">
        <v>0.17781638548164275</v>
      </c>
      <c r="H1549" s="2">
        <v>5.6526248000000015E-2</v>
      </c>
    </row>
    <row r="1550" spans="1:8" x14ac:dyDescent="0.3">
      <c r="A1550">
        <v>2009</v>
      </c>
      <c r="B1550" t="s">
        <v>1011</v>
      </c>
      <c r="C1550" t="s">
        <v>1012</v>
      </c>
      <c r="D1550">
        <v>4953</v>
      </c>
      <c r="E1550">
        <v>20</v>
      </c>
      <c r="F1550" s="2">
        <v>0.2192413964034258</v>
      </c>
      <c r="G1550" s="2">
        <v>0.16061102577231606</v>
      </c>
      <c r="H1550" s="2">
        <v>0.12186927147656941</v>
      </c>
    </row>
    <row r="1551" spans="1:8" x14ac:dyDescent="0.3">
      <c r="A1551">
        <v>2019</v>
      </c>
      <c r="B1551" t="s">
        <v>1205</v>
      </c>
      <c r="C1551" t="s">
        <v>1206</v>
      </c>
      <c r="D1551">
        <v>4210</v>
      </c>
      <c r="E1551">
        <v>20</v>
      </c>
      <c r="F1551" s="2">
        <v>0.21819600066104777</v>
      </c>
      <c r="G1551" s="2">
        <v>0.1782366552301923</v>
      </c>
      <c r="H1551" s="2">
        <v>9.5238785000000006E-2</v>
      </c>
    </row>
    <row r="1552" spans="1:8" x14ac:dyDescent="0.3">
      <c r="A1552">
        <v>2019</v>
      </c>
      <c r="B1552" t="s">
        <v>901</v>
      </c>
      <c r="C1552" t="s">
        <v>902</v>
      </c>
      <c r="D1552">
        <v>4213</v>
      </c>
      <c r="E1552">
        <v>20</v>
      </c>
      <c r="F1552" s="2">
        <v>0.2181830829432666</v>
      </c>
      <c r="G1552" s="2">
        <v>0.19811166637071614</v>
      </c>
      <c r="H1552" s="2">
        <v>9.5238785000000006E-2</v>
      </c>
    </row>
    <row r="1553" spans="1:8" x14ac:dyDescent="0.3">
      <c r="A1553">
        <v>2019</v>
      </c>
      <c r="B1553" t="s">
        <v>1011</v>
      </c>
      <c r="C1553" t="s">
        <v>1012</v>
      </c>
      <c r="D1553">
        <v>4953</v>
      </c>
      <c r="E1553">
        <v>20</v>
      </c>
      <c r="F1553" s="2">
        <v>0.2179798398924031</v>
      </c>
      <c r="G1553" s="2">
        <v>0.19899323958259721</v>
      </c>
      <c r="H1553" s="2">
        <v>5.2738965000000006E-2</v>
      </c>
    </row>
    <row r="1554" spans="1:8" x14ac:dyDescent="0.3">
      <c r="A1554">
        <v>2007</v>
      </c>
      <c r="B1554" t="s">
        <v>561</v>
      </c>
      <c r="C1554" t="s">
        <v>562</v>
      </c>
      <c r="D1554">
        <v>5000</v>
      </c>
      <c r="E1554">
        <v>20</v>
      </c>
      <c r="F1554" s="2">
        <v>0.21711410713444418</v>
      </c>
      <c r="G1554" s="2">
        <v>0.19318686590501236</v>
      </c>
      <c r="H1554" s="2">
        <v>0.11157409683937518</v>
      </c>
    </row>
    <row r="1555" spans="1:8" x14ac:dyDescent="0.3">
      <c r="A1555">
        <v>2019</v>
      </c>
      <c r="B1555" t="s">
        <v>367</v>
      </c>
      <c r="C1555" t="s">
        <v>368</v>
      </c>
      <c r="D1555">
        <v>3523</v>
      </c>
      <c r="E1555">
        <v>20</v>
      </c>
      <c r="F1555" s="2">
        <v>0.2166386351598725</v>
      </c>
      <c r="G1555" s="2">
        <v>0.16126714841664072</v>
      </c>
      <c r="H1555" s="2">
        <v>9.8632524999999999E-2</v>
      </c>
    </row>
    <row r="1556" spans="1:8" x14ac:dyDescent="0.3">
      <c r="A1556">
        <v>2012</v>
      </c>
      <c r="B1556" t="s">
        <v>1011</v>
      </c>
      <c r="C1556" t="s">
        <v>1012</v>
      </c>
      <c r="D1556">
        <v>4953</v>
      </c>
      <c r="E1556">
        <v>20</v>
      </c>
      <c r="F1556" s="2">
        <v>0.21472410315516496</v>
      </c>
      <c r="G1556" s="2">
        <v>0.163780708030938</v>
      </c>
      <c r="H1556" s="2">
        <v>5.7035454999999999E-2</v>
      </c>
    </row>
    <row r="1557" spans="1:8" x14ac:dyDescent="0.3">
      <c r="A1557">
        <v>2019</v>
      </c>
      <c r="B1557" t="s">
        <v>911</v>
      </c>
      <c r="C1557" t="s">
        <v>912</v>
      </c>
      <c r="D1557">
        <v>3711</v>
      </c>
      <c r="E1557">
        <v>20</v>
      </c>
      <c r="F1557" s="2">
        <v>0.21470392033223892</v>
      </c>
      <c r="G1557" s="2">
        <v>0.20459494517358345</v>
      </c>
      <c r="H1557" s="2">
        <v>9.1878732500000004E-2</v>
      </c>
    </row>
    <row r="1558" spans="1:8" x14ac:dyDescent="0.3">
      <c r="A1558">
        <v>2006</v>
      </c>
      <c r="B1558" t="s">
        <v>353</v>
      </c>
      <c r="C1558" t="s">
        <v>354</v>
      </c>
      <c r="D1558">
        <v>3510</v>
      </c>
      <c r="E1558">
        <v>20</v>
      </c>
      <c r="F1558" s="2">
        <v>0.21404779145546704</v>
      </c>
      <c r="G1558" s="2">
        <v>0.2366576819407008</v>
      </c>
      <c r="H1558" s="2">
        <v>0.17171329034615387</v>
      </c>
    </row>
    <row r="1559" spans="1:8" x14ac:dyDescent="0.3">
      <c r="A1559">
        <v>2014</v>
      </c>
      <c r="B1559" t="s">
        <v>367</v>
      </c>
      <c r="C1559" t="s">
        <v>368</v>
      </c>
      <c r="D1559">
        <v>3523</v>
      </c>
      <c r="E1559">
        <v>20</v>
      </c>
      <c r="F1559" s="2">
        <v>0.21369265742752441</v>
      </c>
      <c r="G1559" s="2">
        <v>0.17422500242002786</v>
      </c>
      <c r="H1559" s="2">
        <v>0.13745389999999999</v>
      </c>
    </row>
    <row r="1560" spans="1:8" x14ac:dyDescent="0.3">
      <c r="A1560">
        <v>2010</v>
      </c>
      <c r="B1560" t="s">
        <v>541</v>
      </c>
      <c r="C1560" t="s">
        <v>542</v>
      </c>
      <c r="D1560">
        <v>9997</v>
      </c>
      <c r="E1560">
        <v>20</v>
      </c>
      <c r="F1560" s="2">
        <v>0.2122759354694152</v>
      </c>
      <c r="G1560" s="2">
        <v>0.16910876458013516</v>
      </c>
      <c r="H1560" s="2">
        <v>9.580714852023238E-2</v>
      </c>
    </row>
    <row r="1561" spans="1:8" x14ac:dyDescent="0.3">
      <c r="A1561">
        <v>2011</v>
      </c>
      <c r="B1561" t="s">
        <v>287</v>
      </c>
      <c r="C1561" t="s">
        <v>288</v>
      </c>
      <c r="D1561">
        <v>7200</v>
      </c>
      <c r="E1561">
        <v>20</v>
      </c>
      <c r="F1561" s="2">
        <v>0.21224555027896747</v>
      </c>
      <c r="G1561" s="2">
        <v>0.19272432703583944</v>
      </c>
      <c r="H1561" s="2">
        <v>9.3236582200000015E-2</v>
      </c>
    </row>
    <row r="1562" spans="1:8" x14ac:dyDescent="0.3">
      <c r="A1562">
        <v>2010</v>
      </c>
      <c r="B1562" t="s">
        <v>919</v>
      </c>
      <c r="C1562" t="s">
        <v>920</v>
      </c>
      <c r="D1562">
        <v>3490</v>
      </c>
      <c r="E1562">
        <v>20</v>
      </c>
      <c r="F1562" s="2">
        <v>0.21096761166923794</v>
      </c>
      <c r="G1562" s="2">
        <v>0.15155817374171673</v>
      </c>
      <c r="H1562" s="2">
        <v>9.5241372492602408E-2</v>
      </c>
    </row>
    <row r="1563" spans="1:8" x14ac:dyDescent="0.3">
      <c r="A1563">
        <v>2018</v>
      </c>
      <c r="B1563" t="s">
        <v>911</v>
      </c>
      <c r="C1563" t="s">
        <v>912</v>
      </c>
      <c r="D1563">
        <v>3711</v>
      </c>
      <c r="E1563">
        <v>20</v>
      </c>
      <c r="F1563" s="2">
        <v>0.21050848729250679</v>
      </c>
      <c r="G1563" s="2">
        <v>0.19645177398274433</v>
      </c>
      <c r="H1563" s="2">
        <v>0.10267612500000001</v>
      </c>
    </row>
    <row r="1564" spans="1:8" x14ac:dyDescent="0.3">
      <c r="A1564">
        <v>2016</v>
      </c>
      <c r="B1564" t="s">
        <v>1205</v>
      </c>
      <c r="C1564" t="s">
        <v>1206</v>
      </c>
      <c r="D1564">
        <v>4210</v>
      </c>
      <c r="E1564">
        <v>20</v>
      </c>
      <c r="F1564" s="2">
        <v>0.21029876392661162</v>
      </c>
      <c r="G1564" s="2">
        <v>0.15543034006587039</v>
      </c>
      <c r="H1564" s="2">
        <v>8.2147079999999997E-2</v>
      </c>
    </row>
    <row r="1565" spans="1:8" x14ac:dyDescent="0.3">
      <c r="A1565">
        <v>2019</v>
      </c>
      <c r="B1565" t="s">
        <v>663</v>
      </c>
      <c r="C1565" t="s">
        <v>664</v>
      </c>
      <c r="D1565">
        <v>3585</v>
      </c>
      <c r="E1565">
        <v>20</v>
      </c>
      <c r="F1565" s="2">
        <v>0.21010290765936873</v>
      </c>
      <c r="G1565" s="2">
        <v>0.14628900624099855</v>
      </c>
      <c r="H1565" s="2">
        <v>9.8632524999999999E-2</v>
      </c>
    </row>
    <row r="1566" spans="1:8" x14ac:dyDescent="0.3">
      <c r="A1566">
        <v>2012</v>
      </c>
      <c r="B1566" t="s">
        <v>663</v>
      </c>
      <c r="C1566" t="s">
        <v>664</v>
      </c>
      <c r="D1566">
        <v>3585</v>
      </c>
      <c r="E1566">
        <v>20</v>
      </c>
      <c r="F1566" s="2">
        <v>0.20990477383786493</v>
      </c>
      <c r="G1566" s="2">
        <v>0.15455214852995319</v>
      </c>
      <c r="H1566" s="2">
        <v>0.117225285</v>
      </c>
    </row>
    <row r="1567" spans="1:8" x14ac:dyDescent="0.3">
      <c r="A1567">
        <v>2019</v>
      </c>
      <c r="B1567" t="s">
        <v>1253</v>
      </c>
      <c r="C1567" t="s">
        <v>1254</v>
      </c>
      <c r="D1567">
        <v>4953</v>
      </c>
      <c r="E1567">
        <v>20</v>
      </c>
      <c r="F1567" s="2">
        <v>0.20873818984547463</v>
      </c>
      <c r="G1567" s="2">
        <v>0.18141363569430127</v>
      </c>
      <c r="H1567" s="2">
        <v>5.2738965000000006E-2</v>
      </c>
    </row>
    <row r="1568" spans="1:8" x14ac:dyDescent="0.3">
      <c r="A1568">
        <v>2019</v>
      </c>
      <c r="B1568" t="s">
        <v>503</v>
      </c>
      <c r="C1568" t="s">
        <v>504</v>
      </c>
      <c r="D1568">
        <v>3561</v>
      </c>
      <c r="E1568">
        <v>20</v>
      </c>
      <c r="F1568" s="2">
        <v>0.20865081895402485</v>
      </c>
      <c r="G1568" s="2">
        <v>0.16367406243564614</v>
      </c>
      <c r="H1568" s="2">
        <v>9.8632524999999999E-2</v>
      </c>
    </row>
    <row r="1569" spans="1:8" x14ac:dyDescent="0.3">
      <c r="A1569">
        <v>2007</v>
      </c>
      <c r="B1569" t="s">
        <v>1177</v>
      </c>
      <c r="C1569" t="s">
        <v>1178</v>
      </c>
      <c r="D1569">
        <v>3585</v>
      </c>
      <c r="E1569">
        <v>20</v>
      </c>
      <c r="F1569" s="2">
        <v>0.20844636374516301</v>
      </c>
      <c r="G1569" s="2">
        <v>0.15883675864030722</v>
      </c>
      <c r="H1569" s="2">
        <v>0.15156676153492485</v>
      </c>
    </row>
    <row r="1570" spans="1:8" x14ac:dyDescent="0.3">
      <c r="A1570">
        <v>2016</v>
      </c>
      <c r="B1570" t="s">
        <v>1011</v>
      </c>
      <c r="C1570" t="s">
        <v>1012</v>
      </c>
      <c r="D1570">
        <v>4953</v>
      </c>
      <c r="E1570">
        <v>20</v>
      </c>
      <c r="F1570" s="2">
        <v>0.20801245360252543</v>
      </c>
      <c r="G1570" s="2">
        <v>0.15807364899607063</v>
      </c>
      <c r="H1570" s="2">
        <v>5.5468400000000008E-2</v>
      </c>
    </row>
    <row r="1571" spans="1:8" x14ac:dyDescent="0.3">
      <c r="A1571">
        <v>2013</v>
      </c>
      <c r="B1571" t="s">
        <v>1011</v>
      </c>
      <c r="C1571" t="s">
        <v>1012</v>
      </c>
      <c r="D1571">
        <v>4953</v>
      </c>
      <c r="E1571">
        <v>20</v>
      </c>
      <c r="F1571" s="2">
        <v>0.20800419189566835</v>
      </c>
      <c r="G1571" s="2">
        <v>0.14397020327483503</v>
      </c>
      <c r="H1571" s="2">
        <v>5.876139200000001E-2</v>
      </c>
    </row>
    <row r="1572" spans="1:8" x14ac:dyDescent="0.3">
      <c r="A1572">
        <v>2015</v>
      </c>
      <c r="B1572" t="s">
        <v>353</v>
      </c>
      <c r="C1572" t="s">
        <v>354</v>
      </c>
      <c r="D1572">
        <v>3510</v>
      </c>
      <c r="E1572">
        <v>20</v>
      </c>
      <c r="F1572" s="2">
        <v>0.20766597575529175</v>
      </c>
      <c r="G1572" s="2">
        <v>0.17283277404921701</v>
      </c>
      <c r="H1572" s="2">
        <v>0.10916200000000001</v>
      </c>
    </row>
    <row r="1573" spans="1:8" x14ac:dyDescent="0.3">
      <c r="A1573">
        <v>2018</v>
      </c>
      <c r="B1573" t="s">
        <v>1011</v>
      </c>
      <c r="C1573" t="s">
        <v>1012</v>
      </c>
      <c r="D1573">
        <v>4953</v>
      </c>
      <c r="E1573">
        <v>20</v>
      </c>
      <c r="F1573" s="2">
        <v>0.20503565486094602</v>
      </c>
      <c r="G1573" s="2">
        <v>0.18741547671622746</v>
      </c>
      <c r="H1573" s="2">
        <v>5.7139308000000007E-2</v>
      </c>
    </row>
    <row r="1574" spans="1:8" x14ac:dyDescent="0.3">
      <c r="A1574">
        <v>2008</v>
      </c>
      <c r="B1574" t="s">
        <v>911</v>
      </c>
      <c r="C1574" t="s">
        <v>912</v>
      </c>
      <c r="D1574">
        <v>3711</v>
      </c>
      <c r="E1574">
        <v>20</v>
      </c>
      <c r="F1574" s="2">
        <v>0.20411575210193877</v>
      </c>
      <c r="G1574" s="2">
        <v>0.20249301728693289</v>
      </c>
      <c r="H1574" s="2">
        <v>7.3920061077069887E-2</v>
      </c>
    </row>
    <row r="1575" spans="1:8" x14ac:dyDescent="0.3">
      <c r="A1575">
        <v>2008</v>
      </c>
      <c r="B1575" t="s">
        <v>917</v>
      </c>
      <c r="C1575" t="s">
        <v>918</v>
      </c>
      <c r="D1575">
        <v>3569</v>
      </c>
      <c r="E1575">
        <v>20</v>
      </c>
      <c r="F1575" s="2">
        <v>0.20390250069846974</v>
      </c>
      <c r="G1575" s="2">
        <v>0.17665125838160123</v>
      </c>
      <c r="H1575" s="2">
        <v>0.13791386687774518</v>
      </c>
    </row>
    <row r="1576" spans="1:8" x14ac:dyDescent="0.3">
      <c r="A1576">
        <v>2013</v>
      </c>
      <c r="B1576" t="s">
        <v>991</v>
      </c>
      <c r="C1576" t="s">
        <v>992</v>
      </c>
      <c r="D1576">
        <v>1731</v>
      </c>
      <c r="E1576">
        <v>20</v>
      </c>
      <c r="F1576" s="2">
        <v>0.20353069286639072</v>
      </c>
      <c r="G1576" s="2">
        <v>0.14127811854785793</v>
      </c>
      <c r="H1576" s="2">
        <v>0.1183332824</v>
      </c>
    </row>
    <row r="1577" spans="1:8" x14ac:dyDescent="0.3">
      <c r="A1577">
        <v>2010</v>
      </c>
      <c r="B1577" t="s">
        <v>367</v>
      </c>
      <c r="C1577" t="s">
        <v>368</v>
      </c>
      <c r="D1577">
        <v>3523</v>
      </c>
      <c r="E1577">
        <v>20</v>
      </c>
      <c r="F1577" s="2">
        <v>0.20303733455423295</v>
      </c>
      <c r="G1577" s="2">
        <v>0.19966068748496299</v>
      </c>
      <c r="H1577" s="2">
        <v>0.11694677384998527</v>
      </c>
    </row>
    <row r="1578" spans="1:8" x14ac:dyDescent="0.3">
      <c r="A1578">
        <v>2010</v>
      </c>
      <c r="B1578" t="s">
        <v>1081</v>
      </c>
      <c r="C1578" t="s">
        <v>1082</v>
      </c>
      <c r="D1578">
        <v>3420</v>
      </c>
      <c r="E1578">
        <v>20</v>
      </c>
      <c r="F1578" s="2">
        <v>0.20214216163583251</v>
      </c>
      <c r="G1578" s="2">
        <v>0.16281813585032867</v>
      </c>
      <c r="H1578" s="2">
        <v>9.5241372492602408E-2</v>
      </c>
    </row>
    <row r="1579" spans="1:8" x14ac:dyDescent="0.3">
      <c r="A1579">
        <v>2006</v>
      </c>
      <c r="B1579" t="s">
        <v>77</v>
      </c>
      <c r="C1579" t="s">
        <v>78</v>
      </c>
      <c r="D1579">
        <v>4953</v>
      </c>
      <c r="E1579">
        <v>20</v>
      </c>
      <c r="F1579" s="2">
        <v>0.20208437024980161</v>
      </c>
      <c r="G1579" s="2">
        <v>0.21864545153518539</v>
      </c>
      <c r="H1579" s="2">
        <v>6.2263216561538458E-2</v>
      </c>
    </row>
    <row r="1580" spans="1:8" x14ac:dyDescent="0.3">
      <c r="A1580">
        <v>2015</v>
      </c>
      <c r="B1580" t="s">
        <v>1089</v>
      </c>
      <c r="C1580" t="s">
        <v>1090</v>
      </c>
      <c r="D1580">
        <v>4512</v>
      </c>
      <c r="E1580">
        <v>20</v>
      </c>
      <c r="F1580" s="2">
        <v>0.20085716343729743</v>
      </c>
      <c r="G1580" s="2">
        <v>0.14329626857692718</v>
      </c>
      <c r="H1580" s="2">
        <v>0.11265825</v>
      </c>
    </row>
    <row r="1581" spans="1:8" x14ac:dyDescent="0.3">
      <c r="A1581">
        <v>2013</v>
      </c>
      <c r="B1581" t="s">
        <v>353</v>
      </c>
      <c r="C1581" t="s">
        <v>354</v>
      </c>
      <c r="D1581">
        <v>3510</v>
      </c>
      <c r="E1581">
        <v>20</v>
      </c>
      <c r="F1581" s="2">
        <v>0.20046535301388788</v>
      </c>
      <c r="G1581" s="2">
        <v>0.18866841064250622</v>
      </c>
      <c r="H1581" s="2">
        <v>0.110611208</v>
      </c>
    </row>
    <row r="1582" spans="1:8" x14ac:dyDescent="0.3">
      <c r="A1582">
        <v>2017</v>
      </c>
      <c r="B1582" t="s">
        <v>1011</v>
      </c>
      <c r="C1582" t="s">
        <v>1012</v>
      </c>
      <c r="D1582">
        <v>4953</v>
      </c>
      <c r="E1582">
        <v>20</v>
      </c>
      <c r="F1582" s="2">
        <v>0.20023353423162424</v>
      </c>
      <c r="G1582" s="2">
        <v>0.15656984004467955</v>
      </c>
      <c r="H1582" s="2">
        <v>5.6526248000000015E-2</v>
      </c>
    </row>
    <row r="1583" spans="1:8" x14ac:dyDescent="0.3">
      <c r="A1583">
        <v>2009</v>
      </c>
      <c r="B1583" t="s">
        <v>919</v>
      </c>
      <c r="C1583" t="s">
        <v>920</v>
      </c>
      <c r="D1583">
        <v>3490</v>
      </c>
      <c r="E1583">
        <v>20</v>
      </c>
      <c r="F1583" s="2">
        <v>0.1999016899484426</v>
      </c>
      <c r="G1583" s="2">
        <v>0.14813520815424291</v>
      </c>
      <c r="H1583" s="2">
        <v>0.11781813205481875</v>
      </c>
    </row>
    <row r="1584" spans="1:8" x14ac:dyDescent="0.3">
      <c r="A1584">
        <v>2008</v>
      </c>
      <c r="B1584" t="s">
        <v>353</v>
      </c>
      <c r="C1584" t="s">
        <v>354</v>
      </c>
      <c r="D1584">
        <v>3510</v>
      </c>
      <c r="E1584">
        <v>20</v>
      </c>
      <c r="F1584" s="2">
        <v>0.19981388781927867</v>
      </c>
      <c r="G1584" s="2">
        <v>0.18169335047329671</v>
      </c>
      <c r="H1584" s="2">
        <v>0.13791386687774518</v>
      </c>
    </row>
    <row r="1585" spans="1:8" x14ac:dyDescent="0.3">
      <c r="A1585">
        <v>2017</v>
      </c>
      <c r="B1585" t="s">
        <v>201</v>
      </c>
      <c r="C1585" t="s">
        <v>202</v>
      </c>
      <c r="D1585">
        <v>3721</v>
      </c>
      <c r="E1585">
        <v>20</v>
      </c>
      <c r="F1585" s="2">
        <v>0.19967957396876976</v>
      </c>
      <c r="G1585" s="2">
        <v>0.1498116561560926</v>
      </c>
      <c r="H1585" s="2">
        <v>8.1387831999999993E-2</v>
      </c>
    </row>
    <row r="1586" spans="1:8" x14ac:dyDescent="0.3">
      <c r="A1586">
        <v>2009</v>
      </c>
      <c r="B1586" t="s">
        <v>1081</v>
      </c>
      <c r="C1586" t="s">
        <v>1082</v>
      </c>
      <c r="D1586">
        <v>3420</v>
      </c>
      <c r="E1586">
        <v>20</v>
      </c>
      <c r="F1586" s="2">
        <v>0.19887513531322068</v>
      </c>
      <c r="G1586" s="2">
        <v>0.16952377216381606</v>
      </c>
      <c r="H1586" s="2">
        <v>0.11781813205481875</v>
      </c>
    </row>
    <row r="1587" spans="1:8" x14ac:dyDescent="0.3">
      <c r="A1587">
        <v>2015</v>
      </c>
      <c r="B1587" t="s">
        <v>1253</v>
      </c>
      <c r="C1587" t="s">
        <v>1254</v>
      </c>
      <c r="D1587">
        <v>4953</v>
      </c>
      <c r="E1587">
        <v>20</v>
      </c>
      <c r="F1587" s="2">
        <v>0.19857012309842498</v>
      </c>
      <c r="G1587" s="2">
        <v>0.16232811554094959</v>
      </c>
      <c r="H1587" s="2">
        <v>5.5482650000000001E-2</v>
      </c>
    </row>
    <row r="1588" spans="1:8" x14ac:dyDescent="0.3">
      <c r="A1588">
        <v>2010</v>
      </c>
      <c r="B1588" t="s">
        <v>201</v>
      </c>
      <c r="C1588" t="s">
        <v>202</v>
      </c>
      <c r="D1588">
        <v>3721</v>
      </c>
      <c r="E1588">
        <v>20</v>
      </c>
      <c r="F1588" s="2">
        <v>0.19813901518070431</v>
      </c>
      <c r="G1588" s="2">
        <v>0.15640583045646336</v>
      </c>
      <c r="H1588" s="2">
        <v>9.3594851749307401E-2</v>
      </c>
    </row>
    <row r="1589" spans="1:8" x14ac:dyDescent="0.3">
      <c r="A1589">
        <v>2010</v>
      </c>
      <c r="B1589" t="s">
        <v>353</v>
      </c>
      <c r="C1589" t="s">
        <v>354</v>
      </c>
      <c r="D1589">
        <v>3510</v>
      </c>
      <c r="E1589">
        <v>20</v>
      </c>
      <c r="F1589" s="2">
        <v>0.19706172028890348</v>
      </c>
      <c r="G1589" s="2">
        <v>0.18794831482755234</v>
      </c>
      <c r="H1589" s="2">
        <v>0.11694677384998527</v>
      </c>
    </row>
    <row r="1590" spans="1:8" x14ac:dyDescent="0.3">
      <c r="A1590">
        <v>2015</v>
      </c>
      <c r="B1590" t="s">
        <v>911</v>
      </c>
      <c r="C1590" t="s">
        <v>912</v>
      </c>
      <c r="D1590">
        <v>3711</v>
      </c>
      <c r="E1590">
        <v>20</v>
      </c>
      <c r="F1590" s="2">
        <v>0.19619794508892682</v>
      </c>
      <c r="G1590" s="2">
        <v>0.16752895152724162</v>
      </c>
      <c r="H1590" s="2">
        <v>0.10290640000000001</v>
      </c>
    </row>
    <row r="1591" spans="1:8" x14ac:dyDescent="0.3">
      <c r="A1591">
        <v>2006</v>
      </c>
      <c r="B1591" t="s">
        <v>1003</v>
      </c>
      <c r="C1591" t="s">
        <v>1004</v>
      </c>
      <c r="D1591">
        <v>3812</v>
      </c>
      <c r="E1591">
        <v>20</v>
      </c>
      <c r="F1591" s="2">
        <v>0.19606195660115439</v>
      </c>
      <c r="G1591" s="2">
        <v>0.20699362366029034</v>
      </c>
      <c r="H1591" s="2">
        <v>0.1083049846923077</v>
      </c>
    </row>
    <row r="1592" spans="1:8" x14ac:dyDescent="0.3">
      <c r="A1592">
        <v>2006</v>
      </c>
      <c r="B1592" t="s">
        <v>561</v>
      </c>
      <c r="C1592" t="s">
        <v>562</v>
      </c>
      <c r="D1592">
        <v>5000</v>
      </c>
      <c r="E1592">
        <v>20</v>
      </c>
      <c r="F1592" s="2">
        <v>0.19539101619051413</v>
      </c>
      <c r="G1592" s="2">
        <v>0.19524611950808671</v>
      </c>
      <c r="H1592" s="2">
        <v>0.10328852120000001</v>
      </c>
    </row>
    <row r="1593" spans="1:8" x14ac:dyDescent="0.3">
      <c r="A1593">
        <v>2015</v>
      </c>
      <c r="B1593" t="s">
        <v>969</v>
      </c>
      <c r="C1593" t="s">
        <v>970</v>
      </c>
      <c r="D1593">
        <v>3728</v>
      </c>
      <c r="E1593">
        <v>20</v>
      </c>
      <c r="F1593" s="2">
        <v>0.19288062973296133</v>
      </c>
      <c r="G1593" s="2">
        <v>9.8065384797089816E-2</v>
      </c>
      <c r="H1593" s="2">
        <v>0.10290640000000001</v>
      </c>
    </row>
    <row r="1594" spans="1:8" x14ac:dyDescent="0.3">
      <c r="A1594">
        <v>2013</v>
      </c>
      <c r="B1594" t="s">
        <v>663</v>
      </c>
      <c r="C1594" t="s">
        <v>664</v>
      </c>
      <c r="D1594">
        <v>3585</v>
      </c>
      <c r="E1594">
        <v>20</v>
      </c>
      <c r="F1594" s="2">
        <v>0.19273703745360476</v>
      </c>
      <c r="G1594" s="2">
        <v>0.19062754881734875</v>
      </c>
      <c r="H1594" s="2">
        <v>0.110611208</v>
      </c>
    </row>
    <row r="1595" spans="1:8" x14ac:dyDescent="0.3">
      <c r="A1595">
        <v>2016</v>
      </c>
      <c r="B1595" t="s">
        <v>1253</v>
      </c>
      <c r="C1595" t="s">
        <v>1254</v>
      </c>
      <c r="D1595">
        <v>4953</v>
      </c>
      <c r="E1595">
        <v>20</v>
      </c>
      <c r="F1595" s="2">
        <v>0.19270977760523542</v>
      </c>
      <c r="G1595" s="2">
        <v>0.15786318451342868</v>
      </c>
      <c r="H1595" s="2">
        <v>5.5468400000000008E-2</v>
      </c>
    </row>
    <row r="1596" spans="1:8" x14ac:dyDescent="0.3">
      <c r="A1596">
        <v>2006</v>
      </c>
      <c r="B1596" t="s">
        <v>487</v>
      </c>
      <c r="C1596" t="s">
        <v>488</v>
      </c>
      <c r="D1596">
        <v>4513</v>
      </c>
      <c r="E1596">
        <v>20</v>
      </c>
      <c r="F1596" s="2">
        <v>0.19266084363016617</v>
      </c>
      <c r="G1596" s="2">
        <v>0.16449682714857222</v>
      </c>
      <c r="H1596" s="2">
        <v>0.1175704389</v>
      </c>
    </row>
    <row r="1597" spans="1:8" x14ac:dyDescent="0.3">
      <c r="A1597">
        <v>2016</v>
      </c>
      <c r="B1597" t="s">
        <v>1203</v>
      </c>
      <c r="C1597" t="s">
        <v>1204</v>
      </c>
      <c r="D1597">
        <v>4512</v>
      </c>
      <c r="E1597">
        <v>20</v>
      </c>
      <c r="F1597" s="2">
        <v>0.1917985012489592</v>
      </c>
      <c r="G1597" s="2">
        <v>0.18721683144707155</v>
      </c>
      <c r="H1597" s="2">
        <v>9.2451749999999999E-2</v>
      </c>
    </row>
    <row r="1598" spans="1:8" x14ac:dyDescent="0.3">
      <c r="A1598">
        <v>2017</v>
      </c>
      <c r="B1598" t="s">
        <v>53</v>
      </c>
      <c r="C1598" t="s">
        <v>54</v>
      </c>
      <c r="D1598">
        <v>4512</v>
      </c>
      <c r="E1598">
        <v>20</v>
      </c>
      <c r="F1598" s="2">
        <v>0.19162722123069761</v>
      </c>
      <c r="G1598" s="2">
        <v>0.15900457150215697</v>
      </c>
      <c r="H1598" s="2">
        <v>8.3037885999999991E-2</v>
      </c>
    </row>
    <row r="1599" spans="1:8" x14ac:dyDescent="0.3">
      <c r="A1599">
        <v>2014</v>
      </c>
      <c r="B1599" t="s">
        <v>353</v>
      </c>
      <c r="C1599" t="s">
        <v>354</v>
      </c>
      <c r="D1599">
        <v>3510</v>
      </c>
      <c r="E1599">
        <v>20</v>
      </c>
      <c r="F1599" s="2">
        <v>0.19039246467817897</v>
      </c>
      <c r="G1599" s="2">
        <v>0.17158385093167702</v>
      </c>
      <c r="H1599" s="2">
        <v>0.13745389999999999</v>
      </c>
    </row>
    <row r="1600" spans="1:8" x14ac:dyDescent="0.3">
      <c r="A1600">
        <v>2009</v>
      </c>
      <c r="B1600" t="s">
        <v>485</v>
      </c>
      <c r="C1600" t="s">
        <v>486</v>
      </c>
      <c r="D1600">
        <v>5000</v>
      </c>
      <c r="E1600">
        <v>20</v>
      </c>
      <c r="F1600" s="2">
        <v>0.18871535263319986</v>
      </c>
      <c r="G1600" s="2">
        <v>0.18939198752042846</v>
      </c>
      <c r="H1600" s="2">
        <v>0.1346058169708223</v>
      </c>
    </row>
    <row r="1601" spans="1:8" x14ac:dyDescent="0.3">
      <c r="A1601">
        <v>2018</v>
      </c>
      <c r="B1601" t="s">
        <v>201</v>
      </c>
      <c r="C1601" t="s">
        <v>202</v>
      </c>
      <c r="D1601">
        <v>3721</v>
      </c>
      <c r="E1601">
        <v>20</v>
      </c>
      <c r="F1601" s="2">
        <v>0.18803429505573815</v>
      </c>
      <c r="G1601" s="2">
        <v>0.13916561529847044</v>
      </c>
      <c r="H1601" s="2">
        <v>0.10267612500000001</v>
      </c>
    </row>
    <row r="1602" spans="1:8" x14ac:dyDescent="0.3">
      <c r="A1602">
        <v>2016</v>
      </c>
      <c r="B1602" t="s">
        <v>503</v>
      </c>
      <c r="C1602" t="s">
        <v>504</v>
      </c>
      <c r="D1602">
        <v>3561</v>
      </c>
      <c r="E1602">
        <v>20</v>
      </c>
      <c r="F1602" s="2">
        <v>0.18795442973315013</v>
      </c>
      <c r="G1602" s="2">
        <v>0.14203714281886681</v>
      </c>
      <c r="H1602" s="2">
        <v>0.10245430000000001</v>
      </c>
    </row>
    <row r="1603" spans="1:8" x14ac:dyDescent="0.3">
      <c r="A1603">
        <v>2017</v>
      </c>
      <c r="B1603" t="s">
        <v>607</v>
      </c>
      <c r="C1603" t="s">
        <v>608</v>
      </c>
      <c r="D1603">
        <v>3728</v>
      </c>
      <c r="E1603">
        <v>20</v>
      </c>
      <c r="F1603" s="2">
        <v>0.18788461538461537</v>
      </c>
      <c r="G1603" s="2">
        <v>0.13721139261839221</v>
      </c>
      <c r="H1603" s="2">
        <v>8.1387831999999993E-2</v>
      </c>
    </row>
    <row r="1604" spans="1:8" x14ac:dyDescent="0.3">
      <c r="A1604">
        <v>2009</v>
      </c>
      <c r="B1604" t="s">
        <v>367</v>
      </c>
      <c r="C1604" t="s">
        <v>368</v>
      </c>
      <c r="D1604">
        <v>3523</v>
      </c>
      <c r="E1604">
        <v>20</v>
      </c>
      <c r="F1604" s="2">
        <v>0.18705868268686601</v>
      </c>
      <c r="G1604" s="2">
        <v>0.18439271793934525</v>
      </c>
      <c r="H1604" s="2">
        <v>0.13518136812484524</v>
      </c>
    </row>
    <row r="1605" spans="1:8" x14ac:dyDescent="0.3">
      <c r="A1605">
        <v>2015</v>
      </c>
      <c r="B1605" t="s">
        <v>1011</v>
      </c>
      <c r="C1605" t="s">
        <v>1012</v>
      </c>
      <c r="D1605">
        <v>4953</v>
      </c>
      <c r="E1605">
        <v>20</v>
      </c>
      <c r="F1605" s="2">
        <v>0.18588426103818351</v>
      </c>
      <c r="G1605" s="2">
        <v>0.14842804146137764</v>
      </c>
      <c r="H1605" s="2">
        <v>5.5482650000000001E-2</v>
      </c>
    </row>
    <row r="1606" spans="1:8" x14ac:dyDescent="0.3">
      <c r="A1606">
        <v>2012</v>
      </c>
      <c r="B1606" t="s">
        <v>541</v>
      </c>
      <c r="C1606" t="s">
        <v>542</v>
      </c>
      <c r="D1606">
        <v>9997</v>
      </c>
      <c r="E1606">
        <v>20</v>
      </c>
      <c r="F1606" s="2">
        <v>0.18570069148132426</v>
      </c>
      <c r="G1606" s="2">
        <v>0.13521243287296836</v>
      </c>
      <c r="H1606" s="2">
        <v>9.3498416658730168E-2</v>
      </c>
    </row>
    <row r="1607" spans="1:8" x14ac:dyDescent="0.3">
      <c r="A1607">
        <v>2016</v>
      </c>
      <c r="B1607" t="s">
        <v>353</v>
      </c>
      <c r="C1607" t="s">
        <v>354</v>
      </c>
      <c r="D1607">
        <v>3510</v>
      </c>
      <c r="E1607">
        <v>20</v>
      </c>
      <c r="F1607" s="2">
        <v>0.18377716662194796</v>
      </c>
      <c r="G1607" s="2">
        <v>0.16925438073667898</v>
      </c>
      <c r="H1607" s="2">
        <v>0.10245430000000001</v>
      </c>
    </row>
    <row r="1608" spans="1:8" x14ac:dyDescent="0.3">
      <c r="A1608">
        <v>2010</v>
      </c>
      <c r="B1608" t="s">
        <v>249</v>
      </c>
      <c r="C1608" t="s">
        <v>250</v>
      </c>
      <c r="D1608">
        <v>3531</v>
      </c>
      <c r="E1608">
        <v>20</v>
      </c>
      <c r="F1608" s="2">
        <v>0.18316121014741171</v>
      </c>
      <c r="G1608" s="2">
        <v>0.16980815867820737</v>
      </c>
      <c r="H1608" s="2">
        <v>0.11694677384998527</v>
      </c>
    </row>
    <row r="1609" spans="1:8" x14ac:dyDescent="0.3">
      <c r="A1609">
        <v>2018</v>
      </c>
      <c r="B1609" t="s">
        <v>607</v>
      </c>
      <c r="C1609" t="s">
        <v>608</v>
      </c>
      <c r="D1609">
        <v>3728</v>
      </c>
      <c r="E1609">
        <v>20</v>
      </c>
      <c r="F1609" s="2">
        <v>0.18268370607028753</v>
      </c>
      <c r="G1609" s="2">
        <v>0.13012764084507042</v>
      </c>
      <c r="H1609" s="2">
        <v>0.10267612500000001</v>
      </c>
    </row>
    <row r="1610" spans="1:8" x14ac:dyDescent="0.3">
      <c r="A1610">
        <v>2018</v>
      </c>
      <c r="B1610" t="s">
        <v>503</v>
      </c>
      <c r="C1610" t="s">
        <v>504</v>
      </c>
      <c r="D1610">
        <v>3561</v>
      </c>
      <c r="E1610">
        <v>20</v>
      </c>
      <c r="F1610" s="2">
        <v>0.1821650941649173</v>
      </c>
      <c r="G1610" s="2">
        <v>0.14769905883273443</v>
      </c>
      <c r="H1610" s="2">
        <v>0.108185858</v>
      </c>
    </row>
    <row r="1611" spans="1:8" x14ac:dyDescent="0.3">
      <c r="A1611">
        <v>2009</v>
      </c>
      <c r="B1611" t="s">
        <v>287</v>
      </c>
      <c r="C1611" t="s">
        <v>288</v>
      </c>
      <c r="D1611">
        <v>7200</v>
      </c>
      <c r="E1611">
        <v>20</v>
      </c>
      <c r="F1611" s="2">
        <v>0.18158861077060046</v>
      </c>
      <c r="G1611" s="2">
        <v>0.16878978099756028</v>
      </c>
      <c r="H1611" s="2">
        <v>0.13988408346136164</v>
      </c>
    </row>
    <row r="1612" spans="1:8" x14ac:dyDescent="0.3">
      <c r="A1612">
        <v>2009</v>
      </c>
      <c r="B1612" t="s">
        <v>917</v>
      </c>
      <c r="C1612" t="s">
        <v>918</v>
      </c>
      <c r="D1612">
        <v>3569</v>
      </c>
      <c r="E1612">
        <v>20</v>
      </c>
      <c r="F1612" s="2">
        <v>0.17991355806561043</v>
      </c>
      <c r="G1612" s="2">
        <v>0.15989696048307697</v>
      </c>
      <c r="H1612" s="2">
        <v>0.13518136812484524</v>
      </c>
    </row>
    <row r="1613" spans="1:8" x14ac:dyDescent="0.3">
      <c r="A1613">
        <v>2009</v>
      </c>
      <c r="B1613" t="s">
        <v>561</v>
      </c>
      <c r="C1613" t="s">
        <v>562</v>
      </c>
      <c r="D1613">
        <v>5000</v>
      </c>
      <c r="E1613">
        <v>20</v>
      </c>
      <c r="F1613" s="2">
        <v>0.17949800051892528</v>
      </c>
      <c r="G1613" s="2">
        <v>0.1816291365580131</v>
      </c>
      <c r="H1613" s="2">
        <v>0.1346058169708223</v>
      </c>
    </row>
    <row r="1614" spans="1:8" x14ac:dyDescent="0.3">
      <c r="A1614">
        <v>2016</v>
      </c>
      <c r="B1614" t="s">
        <v>99</v>
      </c>
      <c r="C1614" t="s">
        <v>100</v>
      </c>
      <c r="D1614">
        <v>4512</v>
      </c>
      <c r="E1614">
        <v>20</v>
      </c>
      <c r="F1614" s="2">
        <v>0.17922214790944652</v>
      </c>
      <c r="G1614" s="2">
        <v>0.18075447953496734</v>
      </c>
      <c r="H1614" s="2">
        <v>9.2451749999999999E-2</v>
      </c>
    </row>
    <row r="1615" spans="1:8" x14ac:dyDescent="0.3">
      <c r="A1615">
        <v>2014</v>
      </c>
      <c r="B1615" t="s">
        <v>667</v>
      </c>
      <c r="C1615" t="s">
        <v>668</v>
      </c>
      <c r="D1615">
        <v>3532</v>
      </c>
      <c r="E1615">
        <v>20</v>
      </c>
      <c r="F1615" s="2">
        <v>0.17920486829512722</v>
      </c>
      <c r="G1615" s="2">
        <v>0.14702682935216066</v>
      </c>
      <c r="H1615" s="2">
        <v>0.13745389999999999</v>
      </c>
    </row>
    <row r="1616" spans="1:8" x14ac:dyDescent="0.3">
      <c r="A1616">
        <v>2014</v>
      </c>
      <c r="B1616" t="s">
        <v>249</v>
      </c>
      <c r="C1616" t="s">
        <v>250</v>
      </c>
      <c r="D1616">
        <v>3531</v>
      </c>
      <c r="E1616">
        <v>20</v>
      </c>
      <c r="F1616" s="2">
        <v>0.17812162921775063</v>
      </c>
      <c r="G1616" s="2">
        <v>0.1417633498834735</v>
      </c>
      <c r="H1616" s="2">
        <v>0.13745389999999999</v>
      </c>
    </row>
    <row r="1617" spans="1:8" x14ac:dyDescent="0.3">
      <c r="A1617">
        <v>2012</v>
      </c>
      <c r="B1617" t="s">
        <v>763</v>
      </c>
      <c r="C1617" t="s">
        <v>764</v>
      </c>
      <c r="D1617">
        <v>3430</v>
      </c>
      <c r="E1617">
        <v>20</v>
      </c>
      <c r="F1617" s="2">
        <v>0.1778890423572744</v>
      </c>
      <c r="G1617" s="2">
        <v>0.15096965343867841</v>
      </c>
      <c r="H1617" s="2">
        <v>0.10047327</v>
      </c>
    </row>
    <row r="1618" spans="1:8" x14ac:dyDescent="0.3">
      <c r="A1618">
        <v>2017</v>
      </c>
      <c r="B1618" t="s">
        <v>1203</v>
      </c>
      <c r="C1618" t="s">
        <v>1204</v>
      </c>
      <c r="D1618">
        <v>4512</v>
      </c>
      <c r="E1618">
        <v>20</v>
      </c>
      <c r="F1618" s="2">
        <v>0.17745132330651742</v>
      </c>
      <c r="G1618" s="2">
        <v>0.12991447155026717</v>
      </c>
      <c r="H1618" s="2">
        <v>8.3037885999999991E-2</v>
      </c>
    </row>
    <row r="1619" spans="1:8" x14ac:dyDescent="0.3">
      <c r="A1619">
        <v>2010</v>
      </c>
      <c r="B1619" t="s">
        <v>287</v>
      </c>
      <c r="C1619" t="s">
        <v>288</v>
      </c>
      <c r="D1619">
        <v>7200</v>
      </c>
      <c r="E1619">
        <v>20</v>
      </c>
      <c r="F1619" s="2">
        <v>0.17736496953655392</v>
      </c>
      <c r="G1619" s="2">
        <v>0.19020385781476323</v>
      </c>
      <c r="H1619" s="2">
        <v>8.6688384689065728E-2</v>
      </c>
    </row>
    <row r="1620" spans="1:8" x14ac:dyDescent="0.3">
      <c r="A1620">
        <v>2007</v>
      </c>
      <c r="B1620" t="s">
        <v>353</v>
      </c>
      <c r="C1620" t="s">
        <v>354</v>
      </c>
      <c r="D1620">
        <v>3510</v>
      </c>
      <c r="E1620">
        <v>20</v>
      </c>
      <c r="F1620" s="2">
        <v>0.17711796781486899</v>
      </c>
      <c r="G1620" s="2">
        <v>0.17956091527520099</v>
      </c>
      <c r="H1620" s="2">
        <v>0.15156676153492485</v>
      </c>
    </row>
    <row r="1621" spans="1:8" x14ac:dyDescent="0.3">
      <c r="A1621">
        <v>2011</v>
      </c>
      <c r="B1621" t="s">
        <v>763</v>
      </c>
      <c r="C1621" t="s">
        <v>764</v>
      </c>
      <c r="D1621">
        <v>3430</v>
      </c>
      <c r="E1621">
        <v>20</v>
      </c>
      <c r="F1621" s="2">
        <v>0.17655673681926665</v>
      </c>
      <c r="G1621" s="2">
        <v>9.7907015221707472E-2</v>
      </c>
      <c r="H1621" s="2">
        <v>0.10346177099999999</v>
      </c>
    </row>
    <row r="1622" spans="1:8" x14ac:dyDescent="0.3">
      <c r="A1622">
        <v>2009</v>
      </c>
      <c r="B1622" t="s">
        <v>1205</v>
      </c>
      <c r="C1622" t="s">
        <v>1206</v>
      </c>
      <c r="D1622">
        <v>4210</v>
      </c>
      <c r="E1622">
        <v>20</v>
      </c>
      <c r="F1622" s="2">
        <v>0.17641703609879672</v>
      </c>
      <c r="G1622" s="2">
        <v>0.15117481088706736</v>
      </c>
      <c r="H1622" s="2">
        <v>0.10751710764862954</v>
      </c>
    </row>
    <row r="1623" spans="1:8" x14ac:dyDescent="0.3">
      <c r="A1623">
        <v>2009</v>
      </c>
      <c r="B1623" t="s">
        <v>763</v>
      </c>
      <c r="C1623" t="s">
        <v>764</v>
      </c>
      <c r="D1623">
        <v>3430</v>
      </c>
      <c r="E1623">
        <v>20</v>
      </c>
      <c r="F1623" s="2">
        <v>0.17640946873870619</v>
      </c>
      <c r="G1623" s="2">
        <v>0.10706380208333334</v>
      </c>
      <c r="H1623" s="2">
        <v>0.11781813205481875</v>
      </c>
    </row>
    <row r="1624" spans="1:8" x14ac:dyDescent="0.3">
      <c r="A1624">
        <v>2011</v>
      </c>
      <c r="B1624" t="s">
        <v>201</v>
      </c>
      <c r="C1624" t="s">
        <v>202</v>
      </c>
      <c r="D1624">
        <v>3721</v>
      </c>
      <c r="E1624">
        <v>20</v>
      </c>
      <c r="F1624" s="2">
        <v>0.17369831396940891</v>
      </c>
      <c r="G1624" s="2">
        <v>0.15728620211818273</v>
      </c>
      <c r="H1624" s="2">
        <v>8.9112691999999993E-2</v>
      </c>
    </row>
    <row r="1625" spans="1:8" x14ac:dyDescent="0.3">
      <c r="A1625">
        <v>2016</v>
      </c>
      <c r="B1625" t="s">
        <v>53</v>
      </c>
      <c r="C1625" t="s">
        <v>54</v>
      </c>
      <c r="D1625">
        <v>4512</v>
      </c>
      <c r="E1625">
        <v>20</v>
      </c>
      <c r="F1625" s="2">
        <v>0.17357194833545569</v>
      </c>
      <c r="G1625" s="2">
        <v>0.15350297422339723</v>
      </c>
      <c r="H1625" s="2">
        <v>9.2451749999999999E-2</v>
      </c>
    </row>
    <row r="1626" spans="1:8" x14ac:dyDescent="0.3">
      <c r="A1626">
        <v>2018</v>
      </c>
      <c r="B1626" t="s">
        <v>541</v>
      </c>
      <c r="C1626" t="s">
        <v>542</v>
      </c>
      <c r="D1626">
        <v>9997</v>
      </c>
      <c r="E1626">
        <v>20</v>
      </c>
      <c r="F1626" s="2">
        <v>0.17274315341445978</v>
      </c>
      <c r="G1626" s="2">
        <v>8.7356566385706297E-2</v>
      </c>
      <c r="H1626" s="2">
        <v>9.7823064469387752E-2</v>
      </c>
    </row>
    <row r="1627" spans="1:8" x14ac:dyDescent="0.3">
      <c r="A1627">
        <v>2011</v>
      </c>
      <c r="B1627" t="s">
        <v>541</v>
      </c>
      <c r="C1627" t="s">
        <v>542</v>
      </c>
      <c r="D1627">
        <v>9997</v>
      </c>
      <c r="E1627">
        <v>20</v>
      </c>
      <c r="F1627" s="2">
        <v>0.17264779259432173</v>
      </c>
      <c r="G1627" s="2">
        <v>0.13131848759248274</v>
      </c>
      <c r="H1627" s="2">
        <v>9.9624569977777772E-2</v>
      </c>
    </row>
    <row r="1628" spans="1:8" x14ac:dyDescent="0.3">
      <c r="A1628">
        <v>2019</v>
      </c>
      <c r="B1628" t="s">
        <v>371</v>
      </c>
      <c r="C1628" t="s">
        <v>372</v>
      </c>
      <c r="D1628">
        <v>4512</v>
      </c>
      <c r="E1628">
        <v>20</v>
      </c>
      <c r="F1628" s="2">
        <v>0.17236742740668962</v>
      </c>
      <c r="G1628" s="2">
        <v>0.15743225117217641</v>
      </c>
      <c r="H1628" s="2">
        <v>0.11812974999999999</v>
      </c>
    </row>
    <row r="1629" spans="1:8" x14ac:dyDescent="0.3">
      <c r="A1629">
        <v>2011</v>
      </c>
      <c r="B1629" t="s">
        <v>911</v>
      </c>
      <c r="C1629" t="s">
        <v>912</v>
      </c>
      <c r="D1629">
        <v>3711</v>
      </c>
      <c r="E1629">
        <v>20</v>
      </c>
      <c r="F1629" s="2">
        <v>0.1723058876948691</v>
      </c>
      <c r="G1629" s="2">
        <v>0.18401807058060857</v>
      </c>
      <c r="H1629" s="2">
        <v>8.9112691999999993E-2</v>
      </c>
    </row>
    <row r="1630" spans="1:8" x14ac:dyDescent="0.3">
      <c r="A1630">
        <v>2007</v>
      </c>
      <c r="B1630" t="s">
        <v>1253</v>
      </c>
      <c r="C1630" t="s">
        <v>1254</v>
      </c>
      <c r="D1630">
        <v>4953</v>
      </c>
      <c r="E1630">
        <v>20</v>
      </c>
      <c r="F1630" s="2">
        <v>0.17144430844553243</v>
      </c>
      <c r="G1630" s="2">
        <v>0.15211352909235204</v>
      </c>
      <c r="H1630" s="2">
        <v>6.8230225147362225E-2</v>
      </c>
    </row>
    <row r="1631" spans="1:8" x14ac:dyDescent="0.3">
      <c r="A1631">
        <v>2006</v>
      </c>
      <c r="B1631" t="s">
        <v>1253</v>
      </c>
      <c r="C1631" t="s">
        <v>1254</v>
      </c>
      <c r="D1631">
        <v>4953</v>
      </c>
      <c r="E1631">
        <v>20</v>
      </c>
      <c r="F1631" s="2">
        <v>0.17137253002712127</v>
      </c>
      <c r="G1631" s="2">
        <v>0.14461098919299409</v>
      </c>
      <c r="H1631" s="2">
        <v>6.2263216561538458E-2</v>
      </c>
    </row>
    <row r="1632" spans="1:8" x14ac:dyDescent="0.3">
      <c r="A1632">
        <v>2017</v>
      </c>
      <c r="B1632" t="s">
        <v>541</v>
      </c>
      <c r="C1632" t="s">
        <v>542</v>
      </c>
      <c r="D1632">
        <v>9997</v>
      </c>
      <c r="E1632">
        <v>20</v>
      </c>
      <c r="F1632" s="2">
        <v>0.17037324824364586</v>
      </c>
      <c r="G1632" s="2">
        <v>9.9945247304171453E-2</v>
      </c>
      <c r="H1632" s="2">
        <v>9.4410486433962257E-2</v>
      </c>
    </row>
    <row r="1633" spans="1:8" x14ac:dyDescent="0.3">
      <c r="A1633">
        <v>2014</v>
      </c>
      <c r="B1633" t="s">
        <v>911</v>
      </c>
      <c r="C1633" t="s">
        <v>912</v>
      </c>
      <c r="D1633">
        <v>3711</v>
      </c>
      <c r="E1633">
        <v>20</v>
      </c>
      <c r="F1633" s="2">
        <v>0.17028244388286012</v>
      </c>
      <c r="G1633" s="2">
        <v>0.13921954910760884</v>
      </c>
      <c r="H1633" s="2">
        <v>0.1328143</v>
      </c>
    </row>
    <row r="1634" spans="1:8" x14ac:dyDescent="0.3">
      <c r="A1634">
        <v>2017</v>
      </c>
      <c r="B1634" t="s">
        <v>99</v>
      </c>
      <c r="C1634" t="s">
        <v>100</v>
      </c>
      <c r="D1634">
        <v>4512</v>
      </c>
      <c r="E1634">
        <v>20</v>
      </c>
      <c r="F1634" s="2">
        <v>0.16943130046262908</v>
      </c>
      <c r="G1634" s="2">
        <v>0.1299689650519498</v>
      </c>
      <c r="H1634" s="2">
        <v>8.3037885999999991E-2</v>
      </c>
    </row>
    <row r="1635" spans="1:8" x14ac:dyDescent="0.3">
      <c r="A1635">
        <v>2016</v>
      </c>
      <c r="B1635" t="s">
        <v>991</v>
      </c>
      <c r="C1635" t="s">
        <v>992</v>
      </c>
      <c r="D1635">
        <v>1731</v>
      </c>
      <c r="E1635">
        <v>20</v>
      </c>
      <c r="F1635" s="2">
        <v>0.16888945607686209</v>
      </c>
      <c r="G1635" s="2">
        <v>0.111750289208823</v>
      </c>
      <c r="H1635" s="2">
        <v>0.11505217161192494</v>
      </c>
    </row>
    <row r="1636" spans="1:8" x14ac:dyDescent="0.3">
      <c r="A1636">
        <v>2014</v>
      </c>
      <c r="B1636" t="s">
        <v>1011</v>
      </c>
      <c r="C1636" t="s">
        <v>1012</v>
      </c>
      <c r="D1636">
        <v>4953</v>
      </c>
      <c r="E1636">
        <v>20</v>
      </c>
      <c r="F1636" s="2">
        <v>0.16845164120184225</v>
      </c>
      <c r="G1636" s="2">
        <v>0.12025825153172147</v>
      </c>
      <c r="H1636" s="2">
        <v>6.1074549999999991E-2</v>
      </c>
    </row>
    <row r="1637" spans="1:8" x14ac:dyDescent="0.3">
      <c r="A1637">
        <v>2013</v>
      </c>
      <c r="B1637" t="s">
        <v>249</v>
      </c>
      <c r="C1637" t="s">
        <v>250</v>
      </c>
      <c r="D1637">
        <v>3531</v>
      </c>
      <c r="E1637">
        <v>20</v>
      </c>
      <c r="F1637" s="2">
        <v>0.16817944705268648</v>
      </c>
      <c r="G1637" s="2">
        <v>0.14062538440721331</v>
      </c>
      <c r="H1637" s="2">
        <v>0.110611208</v>
      </c>
    </row>
    <row r="1638" spans="1:8" x14ac:dyDescent="0.3">
      <c r="A1638">
        <v>2014</v>
      </c>
      <c r="B1638" t="s">
        <v>1253</v>
      </c>
      <c r="C1638" t="s">
        <v>1254</v>
      </c>
      <c r="D1638">
        <v>4953</v>
      </c>
      <c r="E1638">
        <v>20</v>
      </c>
      <c r="F1638" s="2">
        <v>0.16729854296758848</v>
      </c>
      <c r="G1638" s="2">
        <v>0.12578118740485539</v>
      </c>
      <c r="H1638" s="2">
        <v>6.1074549999999991E-2</v>
      </c>
    </row>
    <row r="1639" spans="1:8" x14ac:dyDescent="0.3">
      <c r="A1639">
        <v>2017</v>
      </c>
      <c r="B1639" t="s">
        <v>911</v>
      </c>
      <c r="C1639" t="s">
        <v>912</v>
      </c>
      <c r="D1639">
        <v>3711</v>
      </c>
      <c r="E1639">
        <v>20</v>
      </c>
      <c r="F1639" s="2">
        <v>0.16577054335308747</v>
      </c>
      <c r="G1639" s="2">
        <v>0.15048475330329183</v>
      </c>
      <c r="H1639" s="2">
        <v>8.1387831999999993E-2</v>
      </c>
    </row>
    <row r="1640" spans="1:8" x14ac:dyDescent="0.3">
      <c r="A1640">
        <v>2016</v>
      </c>
      <c r="B1640" t="s">
        <v>911</v>
      </c>
      <c r="C1640" t="s">
        <v>912</v>
      </c>
      <c r="D1640">
        <v>3711</v>
      </c>
      <c r="E1640">
        <v>20</v>
      </c>
      <c r="F1640" s="2">
        <v>0.164790280590107</v>
      </c>
      <c r="G1640" s="2">
        <v>0.14929768219734668</v>
      </c>
      <c r="H1640" s="2">
        <v>9.5564320000000008E-2</v>
      </c>
    </row>
    <row r="1641" spans="1:8" x14ac:dyDescent="0.3">
      <c r="A1641">
        <v>2012</v>
      </c>
      <c r="B1641" t="s">
        <v>911</v>
      </c>
      <c r="C1641" t="s">
        <v>912</v>
      </c>
      <c r="D1641">
        <v>3711</v>
      </c>
      <c r="E1641">
        <v>20</v>
      </c>
      <c r="F1641" s="2">
        <v>0.16283215515058613</v>
      </c>
      <c r="G1641" s="2">
        <v>0.1622096327557227</v>
      </c>
      <c r="H1641" s="2">
        <v>9.8937609999999995E-2</v>
      </c>
    </row>
    <row r="1642" spans="1:8" x14ac:dyDescent="0.3">
      <c r="A1642">
        <v>2016</v>
      </c>
      <c r="B1642" t="s">
        <v>1089</v>
      </c>
      <c r="C1642" t="s">
        <v>1090</v>
      </c>
      <c r="D1642">
        <v>4512</v>
      </c>
      <c r="E1642">
        <v>20</v>
      </c>
      <c r="F1642" s="2">
        <v>0.16277477061192158</v>
      </c>
      <c r="G1642" s="2">
        <v>0.14415131108315449</v>
      </c>
      <c r="H1642" s="2">
        <v>9.2451749999999999E-2</v>
      </c>
    </row>
    <row r="1643" spans="1:8" x14ac:dyDescent="0.3">
      <c r="A1643">
        <v>2007</v>
      </c>
      <c r="B1643" t="s">
        <v>487</v>
      </c>
      <c r="C1643" t="s">
        <v>488</v>
      </c>
      <c r="D1643">
        <v>4513</v>
      </c>
      <c r="E1643">
        <v>20</v>
      </c>
      <c r="F1643" s="2">
        <v>0.16177660476227171</v>
      </c>
      <c r="G1643" s="2">
        <v>0.1395996898323156</v>
      </c>
      <c r="H1643" s="2">
        <v>0.10492916267138228</v>
      </c>
    </row>
    <row r="1644" spans="1:8" x14ac:dyDescent="0.3">
      <c r="A1644">
        <v>2009</v>
      </c>
      <c r="B1644" t="s">
        <v>991</v>
      </c>
      <c r="C1644" t="s">
        <v>992</v>
      </c>
      <c r="D1644">
        <v>1731</v>
      </c>
      <c r="E1644">
        <v>20</v>
      </c>
      <c r="F1644" s="2">
        <v>0.16163892314153794</v>
      </c>
      <c r="G1644" s="2">
        <v>0.13943599302203913</v>
      </c>
      <c r="H1644" s="2">
        <v>0.12149252128832889</v>
      </c>
    </row>
    <row r="1645" spans="1:8" x14ac:dyDescent="0.3">
      <c r="A1645">
        <v>2016</v>
      </c>
      <c r="B1645" t="s">
        <v>487</v>
      </c>
      <c r="C1645" t="s">
        <v>488</v>
      </c>
      <c r="D1645">
        <v>4513</v>
      </c>
      <c r="E1645">
        <v>20</v>
      </c>
      <c r="F1645" s="2">
        <v>0.16101218369259607</v>
      </c>
      <c r="G1645" s="2">
        <v>0.15934676282848378</v>
      </c>
      <c r="H1645" s="2">
        <v>9.2451749999999999E-2</v>
      </c>
    </row>
    <row r="1646" spans="1:8" x14ac:dyDescent="0.3">
      <c r="A1646">
        <v>2012</v>
      </c>
      <c r="B1646" t="s">
        <v>1193</v>
      </c>
      <c r="C1646" t="s">
        <v>1194</v>
      </c>
      <c r="D1646">
        <v>3669</v>
      </c>
      <c r="E1646">
        <v>20</v>
      </c>
      <c r="F1646" s="2">
        <v>0.1602691924227318</v>
      </c>
      <c r="G1646" s="2">
        <v>0.11089995927786073</v>
      </c>
      <c r="H1646" s="2">
        <v>0.100896865</v>
      </c>
    </row>
    <row r="1647" spans="1:8" x14ac:dyDescent="0.3">
      <c r="A1647">
        <v>2006</v>
      </c>
      <c r="B1647" t="s">
        <v>917</v>
      </c>
      <c r="C1647" t="s">
        <v>918</v>
      </c>
      <c r="D1647">
        <v>3569</v>
      </c>
      <c r="E1647">
        <v>20</v>
      </c>
      <c r="F1647" s="2">
        <v>0.15960697997801515</v>
      </c>
      <c r="G1647" s="2">
        <v>0.14938306919211441</v>
      </c>
      <c r="H1647" s="2">
        <v>0.17171329034615387</v>
      </c>
    </row>
    <row r="1648" spans="1:8" x14ac:dyDescent="0.3">
      <c r="A1648">
        <v>2016</v>
      </c>
      <c r="B1648" t="s">
        <v>505</v>
      </c>
      <c r="C1648" t="s">
        <v>506</v>
      </c>
      <c r="D1648">
        <v>1600</v>
      </c>
      <c r="E1648">
        <v>20</v>
      </c>
      <c r="F1648" s="2">
        <v>0.15878432127888426</v>
      </c>
      <c r="G1648" s="2">
        <v>0.13976732167860903</v>
      </c>
      <c r="H1648" s="2">
        <v>0.11459664000000001</v>
      </c>
    </row>
    <row r="1649" spans="1:8" x14ac:dyDescent="0.3">
      <c r="A1649">
        <v>2013</v>
      </c>
      <c r="B1649" t="s">
        <v>911</v>
      </c>
      <c r="C1649" t="s">
        <v>912</v>
      </c>
      <c r="D1649">
        <v>3711</v>
      </c>
      <c r="E1649">
        <v>20</v>
      </c>
      <c r="F1649" s="2">
        <v>0.15789589641258708</v>
      </c>
      <c r="G1649" s="2">
        <v>0.14915296324908947</v>
      </c>
      <c r="H1649" s="2">
        <v>9.9345723199999986E-2</v>
      </c>
    </row>
    <row r="1650" spans="1:8" x14ac:dyDescent="0.3">
      <c r="A1650">
        <v>2008</v>
      </c>
      <c r="B1650" t="s">
        <v>1253</v>
      </c>
      <c r="C1650" t="s">
        <v>1254</v>
      </c>
      <c r="D1650">
        <v>4953</v>
      </c>
      <c r="E1650">
        <v>20</v>
      </c>
      <c r="F1650" s="2">
        <v>0.15774509803921569</v>
      </c>
      <c r="G1650" s="2">
        <v>0.14612061804286428</v>
      </c>
      <c r="H1650" s="2">
        <v>7.7949293140428658E-2</v>
      </c>
    </row>
    <row r="1651" spans="1:8" x14ac:dyDescent="0.3">
      <c r="A1651">
        <v>2018</v>
      </c>
      <c r="B1651" t="s">
        <v>371</v>
      </c>
      <c r="C1651" t="s">
        <v>372</v>
      </c>
      <c r="D1651">
        <v>4512</v>
      </c>
      <c r="E1651">
        <v>20</v>
      </c>
      <c r="F1651" s="2">
        <v>0.15765991244043237</v>
      </c>
      <c r="G1651" s="2">
        <v>0.14836935596182466</v>
      </c>
      <c r="H1651" s="2">
        <v>0.105471606</v>
      </c>
    </row>
    <row r="1652" spans="1:8" x14ac:dyDescent="0.3">
      <c r="A1652">
        <v>2014</v>
      </c>
      <c r="B1652" t="s">
        <v>541</v>
      </c>
      <c r="C1652" t="s">
        <v>542</v>
      </c>
      <c r="D1652">
        <v>9997</v>
      </c>
      <c r="E1652">
        <v>20</v>
      </c>
      <c r="F1652" s="2">
        <v>0.15638268994245844</v>
      </c>
      <c r="G1652" s="2">
        <v>0.11503120463121917</v>
      </c>
      <c r="H1652" s="2">
        <v>0.10402814568965518</v>
      </c>
    </row>
    <row r="1653" spans="1:8" x14ac:dyDescent="0.3">
      <c r="A1653">
        <v>2016</v>
      </c>
      <c r="B1653" t="s">
        <v>1157</v>
      </c>
      <c r="C1653" t="s">
        <v>1158</v>
      </c>
      <c r="D1653">
        <v>3721</v>
      </c>
      <c r="E1653">
        <v>20</v>
      </c>
      <c r="F1653" s="2">
        <v>0.15568453397063844</v>
      </c>
      <c r="G1653" s="2">
        <v>0.13824402164426602</v>
      </c>
      <c r="H1653" s="2">
        <v>9.5564320000000008E-2</v>
      </c>
    </row>
    <row r="1654" spans="1:8" x14ac:dyDescent="0.3">
      <c r="A1654">
        <v>2009</v>
      </c>
      <c r="B1654" t="s">
        <v>1253</v>
      </c>
      <c r="C1654" t="s">
        <v>1254</v>
      </c>
      <c r="D1654">
        <v>4953</v>
      </c>
      <c r="E1654">
        <v>20</v>
      </c>
      <c r="F1654" s="2">
        <v>0.15563560138781804</v>
      </c>
      <c r="G1654" s="2">
        <v>0.12345265635780672</v>
      </c>
      <c r="H1654" s="2">
        <v>0.12186927147656941</v>
      </c>
    </row>
    <row r="1655" spans="1:8" x14ac:dyDescent="0.3">
      <c r="A1655">
        <v>2018</v>
      </c>
      <c r="B1655" t="s">
        <v>487</v>
      </c>
      <c r="C1655" t="s">
        <v>488</v>
      </c>
      <c r="D1655">
        <v>4513</v>
      </c>
      <c r="E1655">
        <v>20</v>
      </c>
      <c r="F1655" s="2">
        <v>0.15531084750607405</v>
      </c>
      <c r="G1655" s="2">
        <v>0.12887135059947688</v>
      </c>
      <c r="H1655" s="2">
        <v>0.105471606</v>
      </c>
    </row>
    <row r="1656" spans="1:8" x14ac:dyDescent="0.3">
      <c r="A1656">
        <v>2008</v>
      </c>
      <c r="B1656" t="s">
        <v>1011</v>
      </c>
      <c r="C1656" t="s">
        <v>1012</v>
      </c>
      <c r="D1656">
        <v>4953</v>
      </c>
      <c r="E1656">
        <v>20</v>
      </c>
      <c r="F1656" s="2">
        <v>0.15519087685140118</v>
      </c>
      <c r="G1656" s="2">
        <v>0.11090003114294614</v>
      </c>
      <c r="H1656" s="2">
        <v>7.7949293140428658E-2</v>
      </c>
    </row>
    <row r="1657" spans="1:8" x14ac:dyDescent="0.3">
      <c r="A1657">
        <v>2010</v>
      </c>
      <c r="B1657" t="s">
        <v>1017</v>
      </c>
      <c r="C1657" t="s">
        <v>1018</v>
      </c>
      <c r="D1657">
        <v>7363</v>
      </c>
      <c r="E1657">
        <v>20</v>
      </c>
      <c r="F1657" s="2">
        <v>0.15454332898525758</v>
      </c>
      <c r="G1657" s="2">
        <v>0.16216261806501139</v>
      </c>
      <c r="H1657" s="2">
        <v>0.10653544438267021</v>
      </c>
    </row>
    <row r="1658" spans="1:8" x14ac:dyDescent="0.3">
      <c r="A1658">
        <v>2015</v>
      </c>
      <c r="B1658" t="s">
        <v>249</v>
      </c>
      <c r="C1658" t="s">
        <v>250</v>
      </c>
      <c r="D1658">
        <v>3531</v>
      </c>
      <c r="E1658">
        <v>20</v>
      </c>
      <c r="F1658" s="2">
        <v>0.1528317333932642</v>
      </c>
      <c r="G1658" s="2">
        <v>0.11475442807149273</v>
      </c>
      <c r="H1658" s="2">
        <v>0.10916200000000001</v>
      </c>
    </row>
    <row r="1659" spans="1:8" x14ac:dyDescent="0.3">
      <c r="A1659">
        <v>2014</v>
      </c>
      <c r="B1659" t="s">
        <v>201</v>
      </c>
      <c r="C1659" t="s">
        <v>202</v>
      </c>
      <c r="D1659">
        <v>3721</v>
      </c>
      <c r="E1659">
        <v>20</v>
      </c>
      <c r="F1659" s="2">
        <v>0.1527390255911725</v>
      </c>
      <c r="G1659" s="2">
        <v>0.11819893853792159</v>
      </c>
      <c r="H1659" s="2">
        <v>0.1328143</v>
      </c>
    </row>
    <row r="1660" spans="1:8" x14ac:dyDescent="0.3">
      <c r="A1660">
        <v>2017</v>
      </c>
      <c r="B1660" t="s">
        <v>1089</v>
      </c>
      <c r="C1660" t="s">
        <v>1090</v>
      </c>
      <c r="D1660">
        <v>4512</v>
      </c>
      <c r="E1660">
        <v>20</v>
      </c>
      <c r="F1660" s="2">
        <v>0.15231892808878922</v>
      </c>
      <c r="G1660" s="2">
        <v>0.12106634367072697</v>
      </c>
      <c r="H1660" s="2">
        <v>8.3037885999999991E-2</v>
      </c>
    </row>
    <row r="1661" spans="1:8" x14ac:dyDescent="0.3">
      <c r="A1661">
        <v>2009</v>
      </c>
      <c r="B1661" t="s">
        <v>249</v>
      </c>
      <c r="C1661" t="s">
        <v>250</v>
      </c>
      <c r="D1661">
        <v>3531</v>
      </c>
      <c r="E1661">
        <v>20</v>
      </c>
      <c r="F1661" s="2">
        <v>0.15167659386719612</v>
      </c>
      <c r="G1661" s="2">
        <v>0.13437936130038586</v>
      </c>
      <c r="H1661" s="2">
        <v>0.13518136812484524</v>
      </c>
    </row>
    <row r="1662" spans="1:8" x14ac:dyDescent="0.3">
      <c r="A1662">
        <v>2017</v>
      </c>
      <c r="B1662" t="s">
        <v>353</v>
      </c>
      <c r="C1662" t="s">
        <v>354</v>
      </c>
      <c r="D1662">
        <v>3510</v>
      </c>
      <c r="E1662">
        <v>20</v>
      </c>
      <c r="F1662" s="2">
        <v>0.15152925531914893</v>
      </c>
      <c r="G1662" s="2">
        <v>0.12789001122334456</v>
      </c>
      <c r="H1662" s="2">
        <v>0.103694745</v>
      </c>
    </row>
    <row r="1663" spans="1:8" x14ac:dyDescent="0.3">
      <c r="A1663">
        <v>2019</v>
      </c>
      <c r="B1663" t="s">
        <v>1089</v>
      </c>
      <c r="C1663" t="s">
        <v>1090</v>
      </c>
      <c r="D1663">
        <v>4512</v>
      </c>
      <c r="E1663">
        <v>20</v>
      </c>
      <c r="F1663" s="2">
        <v>0.15084238043979703</v>
      </c>
      <c r="G1663" s="2">
        <v>0.11932901941264311</v>
      </c>
      <c r="H1663" s="2">
        <v>0.11812974999999999</v>
      </c>
    </row>
    <row r="1664" spans="1:8" x14ac:dyDescent="0.3">
      <c r="A1664">
        <v>2014</v>
      </c>
      <c r="B1664" t="s">
        <v>371</v>
      </c>
      <c r="C1664" t="s">
        <v>372</v>
      </c>
      <c r="D1664">
        <v>4512</v>
      </c>
      <c r="E1664">
        <v>20</v>
      </c>
      <c r="F1664" s="2">
        <v>0.14988677397637554</v>
      </c>
      <c r="G1664" s="2">
        <v>0.10248424971363115</v>
      </c>
      <c r="H1664" s="2">
        <v>0.11478235000000001</v>
      </c>
    </row>
    <row r="1665" spans="1:8" x14ac:dyDescent="0.3">
      <c r="A1665">
        <v>2013</v>
      </c>
      <c r="B1665" t="s">
        <v>201</v>
      </c>
      <c r="C1665" t="s">
        <v>202</v>
      </c>
      <c r="D1665">
        <v>3721</v>
      </c>
      <c r="E1665">
        <v>20</v>
      </c>
      <c r="F1665" s="2">
        <v>0.14976283580614649</v>
      </c>
      <c r="G1665" s="2">
        <v>0.13017289850998032</v>
      </c>
      <c r="H1665" s="2">
        <v>9.9345723199999986E-2</v>
      </c>
    </row>
    <row r="1666" spans="1:8" x14ac:dyDescent="0.3">
      <c r="A1666">
        <v>2011</v>
      </c>
      <c r="B1666" t="s">
        <v>1253</v>
      </c>
      <c r="C1666" t="s">
        <v>1254</v>
      </c>
      <c r="D1666">
        <v>4953</v>
      </c>
      <c r="E1666">
        <v>20</v>
      </c>
      <c r="F1666" s="2">
        <v>0.14939764773106043</v>
      </c>
      <c r="G1666" s="2">
        <v>0.13620769408680902</v>
      </c>
      <c r="H1666" s="2">
        <v>6.2819455999999996E-2</v>
      </c>
    </row>
    <row r="1667" spans="1:8" x14ac:dyDescent="0.3">
      <c r="A1667">
        <v>2016</v>
      </c>
      <c r="B1667" t="s">
        <v>201</v>
      </c>
      <c r="C1667" t="s">
        <v>202</v>
      </c>
      <c r="D1667">
        <v>3721</v>
      </c>
      <c r="E1667">
        <v>20</v>
      </c>
      <c r="F1667" s="2">
        <v>0.14818467212062506</v>
      </c>
      <c r="G1667" s="2">
        <v>9.4258146943651686E-2</v>
      </c>
      <c r="H1667" s="2">
        <v>9.5564320000000008E-2</v>
      </c>
    </row>
    <row r="1668" spans="1:8" x14ac:dyDescent="0.3">
      <c r="A1668">
        <v>2013</v>
      </c>
      <c r="B1668" t="s">
        <v>541</v>
      </c>
      <c r="C1668" t="s">
        <v>542</v>
      </c>
      <c r="D1668">
        <v>9997</v>
      </c>
      <c r="E1668">
        <v>20</v>
      </c>
      <c r="F1668" s="2">
        <v>0.14786813042107197</v>
      </c>
      <c r="G1668" s="2">
        <v>9.6226110657727001E-2</v>
      </c>
      <c r="H1668" s="2">
        <v>9.798703302461538E-2</v>
      </c>
    </row>
    <row r="1669" spans="1:8" x14ac:dyDescent="0.3">
      <c r="A1669">
        <v>2012</v>
      </c>
      <c r="B1669" t="s">
        <v>1157</v>
      </c>
      <c r="C1669" t="s">
        <v>1158</v>
      </c>
      <c r="D1669">
        <v>3721</v>
      </c>
      <c r="E1669">
        <v>20</v>
      </c>
      <c r="F1669" s="2">
        <v>0.14762804932937257</v>
      </c>
      <c r="G1669" s="2">
        <v>0.15866983372921614</v>
      </c>
      <c r="H1669" s="2">
        <v>9.8937609999999995E-2</v>
      </c>
    </row>
    <row r="1670" spans="1:8" x14ac:dyDescent="0.3">
      <c r="A1670">
        <v>2017</v>
      </c>
      <c r="B1670" t="s">
        <v>249</v>
      </c>
      <c r="C1670" t="s">
        <v>250</v>
      </c>
      <c r="D1670">
        <v>3531</v>
      </c>
      <c r="E1670">
        <v>20</v>
      </c>
      <c r="F1670" s="2">
        <v>0.14708645813758819</v>
      </c>
      <c r="G1670" s="2">
        <v>0.12559075792053212</v>
      </c>
      <c r="H1670" s="2">
        <v>0.103694745</v>
      </c>
    </row>
    <row r="1671" spans="1:8" x14ac:dyDescent="0.3">
      <c r="A1671">
        <v>2011</v>
      </c>
      <c r="B1671" t="s">
        <v>1157</v>
      </c>
      <c r="C1671" t="s">
        <v>1158</v>
      </c>
      <c r="D1671">
        <v>3721</v>
      </c>
      <c r="E1671">
        <v>20</v>
      </c>
      <c r="F1671" s="2">
        <v>0.1467542811628833</v>
      </c>
      <c r="G1671" s="2">
        <v>0.13627961687111409</v>
      </c>
      <c r="H1671" s="2">
        <v>8.9112691999999993E-2</v>
      </c>
    </row>
    <row r="1672" spans="1:8" x14ac:dyDescent="0.3">
      <c r="A1672">
        <v>2007</v>
      </c>
      <c r="B1672" t="s">
        <v>917</v>
      </c>
      <c r="C1672" t="s">
        <v>918</v>
      </c>
      <c r="D1672">
        <v>3569</v>
      </c>
      <c r="E1672">
        <v>20</v>
      </c>
      <c r="F1672" s="2">
        <v>0.14446601945489154</v>
      </c>
      <c r="G1672" s="2">
        <v>0.13340572990471064</v>
      </c>
      <c r="H1672" s="2">
        <v>0.15156676153492485</v>
      </c>
    </row>
    <row r="1673" spans="1:8" x14ac:dyDescent="0.3">
      <c r="A1673">
        <v>2012</v>
      </c>
      <c r="B1673" t="s">
        <v>1253</v>
      </c>
      <c r="C1673" t="s">
        <v>1254</v>
      </c>
      <c r="D1673">
        <v>4953</v>
      </c>
      <c r="E1673">
        <v>20</v>
      </c>
      <c r="F1673" s="2">
        <v>0.14400415623671659</v>
      </c>
      <c r="G1673" s="2">
        <v>0.11999547613662068</v>
      </c>
      <c r="H1673" s="2">
        <v>5.7035454999999999E-2</v>
      </c>
    </row>
    <row r="1674" spans="1:8" x14ac:dyDescent="0.3">
      <c r="A1674">
        <v>2006</v>
      </c>
      <c r="B1674" t="s">
        <v>505</v>
      </c>
      <c r="C1674" t="s">
        <v>506</v>
      </c>
      <c r="D1674">
        <v>1600</v>
      </c>
      <c r="E1674">
        <v>20</v>
      </c>
      <c r="F1674" s="2">
        <v>0.14171039887370113</v>
      </c>
      <c r="G1674" s="2">
        <v>0.13797777074031378</v>
      </c>
      <c r="H1674" s="2">
        <v>0.13588707703076924</v>
      </c>
    </row>
    <row r="1675" spans="1:8" x14ac:dyDescent="0.3">
      <c r="A1675">
        <v>2018</v>
      </c>
      <c r="B1675" t="s">
        <v>1089</v>
      </c>
      <c r="C1675" t="s">
        <v>1090</v>
      </c>
      <c r="D1675">
        <v>4512</v>
      </c>
      <c r="E1675">
        <v>20</v>
      </c>
      <c r="F1675" s="2">
        <v>0.14120183178822743</v>
      </c>
      <c r="G1675" s="2">
        <v>0.13041229748104446</v>
      </c>
      <c r="H1675" s="2">
        <v>0.105471606</v>
      </c>
    </row>
    <row r="1676" spans="1:8" x14ac:dyDescent="0.3">
      <c r="A1676">
        <v>2019</v>
      </c>
      <c r="B1676" t="s">
        <v>541</v>
      </c>
      <c r="C1676" t="s">
        <v>542</v>
      </c>
      <c r="D1676">
        <v>9997</v>
      </c>
      <c r="E1676">
        <v>20</v>
      </c>
      <c r="F1676" s="2">
        <v>0.14116314451802409</v>
      </c>
      <c r="G1676" s="2">
        <v>8.6295546813137086E-2</v>
      </c>
      <c r="H1676" s="2">
        <v>9.7283811394230771E-2</v>
      </c>
    </row>
    <row r="1677" spans="1:8" x14ac:dyDescent="0.3">
      <c r="A1677">
        <v>2013</v>
      </c>
      <c r="B1677" t="s">
        <v>1253</v>
      </c>
      <c r="C1677" t="s">
        <v>1254</v>
      </c>
      <c r="D1677">
        <v>4953</v>
      </c>
      <c r="E1677">
        <v>20</v>
      </c>
      <c r="F1677" s="2">
        <v>0.14113510207921723</v>
      </c>
      <c r="G1677" s="2">
        <v>0.101875589066918</v>
      </c>
      <c r="H1677" s="2">
        <v>5.876139200000001E-2</v>
      </c>
    </row>
    <row r="1678" spans="1:8" x14ac:dyDescent="0.3">
      <c r="A1678">
        <v>2015</v>
      </c>
      <c r="B1678" t="s">
        <v>991</v>
      </c>
      <c r="C1678" t="s">
        <v>992</v>
      </c>
      <c r="D1678">
        <v>1731</v>
      </c>
      <c r="E1678">
        <v>20</v>
      </c>
      <c r="F1678" s="2">
        <v>0.14042621637047542</v>
      </c>
      <c r="G1678" s="2">
        <v>8.743377451865024E-2</v>
      </c>
      <c r="H1678" s="2">
        <v>0.11156923746098156</v>
      </c>
    </row>
    <row r="1679" spans="1:8" x14ac:dyDescent="0.3">
      <c r="A1679">
        <v>2011</v>
      </c>
      <c r="B1679" t="s">
        <v>991</v>
      </c>
      <c r="C1679" t="s">
        <v>992</v>
      </c>
      <c r="D1679">
        <v>1731</v>
      </c>
      <c r="E1679">
        <v>20</v>
      </c>
      <c r="F1679" s="2">
        <v>0.1393037524019469</v>
      </c>
      <c r="G1679" s="2">
        <v>0.1032729412164161</v>
      </c>
      <c r="H1679" s="2">
        <v>0.10215534799999998</v>
      </c>
    </row>
    <row r="1680" spans="1:8" x14ac:dyDescent="0.3">
      <c r="A1680">
        <v>2010</v>
      </c>
      <c r="B1680" t="s">
        <v>1253</v>
      </c>
      <c r="C1680" t="s">
        <v>1254</v>
      </c>
      <c r="D1680">
        <v>4953</v>
      </c>
      <c r="E1680">
        <v>20</v>
      </c>
      <c r="F1680" s="2">
        <v>0.13926778440844936</v>
      </c>
      <c r="G1680" s="2">
        <v>0.12829272145649856</v>
      </c>
      <c r="H1680" s="2">
        <v>6.2452246982847043E-2</v>
      </c>
    </row>
    <row r="1681" spans="1:8" x14ac:dyDescent="0.3">
      <c r="A1681">
        <v>2017</v>
      </c>
      <c r="B1681" t="s">
        <v>505</v>
      </c>
      <c r="C1681" t="s">
        <v>506</v>
      </c>
      <c r="D1681">
        <v>1600</v>
      </c>
      <c r="E1681">
        <v>20</v>
      </c>
      <c r="F1681" s="2">
        <v>0.138945406929084</v>
      </c>
      <c r="G1681" s="2">
        <v>0.1220489927306815</v>
      </c>
      <c r="H1681" s="2">
        <v>0.112303606</v>
      </c>
    </row>
    <row r="1682" spans="1:8" x14ac:dyDescent="0.3">
      <c r="A1682">
        <v>2012</v>
      </c>
      <c r="B1682" t="s">
        <v>201</v>
      </c>
      <c r="C1682" t="s">
        <v>202</v>
      </c>
      <c r="D1682">
        <v>3721</v>
      </c>
      <c r="E1682">
        <v>20</v>
      </c>
      <c r="F1682" s="2">
        <v>0.13788541280111005</v>
      </c>
      <c r="G1682" s="2">
        <v>0.11673798084504673</v>
      </c>
      <c r="H1682" s="2">
        <v>9.8937609999999995E-2</v>
      </c>
    </row>
    <row r="1683" spans="1:8" x14ac:dyDescent="0.3">
      <c r="A1683">
        <v>2010</v>
      </c>
      <c r="B1683" t="s">
        <v>991</v>
      </c>
      <c r="C1683" t="s">
        <v>992</v>
      </c>
      <c r="D1683">
        <v>1731</v>
      </c>
      <c r="E1683">
        <v>20</v>
      </c>
      <c r="F1683" s="2">
        <v>0.13705496433360545</v>
      </c>
      <c r="G1683" s="2">
        <v>0.12191210990748261</v>
      </c>
      <c r="H1683" s="2">
        <v>0.10806521937046862</v>
      </c>
    </row>
    <row r="1684" spans="1:8" x14ac:dyDescent="0.3">
      <c r="A1684">
        <v>2018</v>
      </c>
      <c r="B1684" t="s">
        <v>367</v>
      </c>
      <c r="C1684" t="s">
        <v>368</v>
      </c>
      <c r="D1684">
        <v>3523</v>
      </c>
      <c r="E1684">
        <v>20</v>
      </c>
      <c r="F1684" s="2">
        <v>0.13656653988960457</v>
      </c>
      <c r="G1684" s="2">
        <v>0.1728724212853841</v>
      </c>
      <c r="H1684" s="2">
        <v>0.108185858</v>
      </c>
    </row>
    <row r="1685" spans="1:8" x14ac:dyDescent="0.3">
      <c r="A1685">
        <v>2011</v>
      </c>
      <c r="B1685" t="s">
        <v>487</v>
      </c>
      <c r="C1685" t="s">
        <v>488</v>
      </c>
      <c r="D1685">
        <v>4513</v>
      </c>
      <c r="E1685">
        <v>20</v>
      </c>
      <c r="F1685" s="2">
        <v>0.13561273061008619</v>
      </c>
      <c r="G1685" s="2">
        <v>0.16177944540104341</v>
      </c>
      <c r="H1685" s="2">
        <v>7.9967558000000008E-2</v>
      </c>
    </row>
    <row r="1686" spans="1:8" x14ac:dyDescent="0.3">
      <c r="A1686">
        <v>2014</v>
      </c>
      <c r="B1686" t="s">
        <v>1157</v>
      </c>
      <c r="C1686" t="s">
        <v>1158</v>
      </c>
      <c r="D1686">
        <v>3721</v>
      </c>
      <c r="E1686">
        <v>20</v>
      </c>
      <c r="F1686" s="2">
        <v>0.1339440846627705</v>
      </c>
      <c r="G1686" s="2">
        <v>0.11168743684742337</v>
      </c>
      <c r="H1686" s="2">
        <v>0.1328143</v>
      </c>
    </row>
    <row r="1687" spans="1:8" x14ac:dyDescent="0.3">
      <c r="A1687">
        <v>2015</v>
      </c>
      <c r="B1687" t="s">
        <v>367</v>
      </c>
      <c r="C1687" t="s">
        <v>368</v>
      </c>
      <c r="D1687">
        <v>3523</v>
      </c>
      <c r="E1687">
        <v>20</v>
      </c>
      <c r="F1687" s="2">
        <v>0.13356216774390942</v>
      </c>
      <c r="G1687" s="2">
        <v>0.11706868542465396</v>
      </c>
      <c r="H1687" s="2">
        <v>0.10916200000000001</v>
      </c>
    </row>
    <row r="1688" spans="1:8" x14ac:dyDescent="0.3">
      <c r="A1688">
        <v>2019</v>
      </c>
      <c r="B1688" t="s">
        <v>1203</v>
      </c>
      <c r="C1688" t="s">
        <v>1204</v>
      </c>
      <c r="D1688">
        <v>4512</v>
      </c>
      <c r="E1688">
        <v>20</v>
      </c>
      <c r="F1688" s="2">
        <v>0.13248659086033041</v>
      </c>
      <c r="G1688" s="2">
        <v>0.12817838880040239</v>
      </c>
      <c r="H1688" s="2">
        <v>0.11812974999999999</v>
      </c>
    </row>
    <row r="1689" spans="1:8" x14ac:dyDescent="0.3">
      <c r="A1689">
        <v>2018</v>
      </c>
      <c r="B1689" t="s">
        <v>1203</v>
      </c>
      <c r="C1689" t="s">
        <v>1204</v>
      </c>
      <c r="D1689">
        <v>4512</v>
      </c>
      <c r="E1689">
        <v>20</v>
      </c>
      <c r="F1689" s="2">
        <v>0.13108933995855881</v>
      </c>
      <c r="G1689" s="2">
        <v>0.11917939323109966</v>
      </c>
      <c r="H1689" s="2">
        <v>0.105471606</v>
      </c>
    </row>
    <row r="1690" spans="1:8" x14ac:dyDescent="0.3">
      <c r="A1690">
        <v>2012</v>
      </c>
      <c r="B1690" t="s">
        <v>487</v>
      </c>
      <c r="C1690" t="s">
        <v>488</v>
      </c>
      <c r="D1690">
        <v>4513</v>
      </c>
      <c r="E1690">
        <v>20</v>
      </c>
      <c r="F1690" s="2">
        <v>0.13094669065961873</v>
      </c>
      <c r="G1690" s="2">
        <v>0.1133383354496133</v>
      </c>
      <c r="H1690" s="2">
        <v>8.1440306000000004E-2</v>
      </c>
    </row>
    <row r="1691" spans="1:8" x14ac:dyDescent="0.3">
      <c r="A1691">
        <v>2008</v>
      </c>
      <c r="B1691" t="s">
        <v>221</v>
      </c>
      <c r="C1691" t="s">
        <v>222</v>
      </c>
      <c r="D1691">
        <v>4011</v>
      </c>
      <c r="E1691">
        <v>20</v>
      </c>
      <c r="F1691" s="2">
        <v>0.13004653935211719</v>
      </c>
      <c r="G1691" s="2">
        <v>0.10413565723980089</v>
      </c>
      <c r="H1691" s="2">
        <v>0.10566862309806226</v>
      </c>
    </row>
    <row r="1692" spans="1:8" x14ac:dyDescent="0.3">
      <c r="A1692">
        <v>2017</v>
      </c>
      <c r="B1692" t="s">
        <v>1157</v>
      </c>
      <c r="C1692" t="s">
        <v>1158</v>
      </c>
      <c r="D1692">
        <v>3721</v>
      </c>
      <c r="E1692">
        <v>20</v>
      </c>
      <c r="F1692" s="2">
        <v>0.12767362027990495</v>
      </c>
      <c r="G1692" s="2">
        <v>0.11014294663705222</v>
      </c>
      <c r="H1692" s="2">
        <v>8.1387831999999993E-2</v>
      </c>
    </row>
    <row r="1693" spans="1:8" x14ac:dyDescent="0.3">
      <c r="A1693">
        <v>2019</v>
      </c>
      <c r="B1693" t="s">
        <v>1157</v>
      </c>
      <c r="C1693" t="s">
        <v>1158</v>
      </c>
      <c r="D1693">
        <v>3721</v>
      </c>
      <c r="E1693">
        <v>20</v>
      </c>
      <c r="F1693" s="2">
        <v>0.12622476141011491</v>
      </c>
      <c r="G1693" s="2">
        <v>0.12746186186186184</v>
      </c>
      <c r="H1693" s="2">
        <v>9.1878732500000004E-2</v>
      </c>
    </row>
    <row r="1694" spans="1:8" x14ac:dyDescent="0.3">
      <c r="A1694">
        <v>2018</v>
      </c>
      <c r="B1694" t="s">
        <v>1157</v>
      </c>
      <c r="C1694" t="s">
        <v>1158</v>
      </c>
      <c r="D1694">
        <v>3721</v>
      </c>
      <c r="E1694">
        <v>20</v>
      </c>
      <c r="F1694" s="2">
        <v>0.12604993429697767</v>
      </c>
      <c r="G1694" s="2">
        <v>0.11844924812030075</v>
      </c>
      <c r="H1694" s="2">
        <v>0.10267612500000001</v>
      </c>
    </row>
    <row r="1695" spans="1:8" x14ac:dyDescent="0.3">
      <c r="A1695">
        <v>2015</v>
      </c>
      <c r="B1695" t="s">
        <v>201</v>
      </c>
      <c r="C1695" t="s">
        <v>202</v>
      </c>
      <c r="D1695">
        <v>3721</v>
      </c>
      <c r="E1695">
        <v>20</v>
      </c>
      <c r="F1695" s="2">
        <v>0.12597476663795712</v>
      </c>
      <c r="G1695" s="2">
        <v>8.3928658805108386E-2</v>
      </c>
      <c r="H1695" s="2">
        <v>0.10290640000000001</v>
      </c>
    </row>
    <row r="1696" spans="1:8" x14ac:dyDescent="0.3">
      <c r="A1696">
        <v>2015</v>
      </c>
      <c r="B1696" t="s">
        <v>1157</v>
      </c>
      <c r="C1696" t="s">
        <v>1158</v>
      </c>
      <c r="D1696">
        <v>3721</v>
      </c>
      <c r="E1696">
        <v>20</v>
      </c>
      <c r="F1696" s="2">
        <v>0.12561629153269024</v>
      </c>
      <c r="G1696" s="2">
        <v>0.10658458567203814</v>
      </c>
      <c r="H1696" s="2">
        <v>0.10290640000000001</v>
      </c>
    </row>
    <row r="1697" spans="1:8" x14ac:dyDescent="0.3">
      <c r="A1697">
        <v>2006</v>
      </c>
      <c r="B1697" t="s">
        <v>221</v>
      </c>
      <c r="C1697" t="s">
        <v>222</v>
      </c>
      <c r="D1697">
        <v>4011</v>
      </c>
      <c r="E1697">
        <v>20</v>
      </c>
      <c r="F1697" s="2">
        <v>0.12553068058961581</v>
      </c>
      <c r="G1697" s="2">
        <v>9.6983495617429485E-2</v>
      </c>
      <c r="H1697" s="2">
        <v>8.7773860792307715E-2</v>
      </c>
    </row>
    <row r="1698" spans="1:8" x14ac:dyDescent="0.3">
      <c r="A1698">
        <v>2017</v>
      </c>
      <c r="B1698" t="s">
        <v>503</v>
      </c>
      <c r="C1698" t="s">
        <v>504</v>
      </c>
      <c r="D1698">
        <v>3561</v>
      </c>
      <c r="E1698">
        <v>20</v>
      </c>
      <c r="F1698" s="2">
        <v>0.1230400442786367</v>
      </c>
      <c r="G1698" s="2">
        <v>9.8215944748906367E-2</v>
      </c>
      <c r="H1698" s="2">
        <v>0.103694745</v>
      </c>
    </row>
    <row r="1699" spans="1:8" x14ac:dyDescent="0.3">
      <c r="A1699">
        <v>2009</v>
      </c>
      <c r="B1699" t="s">
        <v>353</v>
      </c>
      <c r="C1699" t="s">
        <v>354</v>
      </c>
      <c r="D1699">
        <v>3510</v>
      </c>
      <c r="E1699">
        <v>20</v>
      </c>
      <c r="F1699" s="2">
        <v>0.12247712172495925</v>
      </c>
      <c r="G1699" s="2">
        <v>0.11058823529411765</v>
      </c>
      <c r="H1699" s="2">
        <v>0.13518136812484524</v>
      </c>
    </row>
    <row r="1700" spans="1:8" x14ac:dyDescent="0.3">
      <c r="A1700">
        <v>2012</v>
      </c>
      <c r="B1700" t="s">
        <v>1205</v>
      </c>
      <c r="C1700" t="s">
        <v>1206</v>
      </c>
      <c r="D1700">
        <v>4210</v>
      </c>
      <c r="E1700">
        <v>20</v>
      </c>
      <c r="F1700" s="2">
        <v>0.12123225696997116</v>
      </c>
      <c r="G1700" s="2">
        <v>2.5883004558817264E-3</v>
      </c>
      <c r="H1700" s="2">
        <v>9.016420800000001E-2</v>
      </c>
    </row>
    <row r="1701" spans="1:8" x14ac:dyDescent="0.3">
      <c r="A1701">
        <v>2013</v>
      </c>
      <c r="B1701" t="s">
        <v>487</v>
      </c>
      <c r="C1701" t="s">
        <v>488</v>
      </c>
      <c r="D1701">
        <v>4513</v>
      </c>
      <c r="E1701">
        <v>20</v>
      </c>
      <c r="F1701" s="2">
        <v>0.1203942300029222</v>
      </c>
      <c r="G1701" s="2">
        <v>0.11301609517144856</v>
      </c>
      <c r="H1701" s="2">
        <v>8.3652193600000008E-2</v>
      </c>
    </row>
    <row r="1702" spans="1:8" x14ac:dyDescent="0.3">
      <c r="A1702">
        <v>2010</v>
      </c>
      <c r="B1702" t="s">
        <v>487</v>
      </c>
      <c r="C1702" t="s">
        <v>488</v>
      </c>
      <c r="D1702">
        <v>4513</v>
      </c>
      <c r="E1702">
        <v>20</v>
      </c>
      <c r="F1702" s="2">
        <v>0.12020253164556963</v>
      </c>
      <c r="G1702" s="2">
        <v>0.12910844882046613</v>
      </c>
      <c r="H1702" s="2">
        <v>8.5804751089596232E-2</v>
      </c>
    </row>
    <row r="1703" spans="1:8" x14ac:dyDescent="0.3">
      <c r="A1703">
        <v>2014</v>
      </c>
      <c r="B1703" t="s">
        <v>1089</v>
      </c>
      <c r="C1703" t="s">
        <v>1090</v>
      </c>
      <c r="D1703">
        <v>4512</v>
      </c>
      <c r="E1703">
        <v>20</v>
      </c>
      <c r="F1703" s="2">
        <v>0.11996898096733427</v>
      </c>
      <c r="G1703" s="2">
        <v>0.11458659233766604</v>
      </c>
      <c r="H1703" s="2">
        <v>0.11478235000000001</v>
      </c>
    </row>
    <row r="1704" spans="1:8" x14ac:dyDescent="0.3">
      <c r="A1704">
        <v>2015</v>
      </c>
      <c r="B1704" t="s">
        <v>487</v>
      </c>
      <c r="C1704" t="s">
        <v>488</v>
      </c>
      <c r="D1704">
        <v>4513</v>
      </c>
      <c r="E1704">
        <v>20</v>
      </c>
      <c r="F1704" s="2">
        <v>0.11940578097681706</v>
      </c>
      <c r="G1704" s="2">
        <v>0.10113875423031191</v>
      </c>
      <c r="H1704" s="2">
        <v>0.11265825</v>
      </c>
    </row>
    <row r="1705" spans="1:8" x14ac:dyDescent="0.3">
      <c r="A1705">
        <v>2007</v>
      </c>
      <c r="B1705" t="s">
        <v>221</v>
      </c>
      <c r="C1705" t="s">
        <v>222</v>
      </c>
      <c r="D1705">
        <v>4011</v>
      </c>
      <c r="E1705">
        <v>20</v>
      </c>
      <c r="F1705" s="2">
        <v>0.11906476576422625</v>
      </c>
      <c r="G1705" s="2">
        <v>9.2133355926459382E-2</v>
      </c>
      <c r="H1705" s="2">
        <v>8.7589064913645751E-2</v>
      </c>
    </row>
    <row r="1706" spans="1:8" x14ac:dyDescent="0.3">
      <c r="A1706">
        <v>2008</v>
      </c>
      <c r="B1706" t="s">
        <v>763</v>
      </c>
      <c r="C1706" t="s">
        <v>764</v>
      </c>
      <c r="D1706">
        <v>3430</v>
      </c>
      <c r="E1706">
        <v>20</v>
      </c>
      <c r="F1706" s="2">
        <v>0.11721680420105027</v>
      </c>
      <c r="G1706" s="2">
        <v>9.7492642064749835E-2</v>
      </c>
      <c r="H1706" s="2">
        <v>0.10966186890281857</v>
      </c>
    </row>
    <row r="1707" spans="1:8" x14ac:dyDescent="0.3">
      <c r="A1707">
        <v>2007</v>
      </c>
      <c r="B1707" t="s">
        <v>1193</v>
      </c>
      <c r="C1707" t="s">
        <v>1194</v>
      </c>
      <c r="D1707">
        <v>3669</v>
      </c>
      <c r="E1707">
        <v>20</v>
      </c>
      <c r="F1707" s="2">
        <v>0.11703657542783184</v>
      </c>
      <c r="G1707" s="2">
        <v>9.3352536286099061E-2</v>
      </c>
      <c r="H1707" s="2">
        <v>0.18343981023430594</v>
      </c>
    </row>
    <row r="1708" spans="1:8" x14ac:dyDescent="0.3">
      <c r="A1708">
        <v>2017</v>
      </c>
      <c r="B1708" t="s">
        <v>367</v>
      </c>
      <c r="C1708" t="s">
        <v>368</v>
      </c>
      <c r="D1708">
        <v>3523</v>
      </c>
      <c r="E1708">
        <v>20</v>
      </c>
      <c r="F1708" s="2">
        <v>0.11652066934031269</v>
      </c>
      <c r="G1708" s="2">
        <v>0.10149824787241651</v>
      </c>
      <c r="H1708" s="2">
        <v>0.103694745</v>
      </c>
    </row>
    <row r="1709" spans="1:8" x14ac:dyDescent="0.3">
      <c r="A1709">
        <v>2009</v>
      </c>
      <c r="B1709" t="s">
        <v>427</v>
      </c>
      <c r="C1709" t="s">
        <v>428</v>
      </c>
      <c r="D1709">
        <v>3620</v>
      </c>
      <c r="E1709">
        <v>20</v>
      </c>
      <c r="F1709" s="2">
        <v>0.11424948742850977</v>
      </c>
      <c r="G1709" s="2">
        <v>4.6868409953606076E-2</v>
      </c>
      <c r="H1709" s="2">
        <v>0.12134948838938994</v>
      </c>
    </row>
    <row r="1710" spans="1:8" x14ac:dyDescent="0.3">
      <c r="A1710">
        <v>2013</v>
      </c>
      <c r="B1710" t="s">
        <v>1157</v>
      </c>
      <c r="C1710" t="s">
        <v>1158</v>
      </c>
      <c r="D1710">
        <v>3721</v>
      </c>
      <c r="E1710">
        <v>20</v>
      </c>
      <c r="F1710" s="2">
        <v>0.11379631985075893</v>
      </c>
      <c r="G1710" s="2">
        <v>0.113286504259453</v>
      </c>
      <c r="H1710" s="2">
        <v>9.9345723199999986E-2</v>
      </c>
    </row>
    <row r="1711" spans="1:8" x14ac:dyDescent="0.3">
      <c r="A1711">
        <v>2016</v>
      </c>
      <c r="B1711" t="s">
        <v>367</v>
      </c>
      <c r="C1711" t="s">
        <v>368</v>
      </c>
      <c r="D1711">
        <v>3523</v>
      </c>
      <c r="E1711">
        <v>20</v>
      </c>
      <c r="F1711" s="2">
        <v>0.11313568682896655</v>
      </c>
      <c r="G1711" s="2">
        <v>0.11270498092130164</v>
      </c>
      <c r="H1711" s="2">
        <v>0.10245430000000001</v>
      </c>
    </row>
    <row r="1712" spans="1:8" x14ac:dyDescent="0.3">
      <c r="A1712">
        <v>2019</v>
      </c>
      <c r="B1712" t="s">
        <v>53</v>
      </c>
      <c r="C1712" t="s">
        <v>54</v>
      </c>
      <c r="D1712">
        <v>4512</v>
      </c>
      <c r="E1712">
        <v>20</v>
      </c>
      <c r="F1712" s="2">
        <v>0.1123918113500907</v>
      </c>
      <c r="G1712" s="2">
        <v>0.11606302611698684</v>
      </c>
      <c r="H1712" s="2">
        <v>0.11812974999999999</v>
      </c>
    </row>
    <row r="1713" spans="1:8" x14ac:dyDescent="0.3">
      <c r="A1713">
        <v>2009</v>
      </c>
      <c r="B1713" t="s">
        <v>201</v>
      </c>
      <c r="C1713" t="s">
        <v>202</v>
      </c>
      <c r="D1713">
        <v>3721</v>
      </c>
      <c r="E1713">
        <v>20</v>
      </c>
      <c r="F1713" s="2">
        <v>0.11235264049071915</v>
      </c>
      <c r="G1713" s="2">
        <v>7.4004142339350432E-2</v>
      </c>
      <c r="H1713" s="2">
        <v>7.1192991617462426E-2</v>
      </c>
    </row>
    <row r="1714" spans="1:8" x14ac:dyDescent="0.3">
      <c r="A1714">
        <v>2019</v>
      </c>
      <c r="B1714" t="s">
        <v>201</v>
      </c>
      <c r="C1714" t="s">
        <v>202</v>
      </c>
      <c r="D1714">
        <v>3721</v>
      </c>
      <c r="E1714">
        <v>20</v>
      </c>
      <c r="F1714" s="2">
        <v>0.10639340935838643</v>
      </c>
      <c r="G1714" s="2">
        <v>7.4704609428974375E-2</v>
      </c>
      <c r="H1714" s="2">
        <v>9.1878732500000004E-2</v>
      </c>
    </row>
    <row r="1715" spans="1:8" x14ac:dyDescent="0.3">
      <c r="A1715">
        <v>2009</v>
      </c>
      <c r="B1715" t="s">
        <v>221</v>
      </c>
      <c r="C1715" t="s">
        <v>222</v>
      </c>
      <c r="D1715">
        <v>4011</v>
      </c>
      <c r="E1715">
        <v>20</v>
      </c>
      <c r="F1715" s="2">
        <v>0.10572518247375227</v>
      </c>
      <c r="G1715" s="2">
        <v>9.2418546365914789E-2</v>
      </c>
      <c r="H1715" s="2">
        <v>0.1098507995800177</v>
      </c>
    </row>
    <row r="1716" spans="1:8" x14ac:dyDescent="0.3">
      <c r="A1716">
        <v>2008</v>
      </c>
      <c r="B1716" t="s">
        <v>487</v>
      </c>
      <c r="C1716" t="s">
        <v>488</v>
      </c>
      <c r="D1716">
        <v>4513</v>
      </c>
      <c r="E1716">
        <v>20</v>
      </c>
      <c r="F1716" s="2">
        <v>0.10377637364667627</v>
      </c>
      <c r="G1716" s="2">
        <v>0.11221925553635935</v>
      </c>
      <c r="H1716" s="2">
        <v>9.5465435071168545E-2</v>
      </c>
    </row>
    <row r="1717" spans="1:8" x14ac:dyDescent="0.3">
      <c r="A1717">
        <v>2010</v>
      </c>
      <c r="B1717" t="s">
        <v>1157</v>
      </c>
      <c r="C1717" t="s">
        <v>1158</v>
      </c>
      <c r="D1717">
        <v>3721</v>
      </c>
      <c r="E1717">
        <v>20</v>
      </c>
      <c r="F1717" s="2">
        <v>9.9468420578430486E-2</v>
      </c>
      <c r="G1717" s="2">
        <v>9.0758579169175194E-2</v>
      </c>
      <c r="H1717" s="2">
        <v>9.3594851749307401E-2</v>
      </c>
    </row>
    <row r="1718" spans="1:8" x14ac:dyDescent="0.3">
      <c r="A1718">
        <v>2008</v>
      </c>
      <c r="B1718" t="s">
        <v>1037</v>
      </c>
      <c r="C1718" t="s">
        <v>1038</v>
      </c>
      <c r="D1718">
        <v>7510</v>
      </c>
      <c r="E1718">
        <v>20</v>
      </c>
      <c r="F1718" s="2">
        <v>9.8894132578300806E-2</v>
      </c>
      <c r="G1718" s="2">
        <v>9.9989589609932969E-2</v>
      </c>
      <c r="H1718" s="2">
        <v>9.668769058211979E-2</v>
      </c>
    </row>
    <row r="1719" spans="1:8" x14ac:dyDescent="0.3">
      <c r="A1719">
        <v>2010</v>
      </c>
      <c r="B1719" t="s">
        <v>911</v>
      </c>
      <c r="C1719" t="s">
        <v>912</v>
      </c>
      <c r="D1719">
        <v>3711</v>
      </c>
      <c r="E1719">
        <v>20</v>
      </c>
      <c r="F1719" s="2">
        <v>9.7608939679110079E-2</v>
      </c>
      <c r="G1719" s="2">
        <v>9.4224763514023188E-2</v>
      </c>
      <c r="H1719" s="2">
        <v>9.3594851749307401E-2</v>
      </c>
    </row>
    <row r="1720" spans="1:8" x14ac:dyDescent="0.3">
      <c r="A1720">
        <v>2006</v>
      </c>
      <c r="B1720" t="s">
        <v>1037</v>
      </c>
      <c r="C1720" t="s">
        <v>1038</v>
      </c>
      <c r="D1720">
        <v>7510</v>
      </c>
      <c r="E1720">
        <v>20</v>
      </c>
      <c r="F1720" s="2">
        <v>9.3442687573049368E-2</v>
      </c>
      <c r="G1720" s="2">
        <v>8.8355649471334979E-2</v>
      </c>
      <c r="H1720" s="2">
        <v>8.8393556923076932E-2</v>
      </c>
    </row>
    <row r="1721" spans="1:8" x14ac:dyDescent="0.3">
      <c r="A1721">
        <v>2007</v>
      </c>
      <c r="B1721" t="s">
        <v>1037</v>
      </c>
      <c r="C1721" t="s">
        <v>1038</v>
      </c>
      <c r="D1721">
        <v>7510</v>
      </c>
      <c r="E1721">
        <v>20</v>
      </c>
      <c r="F1721" s="2">
        <v>9.321483097503705E-2</v>
      </c>
      <c r="G1721" s="2">
        <v>8.5135163638107414E-2</v>
      </c>
      <c r="H1721" s="2">
        <v>9.742873100795757E-2</v>
      </c>
    </row>
    <row r="1722" spans="1:8" x14ac:dyDescent="0.3">
      <c r="A1722">
        <v>2018</v>
      </c>
      <c r="B1722" t="s">
        <v>53</v>
      </c>
      <c r="C1722" t="s">
        <v>54</v>
      </c>
      <c r="D1722">
        <v>4512</v>
      </c>
      <c r="E1722">
        <v>20</v>
      </c>
      <c r="F1722" s="2">
        <v>9.1394846696415719E-2</v>
      </c>
      <c r="G1722" s="2">
        <v>9.5578869869317129E-2</v>
      </c>
      <c r="H1722" s="2">
        <v>0.105471606</v>
      </c>
    </row>
    <row r="1723" spans="1:8" x14ac:dyDescent="0.3">
      <c r="A1723">
        <v>2009</v>
      </c>
      <c r="B1723" t="s">
        <v>487</v>
      </c>
      <c r="C1723" t="s">
        <v>488</v>
      </c>
      <c r="D1723">
        <v>4513</v>
      </c>
      <c r="E1723">
        <v>20</v>
      </c>
      <c r="F1723" s="2">
        <v>9.0436682774303584E-2</v>
      </c>
      <c r="G1723" s="2">
        <v>0.10219315529418897</v>
      </c>
      <c r="H1723" s="2">
        <v>8.7493378140760386E-2</v>
      </c>
    </row>
    <row r="1724" spans="1:8" x14ac:dyDescent="0.3">
      <c r="A1724">
        <v>2014</v>
      </c>
      <c r="B1724" t="s">
        <v>487</v>
      </c>
      <c r="C1724" t="s">
        <v>488</v>
      </c>
      <c r="D1724">
        <v>4513</v>
      </c>
      <c r="E1724">
        <v>20</v>
      </c>
      <c r="F1724" s="2">
        <v>8.9359881189115711E-2</v>
      </c>
      <c r="G1724" s="2">
        <v>5.1364831025847976E-2</v>
      </c>
      <c r="H1724" s="2">
        <v>0.11478235000000001</v>
      </c>
    </row>
    <row r="1725" spans="1:8" x14ac:dyDescent="0.3">
      <c r="A1725">
        <v>2016</v>
      </c>
      <c r="B1725" t="s">
        <v>249</v>
      </c>
      <c r="C1725" t="s">
        <v>250</v>
      </c>
      <c r="D1725">
        <v>3531</v>
      </c>
      <c r="E1725">
        <v>20</v>
      </c>
      <c r="F1725" s="2">
        <v>8.7717835769818009E-2</v>
      </c>
      <c r="G1725" s="2">
        <v>6.0015235055136389E-2</v>
      </c>
      <c r="H1725" s="2">
        <v>0.10245430000000001</v>
      </c>
    </row>
    <row r="1726" spans="1:8" x14ac:dyDescent="0.3">
      <c r="A1726">
        <v>2018</v>
      </c>
      <c r="B1726" t="s">
        <v>99</v>
      </c>
      <c r="C1726" t="s">
        <v>100</v>
      </c>
      <c r="D1726">
        <v>4512</v>
      </c>
      <c r="E1726">
        <v>20</v>
      </c>
      <c r="F1726" s="2">
        <v>8.7547798606622138E-2</v>
      </c>
      <c r="G1726" s="2">
        <v>8.0199618241611662E-2</v>
      </c>
      <c r="H1726" s="2">
        <v>0.105471606</v>
      </c>
    </row>
    <row r="1727" spans="1:8" x14ac:dyDescent="0.3">
      <c r="A1727">
        <v>2019</v>
      </c>
      <c r="B1727" t="s">
        <v>99</v>
      </c>
      <c r="C1727" t="s">
        <v>100</v>
      </c>
      <c r="D1727">
        <v>4512</v>
      </c>
      <c r="E1727">
        <v>20</v>
      </c>
      <c r="F1727" s="2">
        <v>8.1631892793853245E-2</v>
      </c>
      <c r="G1727" s="2">
        <v>7.6816870832687234E-2</v>
      </c>
      <c r="H1727" s="2">
        <v>0.11812974999999999</v>
      </c>
    </row>
    <row r="1728" spans="1:8" x14ac:dyDescent="0.3">
      <c r="A1728">
        <v>2018</v>
      </c>
      <c r="B1728" t="s">
        <v>505</v>
      </c>
      <c r="C1728" t="s">
        <v>506</v>
      </c>
      <c r="D1728">
        <v>1600</v>
      </c>
      <c r="E1728">
        <v>20</v>
      </c>
      <c r="F1728" s="2">
        <v>8.0885139979707504E-2</v>
      </c>
      <c r="G1728" s="2">
        <v>9.3174986853058014E-2</v>
      </c>
      <c r="H1728" s="2">
        <v>0.105799435</v>
      </c>
    </row>
    <row r="1729" spans="1:8" x14ac:dyDescent="0.3">
      <c r="A1729">
        <v>2010</v>
      </c>
      <c r="B1729" t="s">
        <v>763</v>
      </c>
      <c r="C1729" t="s">
        <v>764</v>
      </c>
      <c r="D1729">
        <v>3430</v>
      </c>
      <c r="E1729">
        <v>20</v>
      </c>
      <c r="F1729" s="2">
        <v>8.0245007206094301E-2</v>
      </c>
      <c r="G1729" s="2">
        <v>0.10745484157536275</v>
      </c>
      <c r="H1729" s="2">
        <v>9.5241372492602408E-2</v>
      </c>
    </row>
    <row r="1730" spans="1:8" x14ac:dyDescent="0.3">
      <c r="A1730">
        <v>2009</v>
      </c>
      <c r="B1730" t="s">
        <v>1017</v>
      </c>
      <c r="C1730" t="s">
        <v>1018</v>
      </c>
      <c r="D1730">
        <v>7363</v>
      </c>
      <c r="E1730">
        <v>20</v>
      </c>
      <c r="F1730" s="2">
        <v>7.7789679017706059E-2</v>
      </c>
      <c r="G1730" s="2">
        <v>8.5684559890698092E-2</v>
      </c>
      <c r="H1730" s="2">
        <v>0.12921189925402299</v>
      </c>
    </row>
    <row r="1731" spans="1:8" x14ac:dyDescent="0.3">
      <c r="A1731">
        <v>2009</v>
      </c>
      <c r="B1731" t="s">
        <v>663</v>
      </c>
      <c r="C1731" t="s">
        <v>664</v>
      </c>
      <c r="D1731">
        <v>3585</v>
      </c>
      <c r="E1731">
        <v>20</v>
      </c>
      <c r="F1731" s="2">
        <v>7.7762647520013203E-2</v>
      </c>
      <c r="G1731" s="2">
        <v>6.5114295462299562E-2</v>
      </c>
      <c r="H1731" s="2">
        <v>0.13518136812484524</v>
      </c>
    </row>
    <row r="1732" spans="1:8" x14ac:dyDescent="0.3">
      <c r="A1732">
        <v>2013</v>
      </c>
      <c r="B1732" t="s">
        <v>1089</v>
      </c>
      <c r="C1732" t="s">
        <v>1090</v>
      </c>
      <c r="D1732">
        <v>4512</v>
      </c>
      <c r="E1732">
        <v>20</v>
      </c>
      <c r="F1732" s="2">
        <v>7.4256242781472775E-2</v>
      </c>
      <c r="G1732" s="2">
        <v>5.8970074887370591E-2</v>
      </c>
      <c r="H1732" s="2">
        <v>8.3652193600000008E-2</v>
      </c>
    </row>
    <row r="1733" spans="1:8" x14ac:dyDescent="0.3">
      <c r="A1733">
        <v>2014</v>
      </c>
      <c r="B1733" t="s">
        <v>1037</v>
      </c>
      <c r="C1733" t="s">
        <v>1038</v>
      </c>
      <c r="D1733">
        <v>7510</v>
      </c>
      <c r="E1733">
        <v>20</v>
      </c>
      <c r="F1733" s="2">
        <v>7.0908394379428141E-2</v>
      </c>
      <c r="G1733" s="2">
        <v>6.477268912980777E-2</v>
      </c>
      <c r="H1733" s="2">
        <v>9.0831650000000014E-2</v>
      </c>
    </row>
    <row r="1734" spans="1:8" x14ac:dyDescent="0.3">
      <c r="A1734">
        <v>2009</v>
      </c>
      <c r="B1734" t="s">
        <v>1157</v>
      </c>
      <c r="C1734" t="s">
        <v>1158</v>
      </c>
      <c r="D1734">
        <v>3721</v>
      </c>
      <c r="E1734">
        <v>20</v>
      </c>
      <c r="F1734" s="2">
        <v>6.9662833450676684E-2</v>
      </c>
      <c r="G1734" s="2">
        <v>2.6152540159331331E-2</v>
      </c>
      <c r="H1734" s="2">
        <v>7.1192991617462426E-2</v>
      </c>
    </row>
    <row r="1735" spans="1:8" x14ac:dyDescent="0.3">
      <c r="A1735">
        <v>2006</v>
      </c>
      <c r="B1735" t="s">
        <v>1089</v>
      </c>
      <c r="C1735" t="s">
        <v>1090</v>
      </c>
      <c r="D1735">
        <v>4512</v>
      </c>
      <c r="E1735">
        <v>20</v>
      </c>
      <c r="F1735" s="2">
        <v>6.8984188867229804E-2</v>
      </c>
      <c r="G1735" s="2">
        <v>7.0333858006793135E-2</v>
      </c>
      <c r="H1735" s="2">
        <v>0.1175704389</v>
      </c>
    </row>
    <row r="1736" spans="1:8" x14ac:dyDescent="0.3">
      <c r="A1736">
        <v>2011</v>
      </c>
      <c r="B1736" t="s">
        <v>1037</v>
      </c>
      <c r="C1736" t="s">
        <v>1038</v>
      </c>
      <c r="D1736">
        <v>7510</v>
      </c>
      <c r="E1736">
        <v>20</v>
      </c>
      <c r="F1736" s="2">
        <v>6.765968064317604E-2</v>
      </c>
      <c r="G1736" s="2">
        <v>6.4067201650022804E-2</v>
      </c>
      <c r="H1736" s="2">
        <v>9.2690560000000005E-2</v>
      </c>
    </row>
    <row r="1737" spans="1:8" x14ac:dyDescent="0.3">
      <c r="A1737">
        <v>2012</v>
      </c>
      <c r="B1737" t="s">
        <v>1037</v>
      </c>
      <c r="C1737" t="s">
        <v>1038</v>
      </c>
      <c r="D1737">
        <v>7510</v>
      </c>
      <c r="E1737">
        <v>20</v>
      </c>
      <c r="F1737" s="2">
        <v>6.5985549469967236E-2</v>
      </c>
      <c r="G1737" s="2">
        <v>6.096865659439811E-2</v>
      </c>
      <c r="H1737" s="2">
        <v>9.8278525000000005E-2</v>
      </c>
    </row>
    <row r="1738" spans="1:8" x14ac:dyDescent="0.3">
      <c r="A1738">
        <v>2010</v>
      </c>
      <c r="B1738" t="s">
        <v>1037</v>
      </c>
      <c r="C1738" t="s">
        <v>1038</v>
      </c>
      <c r="D1738">
        <v>7510</v>
      </c>
      <c r="E1738">
        <v>20</v>
      </c>
      <c r="F1738" s="2">
        <v>6.5160183911613948E-2</v>
      </c>
      <c r="G1738" s="2">
        <v>5.4980617708942338E-2</v>
      </c>
      <c r="H1738" s="2">
        <v>7.5046648505982916E-2</v>
      </c>
    </row>
    <row r="1739" spans="1:8" x14ac:dyDescent="0.3">
      <c r="A1739">
        <v>2015</v>
      </c>
      <c r="B1739" t="s">
        <v>1037</v>
      </c>
      <c r="C1739" t="s">
        <v>1038</v>
      </c>
      <c r="D1739">
        <v>7510</v>
      </c>
      <c r="E1739">
        <v>20</v>
      </c>
      <c r="F1739" s="2">
        <v>6.4042037094757392E-2</v>
      </c>
      <c r="G1739" s="2">
        <v>6.4567835459516248E-2</v>
      </c>
      <c r="H1739" s="2">
        <v>8.6318253846227933E-2</v>
      </c>
    </row>
    <row r="1740" spans="1:8" x14ac:dyDescent="0.3">
      <c r="A1740">
        <v>2016</v>
      </c>
      <c r="B1740" t="s">
        <v>1037</v>
      </c>
      <c r="C1740" t="s">
        <v>1038</v>
      </c>
      <c r="D1740">
        <v>7510</v>
      </c>
      <c r="E1740">
        <v>20</v>
      </c>
      <c r="F1740" s="2">
        <v>6.3091819116746051E-2</v>
      </c>
      <c r="G1740" s="2">
        <v>5.962003924460739E-2</v>
      </c>
      <c r="H1740" s="2">
        <v>8.9801187997171308E-2</v>
      </c>
    </row>
    <row r="1741" spans="1:8" x14ac:dyDescent="0.3">
      <c r="A1741">
        <v>2010</v>
      </c>
      <c r="B1741" t="s">
        <v>1089</v>
      </c>
      <c r="C1741" t="s">
        <v>1090</v>
      </c>
      <c r="D1741">
        <v>4512</v>
      </c>
      <c r="E1741">
        <v>20</v>
      </c>
      <c r="F1741" s="2">
        <v>6.2321773525894582E-2</v>
      </c>
      <c r="G1741" s="2">
        <v>5.3691516524616102E-2</v>
      </c>
      <c r="H1741" s="2">
        <v>8.5804751089596232E-2</v>
      </c>
    </row>
    <row r="1742" spans="1:8" x14ac:dyDescent="0.3">
      <c r="A1742">
        <v>2009</v>
      </c>
      <c r="B1742" t="s">
        <v>1037</v>
      </c>
      <c r="C1742" t="s">
        <v>1038</v>
      </c>
      <c r="D1742">
        <v>7510</v>
      </c>
      <c r="E1742">
        <v>20</v>
      </c>
      <c r="F1742" s="2">
        <v>6.2250387013128572E-2</v>
      </c>
      <c r="G1742" s="2">
        <v>6.4242160723537695E-2</v>
      </c>
      <c r="H1742" s="2">
        <v>0.10202622645790768</v>
      </c>
    </row>
    <row r="1743" spans="1:8" x14ac:dyDescent="0.3">
      <c r="A1743">
        <v>2013</v>
      </c>
      <c r="B1743" t="s">
        <v>1037</v>
      </c>
      <c r="C1743" t="s">
        <v>1038</v>
      </c>
      <c r="D1743">
        <v>7510</v>
      </c>
      <c r="E1743">
        <v>20</v>
      </c>
      <c r="F1743" s="2">
        <v>6.2022011556534778E-2</v>
      </c>
      <c r="G1743" s="2">
        <v>6.1086934508078054E-2</v>
      </c>
      <c r="H1743" s="2">
        <v>9.8807174399999989E-2</v>
      </c>
    </row>
    <row r="1744" spans="1:8" x14ac:dyDescent="0.3">
      <c r="A1744">
        <v>2007</v>
      </c>
      <c r="B1744" t="s">
        <v>1089</v>
      </c>
      <c r="C1744" t="s">
        <v>1090</v>
      </c>
      <c r="D1744">
        <v>4512</v>
      </c>
      <c r="E1744">
        <v>20</v>
      </c>
      <c r="F1744" s="2">
        <v>5.5716610721188081E-2</v>
      </c>
      <c r="G1744" s="2">
        <v>6.5038927002235417E-2</v>
      </c>
      <c r="H1744" s="2">
        <v>0.10492916267138228</v>
      </c>
    </row>
    <row r="1745" spans="1:8" x14ac:dyDescent="0.3">
      <c r="A1745">
        <v>2011</v>
      </c>
      <c r="B1745" t="s">
        <v>1089</v>
      </c>
      <c r="C1745" t="s">
        <v>1090</v>
      </c>
      <c r="D1745">
        <v>4512</v>
      </c>
      <c r="E1745">
        <v>20</v>
      </c>
      <c r="F1745" s="2">
        <v>5.4386115645674027E-2</v>
      </c>
      <c r="G1745" s="2">
        <v>5.0420724839329488E-2</v>
      </c>
      <c r="H1745" s="2">
        <v>7.9967558000000008E-2</v>
      </c>
    </row>
    <row r="1746" spans="1:8" x14ac:dyDescent="0.3">
      <c r="A1746">
        <v>2012</v>
      </c>
      <c r="B1746" t="s">
        <v>1089</v>
      </c>
      <c r="C1746" t="s">
        <v>1090</v>
      </c>
      <c r="D1746">
        <v>4512</v>
      </c>
      <c r="E1746">
        <v>20</v>
      </c>
      <c r="F1746" s="2">
        <v>5.0973665831313422E-2</v>
      </c>
      <c r="G1746" s="2">
        <v>5.7032949953372707E-2</v>
      </c>
      <c r="H1746" s="2">
        <v>8.1440306000000004E-2</v>
      </c>
    </row>
    <row r="1747" spans="1:8" x14ac:dyDescent="0.3">
      <c r="A1747">
        <v>2009</v>
      </c>
      <c r="B1747" t="s">
        <v>911</v>
      </c>
      <c r="C1747" t="s">
        <v>912</v>
      </c>
      <c r="D1747">
        <v>3711</v>
      </c>
      <c r="E1747">
        <v>20</v>
      </c>
      <c r="F1747" s="2">
        <v>4.2402377276138381E-2</v>
      </c>
      <c r="G1747" s="2">
        <v>6.2049059288900435E-2</v>
      </c>
      <c r="H1747" s="2">
        <v>7.1192991617462426E-2</v>
      </c>
    </row>
    <row r="1748" spans="1:8" x14ac:dyDescent="0.3">
      <c r="A1748">
        <v>2015</v>
      </c>
      <c r="B1748" t="s">
        <v>541</v>
      </c>
      <c r="C1748" t="s">
        <v>542</v>
      </c>
      <c r="D1748">
        <v>9997</v>
      </c>
      <c r="E1748">
        <v>20</v>
      </c>
      <c r="F1748" s="2">
        <v>4.101865093552616E-2</v>
      </c>
      <c r="G1748" s="2">
        <v>3.1749018669893214E-2</v>
      </c>
      <c r="H1748" s="2">
        <v>9.4817170000000006E-2</v>
      </c>
    </row>
    <row r="1749" spans="1:8" x14ac:dyDescent="0.3">
      <c r="A1749">
        <v>2016</v>
      </c>
      <c r="B1749" t="s">
        <v>663</v>
      </c>
      <c r="C1749" t="s">
        <v>664</v>
      </c>
      <c r="D1749">
        <v>3585</v>
      </c>
      <c r="E1749">
        <v>20</v>
      </c>
      <c r="F1749" s="2">
        <v>3.78557434522582E-2</v>
      </c>
      <c r="G1749" s="2">
        <v>-5.59960912469563E-2</v>
      </c>
      <c r="H1749" s="2">
        <v>0.10245430000000001</v>
      </c>
    </row>
    <row r="1750" spans="1:8" x14ac:dyDescent="0.3">
      <c r="A1750">
        <v>2008</v>
      </c>
      <c r="B1750" t="s">
        <v>1089</v>
      </c>
      <c r="C1750" t="s">
        <v>1090</v>
      </c>
      <c r="D1750">
        <v>4512</v>
      </c>
      <c r="E1750">
        <v>20</v>
      </c>
      <c r="F1750" s="2">
        <v>3.3274426261256901E-2</v>
      </c>
      <c r="G1750" s="2">
        <v>3.046405519697307E-2</v>
      </c>
      <c r="H1750" s="2">
        <v>9.5465435071168545E-2</v>
      </c>
    </row>
    <row r="1751" spans="1:8" x14ac:dyDescent="0.3">
      <c r="A1751">
        <v>2009</v>
      </c>
      <c r="B1751" t="s">
        <v>1089</v>
      </c>
      <c r="C1751" t="s">
        <v>1090</v>
      </c>
      <c r="D1751">
        <v>4512</v>
      </c>
      <c r="E1751">
        <v>20</v>
      </c>
      <c r="F1751" s="2">
        <v>2.84999037165415E-2</v>
      </c>
      <c r="G1751" s="2">
        <v>2.9138672907073299E-2</v>
      </c>
      <c r="H1751" s="2">
        <v>8.7493378140760386E-2</v>
      </c>
    </row>
    <row r="1752" spans="1:8" x14ac:dyDescent="0.3">
      <c r="A1752">
        <v>2016</v>
      </c>
      <c r="B1752" t="s">
        <v>607</v>
      </c>
      <c r="C1752" t="s">
        <v>608</v>
      </c>
      <c r="D1752">
        <v>3728</v>
      </c>
      <c r="E1752">
        <v>20</v>
      </c>
      <c r="F1752" s="2">
        <v>-4.2891975764740652E-2</v>
      </c>
      <c r="G1752" s="2">
        <v>0.11983706488919273</v>
      </c>
      <c r="H1752" s="2">
        <v>9.5564320000000008E-2</v>
      </c>
    </row>
    <row r="1753" spans="1:8" x14ac:dyDescent="0.3">
      <c r="A1753">
        <v>2014</v>
      </c>
      <c r="B1753" t="s">
        <v>85</v>
      </c>
      <c r="C1753" t="s">
        <v>86</v>
      </c>
      <c r="D1753">
        <v>7370</v>
      </c>
      <c r="E1753">
        <v>25</v>
      </c>
      <c r="F1753" s="2" t="s">
        <v>40</v>
      </c>
      <c r="G1753" s="2">
        <v>-1.1271880323133692</v>
      </c>
      <c r="H1753" s="2">
        <v>0.10861140000000001</v>
      </c>
    </row>
    <row r="1754" spans="1:8" x14ac:dyDescent="0.3">
      <c r="A1754">
        <v>2015</v>
      </c>
      <c r="B1754" t="s">
        <v>85</v>
      </c>
      <c r="C1754" t="s">
        <v>86</v>
      </c>
      <c r="D1754">
        <v>7370</v>
      </c>
      <c r="E1754">
        <v>25</v>
      </c>
      <c r="F1754" s="2" t="s">
        <v>40</v>
      </c>
      <c r="G1754" s="2">
        <v>2.2352613443147318E-2</v>
      </c>
      <c r="H1754" s="2">
        <v>0.104697</v>
      </c>
    </row>
    <row r="1755" spans="1:8" x14ac:dyDescent="0.3">
      <c r="A1755">
        <v>2016</v>
      </c>
      <c r="B1755" t="s">
        <v>85</v>
      </c>
      <c r="C1755" t="s">
        <v>86</v>
      </c>
      <c r="D1755">
        <v>7370</v>
      </c>
      <c r="E1755">
        <v>25</v>
      </c>
      <c r="F1755" s="2" t="s">
        <v>40</v>
      </c>
      <c r="G1755" s="2">
        <v>-6.0221614143065684E-2</v>
      </c>
      <c r="H1755" s="2">
        <v>9.8258600000000001E-2</v>
      </c>
    </row>
    <row r="1756" spans="1:8" x14ac:dyDescent="0.3">
      <c r="A1756">
        <v>2014</v>
      </c>
      <c r="B1756" t="s">
        <v>203</v>
      </c>
      <c r="C1756" t="s">
        <v>204</v>
      </c>
      <c r="D1756">
        <v>7370</v>
      </c>
      <c r="E1756">
        <v>25</v>
      </c>
      <c r="F1756" s="2" t="s">
        <v>40</v>
      </c>
      <c r="G1756" s="2">
        <v>1.2054910623896578</v>
      </c>
      <c r="H1756" s="2">
        <v>0.10861140000000001</v>
      </c>
    </row>
    <row r="1757" spans="1:8" x14ac:dyDescent="0.3">
      <c r="A1757">
        <v>2015</v>
      </c>
      <c r="B1757" t="s">
        <v>203</v>
      </c>
      <c r="C1757" t="s">
        <v>204</v>
      </c>
      <c r="D1757">
        <v>7370</v>
      </c>
      <c r="E1757">
        <v>25</v>
      </c>
      <c r="F1757" s="2" t="s">
        <v>40</v>
      </c>
      <c r="G1757" s="2">
        <v>0.93433451552540636</v>
      </c>
      <c r="H1757" s="2">
        <v>0.104697</v>
      </c>
    </row>
    <row r="1758" spans="1:8" x14ac:dyDescent="0.3">
      <c r="A1758">
        <v>2016</v>
      </c>
      <c r="B1758" t="s">
        <v>203</v>
      </c>
      <c r="C1758" t="s">
        <v>204</v>
      </c>
      <c r="D1758">
        <v>7370</v>
      </c>
      <c r="E1758">
        <v>25</v>
      </c>
      <c r="F1758" s="2" t="s">
        <v>40</v>
      </c>
      <c r="G1758" s="2">
        <v>1.1782504357717631</v>
      </c>
      <c r="H1758" s="2">
        <v>9.8258600000000001E-2</v>
      </c>
    </row>
    <row r="1759" spans="1:8" x14ac:dyDescent="0.3">
      <c r="A1759">
        <v>2017</v>
      </c>
      <c r="B1759" t="s">
        <v>203</v>
      </c>
      <c r="C1759" t="s">
        <v>204</v>
      </c>
      <c r="D1759">
        <v>7370</v>
      </c>
      <c r="E1759">
        <v>25</v>
      </c>
      <c r="F1759" s="2" t="s">
        <v>40</v>
      </c>
      <c r="G1759" s="2">
        <v>0.87952455874114688</v>
      </c>
      <c r="H1759" s="2">
        <v>0.100116224</v>
      </c>
    </row>
    <row r="1760" spans="1:8" x14ac:dyDescent="0.3">
      <c r="A1760">
        <v>2015</v>
      </c>
      <c r="B1760" t="s">
        <v>429</v>
      </c>
      <c r="C1760" t="s">
        <v>430</v>
      </c>
      <c r="D1760">
        <v>7370</v>
      </c>
      <c r="E1760">
        <v>25</v>
      </c>
      <c r="F1760" s="2" t="s">
        <v>40</v>
      </c>
      <c r="G1760" s="2">
        <v>0.71255155605549303</v>
      </c>
      <c r="H1760" s="2">
        <v>0.104697</v>
      </c>
    </row>
    <row r="1761" spans="1:8" x14ac:dyDescent="0.3">
      <c r="A1761">
        <v>2016</v>
      </c>
      <c r="B1761" t="s">
        <v>429</v>
      </c>
      <c r="C1761" t="s">
        <v>430</v>
      </c>
      <c r="D1761">
        <v>7370</v>
      </c>
      <c r="E1761">
        <v>25</v>
      </c>
      <c r="F1761" s="2" t="s">
        <v>40</v>
      </c>
      <c r="G1761" s="2">
        <v>0.79087427363972529</v>
      </c>
      <c r="H1761" s="2">
        <v>9.8258600000000001E-2</v>
      </c>
    </row>
    <row r="1762" spans="1:8" x14ac:dyDescent="0.3">
      <c r="A1762">
        <v>2017</v>
      </c>
      <c r="B1762" t="s">
        <v>429</v>
      </c>
      <c r="C1762" t="s">
        <v>430</v>
      </c>
      <c r="D1762">
        <v>7370</v>
      </c>
      <c r="E1762">
        <v>25</v>
      </c>
      <c r="F1762" s="2" t="s">
        <v>40</v>
      </c>
      <c r="G1762" s="2">
        <v>0.38416645521441256</v>
      </c>
      <c r="H1762" s="2">
        <v>0.100116224</v>
      </c>
    </row>
    <row r="1763" spans="1:8" x14ac:dyDescent="0.3">
      <c r="A1763">
        <v>2018</v>
      </c>
      <c r="B1763" t="s">
        <v>429</v>
      </c>
      <c r="C1763" t="s">
        <v>430</v>
      </c>
      <c r="D1763">
        <v>7370</v>
      </c>
      <c r="E1763">
        <v>25</v>
      </c>
      <c r="F1763" s="2" t="s">
        <v>40</v>
      </c>
      <c r="G1763" s="2">
        <v>0.96532442748091607</v>
      </c>
      <c r="H1763" s="2">
        <v>0.102903787</v>
      </c>
    </row>
    <row r="1764" spans="1:8" x14ac:dyDescent="0.3">
      <c r="A1764">
        <v>2019</v>
      </c>
      <c r="B1764" t="s">
        <v>429</v>
      </c>
      <c r="C1764" t="s">
        <v>430</v>
      </c>
      <c r="D1764">
        <v>7370</v>
      </c>
      <c r="E1764">
        <v>25</v>
      </c>
      <c r="F1764" s="2" t="s">
        <v>40</v>
      </c>
      <c r="G1764" s="2">
        <v>0.88988875154511748</v>
      </c>
      <c r="H1764" s="2">
        <v>9.64530475E-2</v>
      </c>
    </row>
    <row r="1765" spans="1:8" x14ac:dyDescent="0.3">
      <c r="A1765">
        <v>2007</v>
      </c>
      <c r="B1765" t="s">
        <v>471</v>
      </c>
      <c r="C1765" t="s">
        <v>472</v>
      </c>
      <c r="D1765">
        <v>4700</v>
      </c>
      <c r="E1765">
        <v>25</v>
      </c>
      <c r="F1765" s="2" t="s">
        <v>40</v>
      </c>
      <c r="G1765" s="2">
        <v>0.28292835354994134</v>
      </c>
      <c r="H1765" s="2">
        <v>9.5882778493221341E-2</v>
      </c>
    </row>
    <row r="1766" spans="1:8" x14ac:dyDescent="0.3">
      <c r="A1766">
        <v>2008</v>
      </c>
      <c r="B1766" t="s">
        <v>471</v>
      </c>
      <c r="C1766" t="s">
        <v>472</v>
      </c>
      <c r="D1766">
        <v>4700</v>
      </c>
      <c r="E1766">
        <v>25</v>
      </c>
      <c r="F1766" s="2" t="s">
        <v>40</v>
      </c>
      <c r="G1766" s="2">
        <v>0.31087405113773847</v>
      </c>
      <c r="H1766" s="2">
        <v>0.10996976021042278</v>
      </c>
    </row>
    <row r="1767" spans="1:8" x14ac:dyDescent="0.3">
      <c r="A1767">
        <v>2009</v>
      </c>
      <c r="B1767" t="s">
        <v>471</v>
      </c>
      <c r="C1767" t="s">
        <v>472</v>
      </c>
      <c r="D1767">
        <v>4700</v>
      </c>
      <c r="E1767">
        <v>25</v>
      </c>
      <c r="F1767" s="2" t="s">
        <v>40</v>
      </c>
      <c r="G1767" s="2">
        <v>0.46442595450079027</v>
      </c>
      <c r="H1767" s="2">
        <v>0.11816888474730328</v>
      </c>
    </row>
    <row r="1768" spans="1:8" x14ac:dyDescent="0.3">
      <c r="A1768">
        <v>2010</v>
      </c>
      <c r="B1768" t="s">
        <v>471</v>
      </c>
      <c r="C1768" t="s">
        <v>472</v>
      </c>
      <c r="D1768">
        <v>4700</v>
      </c>
      <c r="E1768">
        <v>25</v>
      </c>
      <c r="F1768" s="2" t="s">
        <v>40</v>
      </c>
      <c r="G1768" s="2">
        <v>0.53546792191018644</v>
      </c>
      <c r="H1768" s="2">
        <v>7.3812646109283828E-2</v>
      </c>
    </row>
    <row r="1769" spans="1:8" x14ac:dyDescent="0.3">
      <c r="A1769">
        <v>2011</v>
      </c>
      <c r="B1769" t="s">
        <v>471</v>
      </c>
      <c r="C1769" t="s">
        <v>472</v>
      </c>
      <c r="D1769">
        <v>4700</v>
      </c>
      <c r="E1769">
        <v>25</v>
      </c>
      <c r="F1769" s="2" t="s">
        <v>40</v>
      </c>
      <c r="G1769" s="2">
        <v>0.41105989953939981</v>
      </c>
      <c r="H1769" s="2">
        <v>9.5056072999999991E-2</v>
      </c>
    </row>
    <row r="1770" spans="1:8" x14ac:dyDescent="0.3">
      <c r="A1770">
        <v>2012</v>
      </c>
      <c r="B1770" t="s">
        <v>471</v>
      </c>
      <c r="C1770" t="s">
        <v>472</v>
      </c>
      <c r="D1770">
        <v>4700</v>
      </c>
      <c r="E1770">
        <v>25</v>
      </c>
      <c r="F1770" s="2" t="s">
        <v>40</v>
      </c>
      <c r="G1770" s="2">
        <v>0.39115629733173224</v>
      </c>
      <c r="H1770" s="2">
        <v>6.6742909000000003E-2</v>
      </c>
    </row>
    <row r="1771" spans="1:8" x14ac:dyDescent="0.3">
      <c r="A1771">
        <v>2013</v>
      </c>
      <c r="B1771" t="s">
        <v>471</v>
      </c>
      <c r="C1771" t="s">
        <v>472</v>
      </c>
      <c r="D1771">
        <v>4700</v>
      </c>
      <c r="E1771">
        <v>25</v>
      </c>
      <c r="F1771" s="2" t="s">
        <v>40</v>
      </c>
      <c r="G1771" s="2">
        <v>0.30936064566072702</v>
      </c>
      <c r="H1771" s="2">
        <v>9.7509275600000014E-2</v>
      </c>
    </row>
    <row r="1772" spans="1:8" x14ac:dyDescent="0.3">
      <c r="A1772">
        <v>2014</v>
      </c>
      <c r="B1772" t="s">
        <v>471</v>
      </c>
      <c r="C1772" t="s">
        <v>472</v>
      </c>
      <c r="D1772">
        <v>4700</v>
      </c>
      <c r="E1772">
        <v>25</v>
      </c>
      <c r="F1772" s="2" t="s">
        <v>40</v>
      </c>
      <c r="G1772" s="2">
        <v>0.25620684806442934</v>
      </c>
      <c r="H1772" s="2">
        <v>0.10111665</v>
      </c>
    </row>
    <row r="1773" spans="1:8" x14ac:dyDescent="0.3">
      <c r="A1773">
        <v>2018</v>
      </c>
      <c r="B1773" t="s">
        <v>593</v>
      </c>
      <c r="C1773" t="s">
        <v>594</v>
      </c>
      <c r="D1773">
        <v>7011</v>
      </c>
      <c r="E1773">
        <v>25</v>
      </c>
      <c r="F1773" s="2" t="s">
        <v>40</v>
      </c>
      <c r="G1773" s="2">
        <v>0.15658392932267562</v>
      </c>
      <c r="H1773" s="2">
        <v>0.1033785583358363</v>
      </c>
    </row>
    <row r="1774" spans="1:8" x14ac:dyDescent="0.3">
      <c r="A1774">
        <v>2019</v>
      </c>
      <c r="B1774" t="s">
        <v>593</v>
      </c>
      <c r="C1774" t="s">
        <v>594</v>
      </c>
      <c r="D1774">
        <v>7011</v>
      </c>
      <c r="E1774">
        <v>25</v>
      </c>
      <c r="F1774" s="2" t="s">
        <v>40</v>
      </c>
      <c r="G1774" s="2">
        <v>0.1635235931025264</v>
      </c>
      <c r="H1774" s="2">
        <v>8.7835199999999988E-2</v>
      </c>
    </row>
    <row r="1775" spans="1:8" x14ac:dyDescent="0.3">
      <c r="A1775">
        <v>2016</v>
      </c>
      <c r="B1775" t="s">
        <v>851</v>
      </c>
      <c r="C1775" t="s">
        <v>852</v>
      </c>
      <c r="D1775">
        <v>3990</v>
      </c>
      <c r="E1775">
        <v>25</v>
      </c>
      <c r="F1775" s="2" t="s">
        <v>40</v>
      </c>
      <c r="G1775" s="2">
        <v>0.15967471048900478</v>
      </c>
      <c r="H1775" s="2">
        <v>9.4776799999999994E-2</v>
      </c>
    </row>
    <row r="1776" spans="1:8" x14ac:dyDescent="0.3">
      <c r="A1776">
        <v>2017</v>
      </c>
      <c r="B1776" t="s">
        <v>851</v>
      </c>
      <c r="C1776" t="s">
        <v>852</v>
      </c>
      <c r="D1776">
        <v>3990</v>
      </c>
      <c r="E1776">
        <v>25</v>
      </c>
      <c r="F1776" s="2" t="s">
        <v>40</v>
      </c>
      <c r="G1776" s="2">
        <v>8.4482536668570821E-2</v>
      </c>
      <c r="H1776" s="2">
        <v>9.0220832500000001E-2</v>
      </c>
    </row>
    <row r="1777" spans="1:8" x14ac:dyDescent="0.3">
      <c r="A1777">
        <v>2006</v>
      </c>
      <c r="B1777" t="s">
        <v>1215</v>
      </c>
      <c r="C1777" t="s">
        <v>1216</v>
      </c>
      <c r="D1777">
        <v>4833</v>
      </c>
      <c r="E1777">
        <v>25</v>
      </c>
      <c r="F1777" s="2" t="s">
        <v>40</v>
      </c>
      <c r="G1777" s="2">
        <v>0.10781535113551928</v>
      </c>
      <c r="H1777" s="2">
        <v>0.10331369756923077</v>
      </c>
    </row>
    <row r="1778" spans="1:8" x14ac:dyDescent="0.3">
      <c r="A1778">
        <v>2013</v>
      </c>
      <c r="B1778" t="s">
        <v>203</v>
      </c>
      <c r="C1778" t="s">
        <v>204</v>
      </c>
      <c r="D1778">
        <v>7370</v>
      </c>
      <c r="E1778">
        <v>25</v>
      </c>
      <c r="F1778" s="2">
        <v>62.001691976289393</v>
      </c>
      <c r="G1778" s="2">
        <v>2.1660037726331152</v>
      </c>
      <c r="H1778" s="2">
        <v>0.11027811700000001</v>
      </c>
    </row>
    <row r="1779" spans="1:8" x14ac:dyDescent="0.3">
      <c r="A1779">
        <v>2018</v>
      </c>
      <c r="B1779" t="s">
        <v>203</v>
      </c>
      <c r="C1779" t="s">
        <v>204</v>
      </c>
      <c r="D1779">
        <v>7370</v>
      </c>
      <c r="E1779">
        <v>25</v>
      </c>
      <c r="F1779" s="2">
        <v>22.663250418134584</v>
      </c>
      <c r="G1779" s="2">
        <v>1.4583920117862441</v>
      </c>
      <c r="H1779" s="2">
        <v>0.102903787</v>
      </c>
    </row>
    <row r="1780" spans="1:8" x14ac:dyDescent="0.3">
      <c r="A1780">
        <v>2008</v>
      </c>
      <c r="B1780" t="s">
        <v>1055</v>
      </c>
      <c r="C1780" t="s">
        <v>1056</v>
      </c>
      <c r="D1780">
        <v>4833</v>
      </c>
      <c r="E1780">
        <v>25</v>
      </c>
      <c r="F1780" s="2">
        <v>12.211979762221768</v>
      </c>
      <c r="G1780" s="2">
        <v>1.3015931780301075</v>
      </c>
      <c r="H1780" s="2">
        <v>7.761656219832648E-2</v>
      </c>
    </row>
    <row r="1781" spans="1:8" x14ac:dyDescent="0.3">
      <c r="A1781">
        <v>2012</v>
      </c>
      <c r="B1781" t="s">
        <v>203</v>
      </c>
      <c r="C1781" t="s">
        <v>204</v>
      </c>
      <c r="D1781">
        <v>7370</v>
      </c>
      <c r="E1781">
        <v>25</v>
      </c>
      <c r="F1781" s="2">
        <v>10.849836439737878</v>
      </c>
      <c r="G1781" s="2">
        <v>3.5000886149539143</v>
      </c>
      <c r="H1781" s="2">
        <v>0.1144288385</v>
      </c>
    </row>
    <row r="1782" spans="1:8" x14ac:dyDescent="0.3">
      <c r="A1782">
        <v>2019</v>
      </c>
      <c r="B1782" t="s">
        <v>203</v>
      </c>
      <c r="C1782" t="s">
        <v>204</v>
      </c>
      <c r="D1782">
        <v>7370</v>
      </c>
      <c r="E1782">
        <v>25</v>
      </c>
      <c r="F1782" s="2">
        <v>9.3566185567010312</v>
      </c>
      <c r="G1782" s="2">
        <v>1.4838274160165579</v>
      </c>
      <c r="H1782" s="2">
        <v>9.64530475E-2</v>
      </c>
    </row>
    <row r="1783" spans="1:8" x14ac:dyDescent="0.3">
      <c r="A1783">
        <v>2016</v>
      </c>
      <c r="B1783" t="s">
        <v>1285</v>
      </c>
      <c r="C1783" t="s">
        <v>1286</v>
      </c>
      <c r="D1783">
        <v>6531</v>
      </c>
      <c r="E1783">
        <v>25</v>
      </c>
      <c r="F1783" s="2">
        <v>8.439356435643564</v>
      </c>
      <c r="G1783" s="2">
        <v>0.3044685990338164</v>
      </c>
      <c r="H1783" s="2">
        <v>0.11174650999999999</v>
      </c>
    </row>
    <row r="1784" spans="1:8" x14ac:dyDescent="0.3">
      <c r="A1784">
        <v>2011</v>
      </c>
      <c r="B1784" t="s">
        <v>203</v>
      </c>
      <c r="C1784" t="s">
        <v>204</v>
      </c>
      <c r="D1784">
        <v>7370</v>
      </c>
      <c r="E1784">
        <v>25</v>
      </c>
      <c r="F1784" s="2">
        <v>7.7264335260525154</v>
      </c>
      <c r="G1784" s="2">
        <v>2.85867625988049</v>
      </c>
      <c r="H1784" s="2">
        <v>0.1167767408</v>
      </c>
    </row>
    <row r="1785" spans="1:8" x14ac:dyDescent="0.3">
      <c r="A1785">
        <v>2006</v>
      </c>
      <c r="B1785" t="s">
        <v>1165</v>
      </c>
      <c r="C1785" t="s">
        <v>1166</v>
      </c>
      <c r="D1785">
        <v>4888</v>
      </c>
      <c r="E1785">
        <v>25</v>
      </c>
      <c r="F1785" s="2">
        <v>6.9963560645497136</v>
      </c>
      <c r="G1785" s="2">
        <v>0.11713358451150818</v>
      </c>
      <c r="H1785" s="2">
        <v>0.10331369756923077</v>
      </c>
    </row>
    <row r="1786" spans="1:8" x14ac:dyDescent="0.3">
      <c r="A1786">
        <v>2009</v>
      </c>
      <c r="B1786" t="s">
        <v>1285</v>
      </c>
      <c r="C1786" t="s">
        <v>1286</v>
      </c>
      <c r="D1786">
        <v>6531</v>
      </c>
      <c r="E1786">
        <v>25</v>
      </c>
      <c r="F1786" s="2">
        <v>6.8899253731343286</v>
      </c>
      <c r="G1786" s="2">
        <v>0.20529400818756979</v>
      </c>
      <c r="H1786" s="2">
        <v>9.9587142862245806E-2</v>
      </c>
    </row>
    <row r="1787" spans="1:8" x14ac:dyDescent="0.3">
      <c r="A1787">
        <v>2017</v>
      </c>
      <c r="B1787" t="s">
        <v>197</v>
      </c>
      <c r="C1787" t="s">
        <v>198</v>
      </c>
      <c r="D1787">
        <v>7200</v>
      </c>
      <c r="E1787">
        <v>25</v>
      </c>
      <c r="F1787" s="2">
        <v>5.1509251914706402</v>
      </c>
      <c r="G1787" s="2">
        <v>1.2083205635388488</v>
      </c>
      <c r="H1787" s="2">
        <v>8.8152668267174578E-2</v>
      </c>
    </row>
    <row r="1788" spans="1:8" x14ac:dyDescent="0.3">
      <c r="A1788">
        <v>2010</v>
      </c>
      <c r="B1788" t="s">
        <v>197</v>
      </c>
      <c r="C1788" t="s">
        <v>198</v>
      </c>
      <c r="D1788">
        <v>7200</v>
      </c>
      <c r="E1788">
        <v>25</v>
      </c>
      <c r="F1788" s="2">
        <v>4.6888055926338428</v>
      </c>
      <c r="G1788" s="2">
        <v>0.79891397919951923</v>
      </c>
      <c r="H1788" s="2">
        <v>8.6688384689065728E-2</v>
      </c>
    </row>
    <row r="1789" spans="1:8" x14ac:dyDescent="0.3">
      <c r="A1789">
        <v>2017</v>
      </c>
      <c r="B1789" t="s">
        <v>1285</v>
      </c>
      <c r="C1789" t="s">
        <v>1286</v>
      </c>
      <c r="D1789">
        <v>6531</v>
      </c>
      <c r="E1789">
        <v>25</v>
      </c>
      <c r="F1789" s="2">
        <v>4.2866132723112127</v>
      </c>
      <c r="G1789" s="2">
        <v>0.32004954724073126</v>
      </c>
      <c r="H1789" s="2">
        <v>9.3548975000000006E-2</v>
      </c>
    </row>
    <row r="1790" spans="1:8" x14ac:dyDescent="0.3">
      <c r="A1790">
        <v>2011</v>
      </c>
      <c r="B1790" t="s">
        <v>197</v>
      </c>
      <c r="C1790" t="s">
        <v>198</v>
      </c>
      <c r="D1790">
        <v>7200</v>
      </c>
      <c r="E1790">
        <v>25</v>
      </c>
      <c r="F1790" s="2">
        <v>4.1465203569650306</v>
      </c>
      <c r="G1790" s="2">
        <v>0.94002766889554978</v>
      </c>
      <c r="H1790" s="2">
        <v>9.3236582200000015E-2</v>
      </c>
    </row>
    <row r="1791" spans="1:8" x14ac:dyDescent="0.3">
      <c r="A1791">
        <v>2009</v>
      </c>
      <c r="B1791" t="s">
        <v>203</v>
      </c>
      <c r="C1791" t="s">
        <v>204</v>
      </c>
      <c r="D1791">
        <v>7370</v>
      </c>
      <c r="E1791">
        <v>25</v>
      </c>
      <c r="F1791" s="2">
        <v>4.1073448059060551</v>
      </c>
      <c r="G1791" s="2">
        <v>1.1875606595880972</v>
      </c>
      <c r="H1791" s="2">
        <v>0.12921189925402299</v>
      </c>
    </row>
    <row r="1792" spans="1:8" x14ac:dyDescent="0.3">
      <c r="A1792">
        <v>2017</v>
      </c>
      <c r="B1792" t="s">
        <v>1055</v>
      </c>
      <c r="C1792" t="s">
        <v>1056</v>
      </c>
      <c r="D1792">
        <v>4833</v>
      </c>
      <c r="E1792">
        <v>25</v>
      </c>
      <c r="F1792" s="2">
        <v>3.9711976054328355</v>
      </c>
      <c r="G1792" s="2">
        <v>0.60186253197034911</v>
      </c>
      <c r="H1792" s="2">
        <v>7.3618908000000011E-2</v>
      </c>
    </row>
    <row r="1793" spans="1:8" x14ac:dyDescent="0.3">
      <c r="A1793">
        <v>2010</v>
      </c>
      <c r="B1793" t="s">
        <v>203</v>
      </c>
      <c r="C1793" t="s">
        <v>204</v>
      </c>
      <c r="D1793">
        <v>7370</v>
      </c>
      <c r="E1793">
        <v>25</v>
      </c>
      <c r="F1793" s="2">
        <v>3.9405209730731459</v>
      </c>
      <c r="G1793" s="2">
        <v>1.7520877263326107</v>
      </c>
      <c r="H1793" s="2">
        <v>0.10653544438267021</v>
      </c>
    </row>
    <row r="1794" spans="1:8" x14ac:dyDescent="0.3">
      <c r="A1794">
        <v>2016</v>
      </c>
      <c r="B1794" t="s">
        <v>1165</v>
      </c>
      <c r="C1794" t="s">
        <v>1166</v>
      </c>
      <c r="D1794">
        <v>4888</v>
      </c>
      <c r="E1794">
        <v>25</v>
      </c>
      <c r="F1794" s="2">
        <v>3.8374333135743925</v>
      </c>
      <c r="G1794" s="2">
        <v>0.47283393819809028</v>
      </c>
      <c r="H1794" s="2">
        <v>7.5159569999999995E-2</v>
      </c>
    </row>
    <row r="1795" spans="1:8" x14ac:dyDescent="0.3">
      <c r="A1795">
        <v>2018</v>
      </c>
      <c r="B1795" t="s">
        <v>197</v>
      </c>
      <c r="C1795" t="s">
        <v>198</v>
      </c>
      <c r="D1795">
        <v>7200</v>
      </c>
      <c r="E1795">
        <v>25</v>
      </c>
      <c r="F1795" s="2">
        <v>3.6095570932093648</v>
      </c>
      <c r="G1795" s="2">
        <v>0.90599637727992666</v>
      </c>
      <c r="H1795" s="2">
        <v>9.1565246302600073E-2</v>
      </c>
    </row>
    <row r="1796" spans="1:8" x14ac:dyDescent="0.3">
      <c r="A1796">
        <v>2016</v>
      </c>
      <c r="B1796" t="s">
        <v>1055</v>
      </c>
      <c r="C1796" t="s">
        <v>1056</v>
      </c>
      <c r="D1796">
        <v>4833</v>
      </c>
      <c r="E1796">
        <v>25</v>
      </c>
      <c r="F1796" s="2">
        <v>3.5672740567478569</v>
      </c>
      <c r="G1796" s="2">
        <v>0.51327629492197746</v>
      </c>
      <c r="H1796" s="2">
        <v>7.5159569999999995E-2</v>
      </c>
    </row>
    <row r="1797" spans="1:8" x14ac:dyDescent="0.3">
      <c r="A1797">
        <v>2012</v>
      </c>
      <c r="B1797" t="s">
        <v>197</v>
      </c>
      <c r="C1797" t="s">
        <v>198</v>
      </c>
      <c r="D1797">
        <v>7200</v>
      </c>
      <c r="E1797">
        <v>25</v>
      </c>
      <c r="F1797" s="2">
        <v>3.3833439514672037</v>
      </c>
      <c r="G1797" s="2">
        <v>0.94390234212506585</v>
      </c>
      <c r="H1797" s="2">
        <v>8.6289650000000009E-2</v>
      </c>
    </row>
    <row r="1798" spans="1:8" x14ac:dyDescent="0.3">
      <c r="A1798">
        <v>2010</v>
      </c>
      <c r="B1798" t="s">
        <v>1285</v>
      </c>
      <c r="C1798" t="s">
        <v>1286</v>
      </c>
      <c r="D1798">
        <v>6531</v>
      </c>
      <c r="E1798">
        <v>25</v>
      </c>
      <c r="F1798" s="2">
        <v>3.2670454545454546</v>
      </c>
      <c r="G1798" s="2">
        <v>0.21307027225901398</v>
      </c>
      <c r="H1798" s="2">
        <v>8.0555907582964936E-2</v>
      </c>
    </row>
    <row r="1799" spans="1:8" x14ac:dyDescent="0.3">
      <c r="A1799">
        <v>2016</v>
      </c>
      <c r="B1799" t="s">
        <v>197</v>
      </c>
      <c r="C1799" t="s">
        <v>198</v>
      </c>
      <c r="D1799">
        <v>7200</v>
      </c>
      <c r="E1799">
        <v>25</v>
      </c>
      <c r="F1799" s="2">
        <v>3.1543708537584854</v>
      </c>
      <c r="G1799" s="2">
        <v>0.77760432544813396</v>
      </c>
      <c r="H1799" s="2">
        <v>9.2042285984155703E-2</v>
      </c>
    </row>
    <row r="1800" spans="1:8" x14ac:dyDescent="0.3">
      <c r="A1800">
        <v>2009</v>
      </c>
      <c r="B1800" t="s">
        <v>197</v>
      </c>
      <c r="C1800" t="s">
        <v>198</v>
      </c>
      <c r="D1800">
        <v>7200</v>
      </c>
      <c r="E1800">
        <v>25</v>
      </c>
      <c r="F1800" s="2">
        <v>3.0412851262637259</v>
      </c>
      <c r="G1800" s="2">
        <v>1.0308128332477955</v>
      </c>
      <c r="H1800" s="2">
        <v>0.13988408346136164</v>
      </c>
    </row>
    <row r="1801" spans="1:8" x14ac:dyDescent="0.3">
      <c r="A1801">
        <v>2015</v>
      </c>
      <c r="B1801" t="s">
        <v>1285</v>
      </c>
      <c r="C1801" t="s">
        <v>1286</v>
      </c>
      <c r="D1801">
        <v>6531</v>
      </c>
      <c r="E1801">
        <v>25</v>
      </c>
      <c r="F1801" s="2">
        <v>3.0190520446096656</v>
      </c>
      <c r="G1801" s="2">
        <v>0.26859732072498033</v>
      </c>
      <c r="H1801" s="2">
        <v>0.11091260000000001</v>
      </c>
    </row>
    <row r="1802" spans="1:8" x14ac:dyDescent="0.3">
      <c r="A1802">
        <v>2013</v>
      </c>
      <c r="B1802" t="s">
        <v>197</v>
      </c>
      <c r="C1802" t="s">
        <v>198</v>
      </c>
      <c r="D1802">
        <v>7200</v>
      </c>
      <c r="E1802">
        <v>25</v>
      </c>
      <c r="F1802" s="2">
        <v>2.8937300974240943</v>
      </c>
      <c r="G1802" s="2">
        <v>0.96038366593780611</v>
      </c>
      <c r="H1802" s="2">
        <v>9.1787912400000005E-2</v>
      </c>
    </row>
    <row r="1803" spans="1:8" x14ac:dyDescent="0.3">
      <c r="A1803">
        <v>2015</v>
      </c>
      <c r="B1803" t="s">
        <v>471</v>
      </c>
      <c r="C1803" t="s">
        <v>472</v>
      </c>
      <c r="D1803">
        <v>4700</v>
      </c>
      <c r="E1803">
        <v>25</v>
      </c>
      <c r="F1803" s="2">
        <v>2.8508595384607474</v>
      </c>
      <c r="G1803" s="2">
        <v>8.9677170237761589E-2</v>
      </c>
      <c r="H1803" s="2">
        <v>8.8722799999999991E-2</v>
      </c>
    </row>
    <row r="1804" spans="1:8" x14ac:dyDescent="0.3">
      <c r="A1804">
        <v>2014</v>
      </c>
      <c r="B1804" t="s">
        <v>197</v>
      </c>
      <c r="C1804" t="s">
        <v>198</v>
      </c>
      <c r="D1804">
        <v>7200</v>
      </c>
      <c r="E1804">
        <v>25</v>
      </c>
      <c r="F1804" s="2">
        <v>2.7813403823393399</v>
      </c>
      <c r="G1804" s="2">
        <v>0.71446506635746854</v>
      </c>
      <c r="H1804" s="2">
        <v>9.777032752286749E-2</v>
      </c>
    </row>
    <row r="1805" spans="1:8" x14ac:dyDescent="0.3">
      <c r="A1805">
        <v>2007</v>
      </c>
      <c r="B1805" t="s">
        <v>1165</v>
      </c>
      <c r="C1805" t="s">
        <v>1166</v>
      </c>
      <c r="D1805">
        <v>4888</v>
      </c>
      <c r="E1805">
        <v>25</v>
      </c>
      <c r="F1805" s="2">
        <v>2.5623441396508726</v>
      </c>
      <c r="G1805" s="2">
        <v>0.11219086711133915</v>
      </c>
      <c r="H1805" s="2">
        <v>0.11333672684423815</v>
      </c>
    </row>
    <row r="1806" spans="1:8" x14ac:dyDescent="0.3">
      <c r="A1806">
        <v>2009</v>
      </c>
      <c r="B1806" t="s">
        <v>1055</v>
      </c>
      <c r="C1806" t="s">
        <v>1056</v>
      </c>
      <c r="D1806">
        <v>4833</v>
      </c>
      <c r="E1806">
        <v>25</v>
      </c>
      <c r="F1806" s="2">
        <v>2.5429451647627772</v>
      </c>
      <c r="G1806" s="2">
        <v>0.51267838462231541</v>
      </c>
      <c r="H1806" s="2">
        <v>8.2309616384394338E-2</v>
      </c>
    </row>
    <row r="1807" spans="1:8" x14ac:dyDescent="0.3">
      <c r="A1807">
        <v>2015</v>
      </c>
      <c r="B1807" t="s">
        <v>197</v>
      </c>
      <c r="C1807" t="s">
        <v>198</v>
      </c>
      <c r="D1807">
        <v>7200</v>
      </c>
      <c r="E1807">
        <v>25</v>
      </c>
      <c r="F1807" s="2">
        <v>2.4831651576457063</v>
      </c>
      <c r="G1807" s="2">
        <v>0.66101878408869197</v>
      </c>
      <c r="H1807" s="2">
        <v>8.8559351833212313E-2</v>
      </c>
    </row>
    <row r="1808" spans="1:8" x14ac:dyDescent="0.3">
      <c r="A1808">
        <v>2015</v>
      </c>
      <c r="B1808" t="s">
        <v>1165</v>
      </c>
      <c r="C1808" t="s">
        <v>1166</v>
      </c>
      <c r="D1808">
        <v>4888</v>
      </c>
      <c r="E1808">
        <v>25</v>
      </c>
      <c r="F1808" s="2">
        <v>2.4132595437090583</v>
      </c>
      <c r="G1808" s="2">
        <v>0.38272917510463078</v>
      </c>
      <c r="H1808" s="2">
        <v>7.9383100000000012E-2</v>
      </c>
    </row>
    <row r="1809" spans="1:8" x14ac:dyDescent="0.3">
      <c r="A1809">
        <v>2011</v>
      </c>
      <c r="B1809" t="s">
        <v>1285</v>
      </c>
      <c r="C1809" t="s">
        <v>1286</v>
      </c>
      <c r="D1809">
        <v>6531</v>
      </c>
      <c r="E1809">
        <v>25</v>
      </c>
      <c r="F1809" s="2">
        <v>2.3628107074569789</v>
      </c>
      <c r="G1809" s="2">
        <v>0.24135964912280702</v>
      </c>
      <c r="H1809" s="2">
        <v>9.5655410400000002E-2</v>
      </c>
    </row>
    <row r="1810" spans="1:8" x14ac:dyDescent="0.3">
      <c r="A1810">
        <v>2012</v>
      </c>
      <c r="B1810" t="s">
        <v>429</v>
      </c>
      <c r="C1810" t="s">
        <v>430</v>
      </c>
      <c r="D1810">
        <v>7370</v>
      </c>
      <c r="E1810">
        <v>25</v>
      </c>
      <c r="F1810" s="2">
        <v>2.31130494831008</v>
      </c>
      <c r="G1810" s="2">
        <v>0.70222956371131473</v>
      </c>
      <c r="H1810" s="2">
        <v>0.1144288385</v>
      </c>
    </row>
    <row r="1811" spans="1:8" x14ac:dyDescent="0.3">
      <c r="A1811">
        <v>2008</v>
      </c>
      <c r="B1811" t="s">
        <v>429</v>
      </c>
      <c r="C1811" t="s">
        <v>430</v>
      </c>
      <c r="D1811">
        <v>7370</v>
      </c>
      <c r="E1811">
        <v>25</v>
      </c>
      <c r="F1811" s="2">
        <v>2.2344040809948824</v>
      </c>
      <c r="G1811" s="2">
        <v>0.85806607057467699</v>
      </c>
      <c r="H1811" s="2">
        <v>0.12344817657539636</v>
      </c>
    </row>
    <row r="1812" spans="1:8" x14ac:dyDescent="0.3">
      <c r="A1812">
        <v>2007</v>
      </c>
      <c r="B1812" t="s">
        <v>429</v>
      </c>
      <c r="C1812" t="s">
        <v>430</v>
      </c>
      <c r="D1812">
        <v>7370</v>
      </c>
      <c r="E1812">
        <v>25</v>
      </c>
      <c r="F1812" s="2">
        <v>2.2233680676750209</v>
      </c>
      <c r="G1812" s="2">
        <v>0.90415007315322304</v>
      </c>
      <c r="H1812" s="2">
        <v>0.13638929879162981</v>
      </c>
    </row>
    <row r="1813" spans="1:8" x14ac:dyDescent="0.3">
      <c r="A1813">
        <v>2015</v>
      </c>
      <c r="B1813" t="s">
        <v>1055</v>
      </c>
      <c r="C1813" t="s">
        <v>1056</v>
      </c>
      <c r="D1813">
        <v>4833</v>
      </c>
      <c r="E1813">
        <v>25</v>
      </c>
      <c r="F1813" s="2">
        <v>2.2183493610413194</v>
      </c>
      <c r="G1813" s="2">
        <v>0.55882890311053202</v>
      </c>
      <c r="H1813" s="2">
        <v>7.9383100000000012E-2</v>
      </c>
    </row>
    <row r="1814" spans="1:8" x14ac:dyDescent="0.3">
      <c r="A1814">
        <v>2017</v>
      </c>
      <c r="B1814" t="s">
        <v>1165</v>
      </c>
      <c r="C1814" t="s">
        <v>1166</v>
      </c>
      <c r="D1814">
        <v>4888</v>
      </c>
      <c r="E1814">
        <v>25</v>
      </c>
      <c r="F1814" s="2">
        <v>2.2028675016479893</v>
      </c>
      <c r="G1814" s="2">
        <v>0.45747629966802422</v>
      </c>
      <c r="H1814" s="2">
        <v>7.3618908000000011E-2</v>
      </c>
    </row>
    <row r="1815" spans="1:8" x14ac:dyDescent="0.3">
      <c r="A1815">
        <v>2008</v>
      </c>
      <c r="B1815" t="s">
        <v>197</v>
      </c>
      <c r="C1815" t="s">
        <v>198</v>
      </c>
      <c r="D1815">
        <v>7200</v>
      </c>
      <c r="E1815">
        <v>25</v>
      </c>
      <c r="F1815" s="2">
        <v>2.1892950888616571</v>
      </c>
      <c r="G1815" s="2">
        <v>1.0094795433225228</v>
      </c>
      <c r="H1815" s="2">
        <v>0.11872710991030536</v>
      </c>
    </row>
    <row r="1816" spans="1:8" x14ac:dyDescent="0.3">
      <c r="A1816">
        <v>2011</v>
      </c>
      <c r="B1816" t="s">
        <v>429</v>
      </c>
      <c r="C1816" t="s">
        <v>430</v>
      </c>
      <c r="D1816">
        <v>7370</v>
      </c>
      <c r="E1816">
        <v>25</v>
      </c>
      <c r="F1816" s="2">
        <v>2.180366529053535</v>
      </c>
      <c r="G1816" s="2">
        <v>0.65808505783779037</v>
      </c>
      <c r="H1816" s="2">
        <v>0.1167767408</v>
      </c>
    </row>
    <row r="1817" spans="1:8" x14ac:dyDescent="0.3">
      <c r="A1817">
        <v>2012</v>
      </c>
      <c r="B1817" t="s">
        <v>1055</v>
      </c>
      <c r="C1817" t="s">
        <v>1056</v>
      </c>
      <c r="D1817">
        <v>4833</v>
      </c>
      <c r="E1817">
        <v>25</v>
      </c>
      <c r="F1817" s="2">
        <v>2.1099866242498733</v>
      </c>
      <c r="G1817" s="2">
        <v>0.51193961419167811</v>
      </c>
      <c r="H1817" s="2">
        <v>6.8744295999999996E-2</v>
      </c>
    </row>
    <row r="1818" spans="1:8" x14ac:dyDescent="0.3">
      <c r="A1818">
        <v>2010</v>
      </c>
      <c r="B1818" t="s">
        <v>429</v>
      </c>
      <c r="C1818" t="s">
        <v>430</v>
      </c>
      <c r="D1818">
        <v>7370</v>
      </c>
      <c r="E1818">
        <v>25</v>
      </c>
      <c r="F1818" s="2">
        <v>2.0769310476772662</v>
      </c>
      <c r="G1818" s="2">
        <v>1.0339685841245827</v>
      </c>
      <c r="H1818" s="2">
        <v>0.10653544438267021</v>
      </c>
    </row>
    <row r="1819" spans="1:8" x14ac:dyDescent="0.3">
      <c r="A1819">
        <v>2014</v>
      </c>
      <c r="B1819" t="s">
        <v>1165</v>
      </c>
      <c r="C1819" t="s">
        <v>1166</v>
      </c>
      <c r="D1819">
        <v>4888</v>
      </c>
      <c r="E1819">
        <v>25</v>
      </c>
      <c r="F1819" s="2">
        <v>1.980317064481653</v>
      </c>
      <c r="G1819" s="2">
        <v>0.3532705954952175</v>
      </c>
      <c r="H1819" s="2">
        <v>8.9029150000000015E-2</v>
      </c>
    </row>
    <row r="1820" spans="1:8" x14ac:dyDescent="0.3">
      <c r="A1820">
        <v>2012</v>
      </c>
      <c r="B1820" t="s">
        <v>1285</v>
      </c>
      <c r="C1820" t="s">
        <v>1286</v>
      </c>
      <c r="D1820">
        <v>6531</v>
      </c>
      <c r="E1820">
        <v>25</v>
      </c>
      <c r="F1820" s="2">
        <v>1.9628224582701062</v>
      </c>
      <c r="G1820" s="2">
        <v>0.23464658169177288</v>
      </c>
      <c r="H1820" s="2">
        <v>6.8978246999999993E-2</v>
      </c>
    </row>
    <row r="1821" spans="1:8" x14ac:dyDescent="0.3">
      <c r="A1821">
        <v>2013</v>
      </c>
      <c r="B1821" t="s">
        <v>429</v>
      </c>
      <c r="C1821" t="s">
        <v>430</v>
      </c>
      <c r="D1821">
        <v>7370</v>
      </c>
      <c r="E1821">
        <v>25</v>
      </c>
      <c r="F1821" s="2">
        <v>1.9573575672841663</v>
      </c>
      <c r="G1821" s="2">
        <v>0.75655737704918036</v>
      </c>
      <c r="H1821" s="2">
        <v>0.11027811700000001</v>
      </c>
    </row>
    <row r="1822" spans="1:8" x14ac:dyDescent="0.3">
      <c r="A1822">
        <v>2018</v>
      </c>
      <c r="B1822" t="s">
        <v>759</v>
      </c>
      <c r="C1822" t="s">
        <v>760</v>
      </c>
      <c r="D1822">
        <v>7011</v>
      </c>
      <c r="E1822">
        <v>25</v>
      </c>
      <c r="F1822" s="2">
        <v>1.8582522600086098</v>
      </c>
      <c r="G1822" s="2">
        <v>0.18946609346831231</v>
      </c>
      <c r="H1822" s="2">
        <v>0.1033785583358363</v>
      </c>
    </row>
    <row r="1823" spans="1:8" x14ac:dyDescent="0.3">
      <c r="A1823">
        <v>2018</v>
      </c>
      <c r="B1823" t="s">
        <v>851</v>
      </c>
      <c r="C1823" t="s">
        <v>852</v>
      </c>
      <c r="D1823">
        <v>3990</v>
      </c>
      <c r="E1823">
        <v>25</v>
      </c>
      <c r="F1823" s="2">
        <v>1.8328979727484216</v>
      </c>
      <c r="G1823" s="2">
        <v>0.16037191043908114</v>
      </c>
      <c r="H1823" s="2">
        <v>8.8845830000000015E-2</v>
      </c>
    </row>
    <row r="1824" spans="1:8" x14ac:dyDescent="0.3">
      <c r="A1824">
        <v>2007</v>
      </c>
      <c r="B1824" t="s">
        <v>197</v>
      </c>
      <c r="C1824" t="s">
        <v>198</v>
      </c>
      <c r="D1824">
        <v>7200</v>
      </c>
      <c r="E1824">
        <v>25</v>
      </c>
      <c r="F1824" s="2">
        <v>1.7529612543916362</v>
      </c>
      <c r="G1824" s="2">
        <v>0.95028752922371673</v>
      </c>
      <c r="H1824" s="2">
        <v>7.0104534391688775E-2</v>
      </c>
    </row>
    <row r="1825" spans="1:8" x14ac:dyDescent="0.3">
      <c r="A1825">
        <v>2016</v>
      </c>
      <c r="B1825" t="s">
        <v>471</v>
      </c>
      <c r="C1825" t="s">
        <v>472</v>
      </c>
      <c r="D1825">
        <v>4700</v>
      </c>
      <c r="E1825">
        <v>25</v>
      </c>
      <c r="F1825" s="2">
        <v>1.6997015183959807</v>
      </c>
      <c r="G1825" s="2">
        <v>0.14159158540989997</v>
      </c>
      <c r="H1825" s="2">
        <v>9.283232000000001E-2</v>
      </c>
    </row>
    <row r="1826" spans="1:8" x14ac:dyDescent="0.3">
      <c r="A1826">
        <v>2014</v>
      </c>
      <c r="B1826" t="s">
        <v>1285</v>
      </c>
      <c r="C1826" t="s">
        <v>1286</v>
      </c>
      <c r="D1826">
        <v>6531</v>
      </c>
      <c r="E1826">
        <v>25</v>
      </c>
      <c r="F1826" s="2">
        <v>1.6884017758046614</v>
      </c>
      <c r="G1826" s="2">
        <v>0.24499469133929927</v>
      </c>
      <c r="H1826" s="2">
        <v>0.12139405</v>
      </c>
    </row>
    <row r="1827" spans="1:8" x14ac:dyDescent="0.3">
      <c r="A1827">
        <v>2011</v>
      </c>
      <c r="B1827" t="s">
        <v>1055</v>
      </c>
      <c r="C1827" t="s">
        <v>1056</v>
      </c>
      <c r="D1827">
        <v>4833</v>
      </c>
      <c r="E1827">
        <v>25</v>
      </c>
      <c r="F1827" s="2">
        <v>1.6668067586408222</v>
      </c>
      <c r="G1827" s="2">
        <v>0.60772918665003872</v>
      </c>
      <c r="H1827" s="2">
        <v>7.2533757200000007E-2</v>
      </c>
    </row>
    <row r="1828" spans="1:8" x14ac:dyDescent="0.3">
      <c r="A1828">
        <v>2006</v>
      </c>
      <c r="B1828" t="s">
        <v>429</v>
      </c>
      <c r="C1828" t="s">
        <v>430</v>
      </c>
      <c r="D1828">
        <v>7370</v>
      </c>
      <c r="E1828">
        <v>25</v>
      </c>
      <c r="F1828" s="2">
        <v>1.6256201224121831</v>
      </c>
      <c r="G1828" s="2">
        <v>0.50413309820919483</v>
      </c>
      <c r="H1828" s="2">
        <v>0.15679481123076924</v>
      </c>
    </row>
    <row r="1829" spans="1:8" x14ac:dyDescent="0.3">
      <c r="A1829">
        <v>2008</v>
      </c>
      <c r="B1829" t="s">
        <v>1285</v>
      </c>
      <c r="C1829" t="s">
        <v>1286</v>
      </c>
      <c r="D1829">
        <v>6531</v>
      </c>
      <c r="E1829">
        <v>25</v>
      </c>
      <c r="F1829" s="2">
        <v>1.6082148499210112</v>
      </c>
      <c r="G1829" s="2">
        <v>0.22091363311920056</v>
      </c>
      <c r="H1829" s="2">
        <v>9.809346408672931E-2</v>
      </c>
    </row>
    <row r="1830" spans="1:8" x14ac:dyDescent="0.3">
      <c r="A1830">
        <v>2010</v>
      </c>
      <c r="B1830" t="s">
        <v>1055</v>
      </c>
      <c r="C1830" t="s">
        <v>1056</v>
      </c>
      <c r="D1830">
        <v>4833</v>
      </c>
      <c r="E1830">
        <v>25</v>
      </c>
      <c r="F1830" s="2">
        <v>1.5287256445525645</v>
      </c>
      <c r="G1830" s="2">
        <v>0.44577352060422959</v>
      </c>
      <c r="H1830" s="2">
        <v>6.8407179676864147E-2</v>
      </c>
    </row>
    <row r="1831" spans="1:8" x14ac:dyDescent="0.3">
      <c r="A1831">
        <v>2009</v>
      </c>
      <c r="B1831" t="s">
        <v>429</v>
      </c>
      <c r="C1831" t="s">
        <v>430</v>
      </c>
      <c r="D1831">
        <v>7370</v>
      </c>
      <c r="E1831">
        <v>25</v>
      </c>
      <c r="F1831" s="2">
        <v>1.5093020714753203</v>
      </c>
      <c r="G1831" s="2">
        <v>0.58495345268644072</v>
      </c>
      <c r="H1831" s="2">
        <v>0.12921189925402299</v>
      </c>
    </row>
    <row r="1832" spans="1:8" x14ac:dyDescent="0.3">
      <c r="A1832">
        <v>2014</v>
      </c>
      <c r="B1832" t="s">
        <v>1055</v>
      </c>
      <c r="C1832" t="s">
        <v>1056</v>
      </c>
      <c r="D1832">
        <v>4833</v>
      </c>
      <c r="E1832">
        <v>25</v>
      </c>
      <c r="F1832" s="2">
        <v>1.487646850844532</v>
      </c>
      <c r="G1832" s="2">
        <v>0.60024469332759656</v>
      </c>
      <c r="H1832" s="2">
        <v>8.9029150000000015E-2</v>
      </c>
    </row>
    <row r="1833" spans="1:8" x14ac:dyDescent="0.3">
      <c r="A1833">
        <v>2013</v>
      </c>
      <c r="B1833" t="s">
        <v>1055</v>
      </c>
      <c r="C1833" t="s">
        <v>1056</v>
      </c>
      <c r="D1833">
        <v>4833</v>
      </c>
      <c r="E1833">
        <v>25</v>
      </c>
      <c r="F1833" s="2">
        <v>1.4544286557780415</v>
      </c>
      <c r="G1833" s="2">
        <v>0.63444016300589701</v>
      </c>
      <c r="H1833" s="2">
        <v>6.8228292799999993E-2</v>
      </c>
    </row>
    <row r="1834" spans="1:8" x14ac:dyDescent="0.3">
      <c r="A1834">
        <v>2013</v>
      </c>
      <c r="B1834" t="s">
        <v>1285</v>
      </c>
      <c r="C1834" t="s">
        <v>1286</v>
      </c>
      <c r="D1834">
        <v>6531</v>
      </c>
      <c r="E1834">
        <v>25</v>
      </c>
      <c r="F1834" s="2">
        <v>1.4519535374868004</v>
      </c>
      <c r="G1834" s="2">
        <v>0.22967603911980439</v>
      </c>
      <c r="H1834" s="2">
        <v>6.8545344999999994E-2</v>
      </c>
    </row>
    <row r="1835" spans="1:8" x14ac:dyDescent="0.3">
      <c r="A1835">
        <v>2013</v>
      </c>
      <c r="B1835" t="s">
        <v>559</v>
      </c>
      <c r="C1835" t="s">
        <v>560</v>
      </c>
      <c r="D1835">
        <v>8200</v>
      </c>
      <c r="E1835">
        <v>25</v>
      </c>
      <c r="F1835" s="2">
        <v>1.4006982306538109</v>
      </c>
      <c r="G1835" s="2">
        <v>0.14902385639002144</v>
      </c>
      <c r="H1835" s="2">
        <v>0.11789968799999997</v>
      </c>
    </row>
    <row r="1836" spans="1:8" x14ac:dyDescent="0.3">
      <c r="A1836">
        <v>2018</v>
      </c>
      <c r="B1836" t="s">
        <v>1299</v>
      </c>
      <c r="C1836" t="s">
        <v>1300</v>
      </c>
      <c r="D1836">
        <v>5812</v>
      </c>
      <c r="E1836">
        <v>25</v>
      </c>
      <c r="F1836" s="2">
        <v>1.3885949280328993</v>
      </c>
      <c r="G1836" s="2">
        <v>1.0983701281002998</v>
      </c>
      <c r="H1836" s="2">
        <v>7.8644718000000002E-2</v>
      </c>
    </row>
    <row r="1837" spans="1:8" x14ac:dyDescent="0.3">
      <c r="A1837">
        <v>2013</v>
      </c>
      <c r="B1837" t="s">
        <v>1165</v>
      </c>
      <c r="C1837" t="s">
        <v>1166</v>
      </c>
      <c r="D1837">
        <v>4888</v>
      </c>
      <c r="E1837">
        <v>25</v>
      </c>
      <c r="F1837" s="2">
        <v>1.3569169694522945</v>
      </c>
      <c r="G1837" s="2">
        <v>0.32354212566583929</v>
      </c>
      <c r="H1837" s="2">
        <v>6.8228292799999993E-2</v>
      </c>
    </row>
    <row r="1838" spans="1:8" x14ac:dyDescent="0.3">
      <c r="A1838">
        <v>2017</v>
      </c>
      <c r="B1838" t="s">
        <v>1299</v>
      </c>
      <c r="C1838" t="s">
        <v>1300</v>
      </c>
      <c r="D1838">
        <v>5812</v>
      </c>
      <c r="E1838">
        <v>25</v>
      </c>
      <c r="F1838" s="2">
        <v>1.3440227453054747</v>
      </c>
      <c r="G1838" s="2">
        <v>1.1245297632219518</v>
      </c>
      <c r="H1838" s="2">
        <v>9.0928919999999983E-2</v>
      </c>
    </row>
    <row r="1839" spans="1:8" x14ac:dyDescent="0.3">
      <c r="A1839">
        <v>2006</v>
      </c>
      <c r="B1839" t="s">
        <v>1285</v>
      </c>
      <c r="C1839" t="s">
        <v>1286</v>
      </c>
      <c r="D1839">
        <v>6531</v>
      </c>
      <c r="E1839">
        <v>25</v>
      </c>
      <c r="F1839" s="2">
        <v>1.3333333333333333</v>
      </c>
      <c r="G1839" s="2">
        <v>0.23397761953204477</v>
      </c>
      <c r="H1839" s="2">
        <v>7.834826827692308E-2</v>
      </c>
    </row>
    <row r="1840" spans="1:8" x14ac:dyDescent="0.3">
      <c r="A1840">
        <v>2010</v>
      </c>
      <c r="B1840" t="s">
        <v>127</v>
      </c>
      <c r="C1840" t="s">
        <v>128</v>
      </c>
      <c r="D1840">
        <v>8200</v>
      </c>
      <c r="E1840">
        <v>25</v>
      </c>
      <c r="F1840" s="2">
        <v>1.2961890976680588</v>
      </c>
      <c r="G1840" s="2">
        <v>0.80923001916147408</v>
      </c>
      <c r="H1840" s="2">
        <v>9.5837113085941644E-2</v>
      </c>
    </row>
    <row r="1841" spans="1:8" x14ac:dyDescent="0.3">
      <c r="A1841">
        <v>2019</v>
      </c>
      <c r="B1841" t="s">
        <v>759</v>
      </c>
      <c r="C1841" t="s">
        <v>760</v>
      </c>
      <c r="D1841">
        <v>7011</v>
      </c>
      <c r="E1841">
        <v>25</v>
      </c>
      <c r="F1841" s="2">
        <v>1.1918762609280431</v>
      </c>
      <c r="G1841" s="2">
        <v>0.14417929179740027</v>
      </c>
      <c r="H1841" s="2">
        <v>8.7835199999999988E-2</v>
      </c>
    </row>
    <row r="1842" spans="1:8" x14ac:dyDescent="0.3">
      <c r="A1842">
        <v>2013</v>
      </c>
      <c r="B1842" t="s">
        <v>1163</v>
      </c>
      <c r="C1842" t="s">
        <v>1164</v>
      </c>
      <c r="D1842">
        <v>4841</v>
      </c>
      <c r="E1842">
        <v>25</v>
      </c>
      <c r="F1842" s="2">
        <v>1.1819888961463096</v>
      </c>
      <c r="G1842" s="2">
        <v>9.5295356377950877E-2</v>
      </c>
      <c r="H1842" s="2">
        <v>6.8228292799999993E-2</v>
      </c>
    </row>
    <row r="1843" spans="1:8" x14ac:dyDescent="0.3">
      <c r="A1843">
        <v>2008</v>
      </c>
      <c r="B1843" t="s">
        <v>1165</v>
      </c>
      <c r="C1843" t="s">
        <v>1166</v>
      </c>
      <c r="D1843">
        <v>4888</v>
      </c>
      <c r="E1843">
        <v>25</v>
      </c>
      <c r="F1843" s="2">
        <v>1.171407260069617</v>
      </c>
      <c r="G1843" s="2">
        <v>2.6708186795394127E-2</v>
      </c>
      <c r="H1843" s="2">
        <v>7.761656219832648E-2</v>
      </c>
    </row>
    <row r="1844" spans="1:8" x14ac:dyDescent="0.3">
      <c r="A1844">
        <v>2019</v>
      </c>
      <c r="B1844" t="s">
        <v>1299</v>
      </c>
      <c r="C1844" t="s">
        <v>1300</v>
      </c>
      <c r="D1844">
        <v>5812</v>
      </c>
      <c r="E1844">
        <v>25</v>
      </c>
      <c r="F1844" s="2">
        <v>1.1648841577958673</v>
      </c>
      <c r="G1844" s="2">
        <v>0.80272122257825973</v>
      </c>
      <c r="H1844" s="2">
        <v>7.0515599999999998E-2</v>
      </c>
    </row>
    <row r="1845" spans="1:8" x14ac:dyDescent="0.3">
      <c r="A1845">
        <v>2016</v>
      </c>
      <c r="B1845" t="s">
        <v>759</v>
      </c>
      <c r="C1845" t="s">
        <v>760</v>
      </c>
      <c r="D1845">
        <v>7011</v>
      </c>
      <c r="E1845">
        <v>25</v>
      </c>
      <c r="F1845" s="2">
        <v>1.154892450442851</v>
      </c>
      <c r="G1845" s="2">
        <v>0.19590730766673317</v>
      </c>
      <c r="H1845" s="2">
        <v>0.10385559801739193</v>
      </c>
    </row>
    <row r="1846" spans="1:8" x14ac:dyDescent="0.3">
      <c r="A1846">
        <v>2008</v>
      </c>
      <c r="B1846" t="s">
        <v>1127</v>
      </c>
      <c r="C1846" t="s">
        <v>1128</v>
      </c>
      <c r="D1846">
        <v>3100</v>
      </c>
      <c r="E1846">
        <v>25</v>
      </c>
      <c r="F1846" s="2">
        <v>1.146919057311619</v>
      </c>
      <c r="G1846" s="2">
        <v>1.0170832155153773</v>
      </c>
      <c r="H1846" s="2">
        <v>0.15200805546142099</v>
      </c>
    </row>
    <row r="1847" spans="1:8" x14ac:dyDescent="0.3">
      <c r="A1847">
        <v>2014</v>
      </c>
      <c r="B1847" t="s">
        <v>1163</v>
      </c>
      <c r="C1847" t="s">
        <v>1164</v>
      </c>
      <c r="D1847">
        <v>4841</v>
      </c>
      <c r="E1847">
        <v>25</v>
      </c>
      <c r="F1847" s="2">
        <v>1.1385772167679602</v>
      </c>
      <c r="G1847" s="2">
        <v>0.10389445904072953</v>
      </c>
      <c r="H1847" s="2">
        <v>8.9029150000000015E-2</v>
      </c>
    </row>
    <row r="1848" spans="1:8" x14ac:dyDescent="0.3">
      <c r="A1848">
        <v>2011</v>
      </c>
      <c r="B1848" t="s">
        <v>127</v>
      </c>
      <c r="C1848" t="s">
        <v>128</v>
      </c>
      <c r="D1848">
        <v>8200</v>
      </c>
      <c r="E1848">
        <v>25</v>
      </c>
      <c r="F1848" s="2">
        <v>1.1099269188289802</v>
      </c>
      <c r="G1848" s="2">
        <v>0.90345758294688738</v>
      </c>
      <c r="H1848" s="2">
        <v>0.12302415149999998</v>
      </c>
    </row>
    <row r="1849" spans="1:8" x14ac:dyDescent="0.3">
      <c r="A1849">
        <v>2006</v>
      </c>
      <c r="B1849" t="s">
        <v>127</v>
      </c>
      <c r="C1849" t="s">
        <v>128</v>
      </c>
      <c r="D1849">
        <v>8200</v>
      </c>
      <c r="E1849">
        <v>25</v>
      </c>
      <c r="F1849" s="2">
        <v>1.1061044831546616</v>
      </c>
      <c r="G1849" s="2">
        <v>0.99467287634623025</v>
      </c>
      <c r="H1849" s="2">
        <v>8.5140612584615388E-2</v>
      </c>
    </row>
    <row r="1850" spans="1:8" x14ac:dyDescent="0.3">
      <c r="A1850">
        <v>2009</v>
      </c>
      <c r="B1850" t="s">
        <v>127</v>
      </c>
      <c r="C1850" t="s">
        <v>128</v>
      </c>
      <c r="D1850">
        <v>8200</v>
      </c>
      <c r="E1850">
        <v>25</v>
      </c>
      <c r="F1850" s="2">
        <v>1.0754045564244707</v>
      </c>
      <c r="G1850" s="2">
        <v>0.83547956531790757</v>
      </c>
      <c r="H1850" s="2">
        <v>9.2273977288240494E-2</v>
      </c>
    </row>
    <row r="1851" spans="1:8" x14ac:dyDescent="0.3">
      <c r="A1851">
        <v>2007</v>
      </c>
      <c r="B1851" t="s">
        <v>1127</v>
      </c>
      <c r="C1851" t="s">
        <v>1128</v>
      </c>
      <c r="D1851">
        <v>3100</v>
      </c>
      <c r="E1851">
        <v>25</v>
      </c>
      <c r="F1851" s="2">
        <v>1.073832971569685</v>
      </c>
      <c r="G1851" s="2">
        <v>0.98670858315560728</v>
      </c>
      <c r="H1851" s="2">
        <v>0.12310410568582376</v>
      </c>
    </row>
    <row r="1852" spans="1:8" x14ac:dyDescent="0.3">
      <c r="A1852">
        <v>2006</v>
      </c>
      <c r="B1852" t="s">
        <v>197</v>
      </c>
      <c r="C1852" t="s">
        <v>198</v>
      </c>
      <c r="D1852">
        <v>7200</v>
      </c>
      <c r="E1852">
        <v>25</v>
      </c>
      <c r="F1852" s="2">
        <v>1.0677318131896867</v>
      </c>
      <c r="G1852" s="2">
        <v>0.41967437922371142</v>
      </c>
      <c r="H1852" s="2">
        <v>7.5872060184615384E-2</v>
      </c>
    </row>
    <row r="1853" spans="1:8" x14ac:dyDescent="0.3">
      <c r="A1853">
        <v>2006</v>
      </c>
      <c r="B1853" t="s">
        <v>1127</v>
      </c>
      <c r="C1853" t="s">
        <v>1128</v>
      </c>
      <c r="D1853">
        <v>3100</v>
      </c>
      <c r="E1853">
        <v>25</v>
      </c>
      <c r="F1853" s="2">
        <v>1.0465010739739031</v>
      </c>
      <c r="G1853" s="2">
        <v>0.93544317925812248</v>
      </c>
      <c r="H1853" s="2">
        <v>0.13638918520000001</v>
      </c>
    </row>
    <row r="1854" spans="1:8" x14ac:dyDescent="0.3">
      <c r="A1854">
        <v>2012</v>
      </c>
      <c r="B1854" t="s">
        <v>1165</v>
      </c>
      <c r="C1854" t="s">
        <v>1166</v>
      </c>
      <c r="D1854">
        <v>4888</v>
      </c>
      <c r="E1854">
        <v>25</v>
      </c>
      <c r="F1854" s="2">
        <v>1.0454417557681486</v>
      </c>
      <c r="G1854" s="2">
        <v>0.23680154903975342</v>
      </c>
      <c r="H1854" s="2">
        <v>6.8744295999999996E-2</v>
      </c>
    </row>
    <row r="1855" spans="1:8" x14ac:dyDescent="0.3">
      <c r="A1855">
        <v>2012</v>
      </c>
      <c r="B1855" t="s">
        <v>1163</v>
      </c>
      <c r="C1855" t="s">
        <v>1164</v>
      </c>
      <c r="D1855">
        <v>4841</v>
      </c>
      <c r="E1855">
        <v>25</v>
      </c>
      <c r="F1855" s="2">
        <v>1.0220355582341418</v>
      </c>
      <c r="G1855" s="2">
        <v>9.8581847649918966E-2</v>
      </c>
      <c r="H1855" s="2">
        <v>6.8744295999999996E-2</v>
      </c>
    </row>
    <row r="1856" spans="1:8" x14ac:dyDescent="0.3">
      <c r="A1856">
        <v>2012</v>
      </c>
      <c r="B1856" t="s">
        <v>1127</v>
      </c>
      <c r="C1856" t="s">
        <v>1128</v>
      </c>
      <c r="D1856">
        <v>3100</v>
      </c>
      <c r="E1856">
        <v>25</v>
      </c>
      <c r="F1856" s="2">
        <v>0.99719959653915757</v>
      </c>
      <c r="G1856" s="2">
        <v>0.95901121271321399</v>
      </c>
      <c r="H1856" s="2">
        <v>0.1284663365</v>
      </c>
    </row>
    <row r="1857" spans="1:8" x14ac:dyDescent="0.3">
      <c r="A1857">
        <v>2010</v>
      </c>
      <c r="B1857" t="s">
        <v>1165</v>
      </c>
      <c r="C1857" t="s">
        <v>1166</v>
      </c>
      <c r="D1857">
        <v>4888</v>
      </c>
      <c r="E1857">
        <v>25</v>
      </c>
      <c r="F1857" s="2">
        <v>0.94899598393574303</v>
      </c>
      <c r="G1857" s="2">
        <v>0.21394023803494555</v>
      </c>
      <c r="H1857" s="2">
        <v>6.8407179676864147E-2</v>
      </c>
    </row>
    <row r="1858" spans="1:8" x14ac:dyDescent="0.3">
      <c r="A1858">
        <v>2011</v>
      </c>
      <c r="B1858" t="s">
        <v>1165</v>
      </c>
      <c r="C1858" t="s">
        <v>1166</v>
      </c>
      <c r="D1858">
        <v>4888</v>
      </c>
      <c r="E1858">
        <v>25</v>
      </c>
      <c r="F1858" s="2">
        <v>0.94675456389452328</v>
      </c>
      <c r="G1858" s="2">
        <v>0.23346405395738593</v>
      </c>
      <c r="H1858" s="2">
        <v>7.2533757200000007E-2</v>
      </c>
    </row>
    <row r="1859" spans="1:8" x14ac:dyDescent="0.3">
      <c r="A1859">
        <v>2007</v>
      </c>
      <c r="B1859" t="s">
        <v>127</v>
      </c>
      <c r="C1859" t="s">
        <v>128</v>
      </c>
      <c r="D1859">
        <v>8200</v>
      </c>
      <c r="E1859">
        <v>25</v>
      </c>
      <c r="F1859" s="2">
        <v>0.94081682372533282</v>
      </c>
      <c r="G1859" s="2">
        <v>0.80489188299538839</v>
      </c>
      <c r="H1859" s="2">
        <v>8.8738298031830254E-2</v>
      </c>
    </row>
    <row r="1860" spans="1:8" x14ac:dyDescent="0.3">
      <c r="A1860">
        <v>2011</v>
      </c>
      <c r="B1860" t="s">
        <v>1127</v>
      </c>
      <c r="C1860" t="s">
        <v>1128</v>
      </c>
      <c r="D1860">
        <v>3100</v>
      </c>
      <c r="E1860">
        <v>25</v>
      </c>
      <c r="F1860" s="2">
        <v>0.92886785259638693</v>
      </c>
      <c r="G1860" s="2">
        <v>0.921108208052968</v>
      </c>
      <c r="H1860" s="2">
        <v>0.14263949379999999</v>
      </c>
    </row>
    <row r="1861" spans="1:8" x14ac:dyDescent="0.3">
      <c r="A1861">
        <v>2013</v>
      </c>
      <c r="B1861" t="s">
        <v>1127</v>
      </c>
      <c r="C1861" t="s">
        <v>1128</v>
      </c>
      <c r="D1861">
        <v>3100</v>
      </c>
      <c r="E1861">
        <v>25</v>
      </c>
      <c r="F1861" s="2">
        <v>0.9243493237800483</v>
      </c>
      <c r="G1861" s="2">
        <v>0.85898914859817244</v>
      </c>
      <c r="H1861" s="2">
        <v>0.1307402272</v>
      </c>
    </row>
    <row r="1862" spans="1:8" x14ac:dyDescent="0.3">
      <c r="A1862">
        <v>2015</v>
      </c>
      <c r="B1862" t="s">
        <v>1163</v>
      </c>
      <c r="C1862" t="s">
        <v>1164</v>
      </c>
      <c r="D1862">
        <v>4841</v>
      </c>
      <c r="E1862">
        <v>25</v>
      </c>
      <c r="F1862" s="2">
        <v>0.91426104972375688</v>
      </c>
      <c r="G1862" s="2">
        <v>9.0140316433768339E-2</v>
      </c>
      <c r="H1862" s="2">
        <v>7.9383100000000012E-2</v>
      </c>
    </row>
    <row r="1863" spans="1:8" x14ac:dyDescent="0.3">
      <c r="A1863">
        <v>2011</v>
      </c>
      <c r="B1863" t="s">
        <v>1163</v>
      </c>
      <c r="C1863" t="s">
        <v>1164</v>
      </c>
      <c r="D1863">
        <v>4841</v>
      </c>
      <c r="E1863">
        <v>25</v>
      </c>
      <c r="F1863" s="2">
        <v>0.90949844950788727</v>
      </c>
      <c r="G1863" s="2">
        <v>0.10430183723621422</v>
      </c>
      <c r="H1863" s="2">
        <v>7.2533757200000007E-2</v>
      </c>
    </row>
    <row r="1864" spans="1:8" x14ac:dyDescent="0.3">
      <c r="A1864">
        <v>2013</v>
      </c>
      <c r="B1864" t="s">
        <v>237</v>
      </c>
      <c r="C1864" t="s">
        <v>238</v>
      </c>
      <c r="D1864">
        <v>2300</v>
      </c>
      <c r="E1864">
        <v>25</v>
      </c>
      <c r="F1864" s="2">
        <v>0.8957993328461622</v>
      </c>
      <c r="G1864" s="2">
        <v>0.77570020194681388</v>
      </c>
      <c r="H1864" s="2">
        <v>0.10788624320000001</v>
      </c>
    </row>
    <row r="1865" spans="1:8" x14ac:dyDescent="0.3">
      <c r="A1865">
        <v>2019</v>
      </c>
      <c r="B1865" t="s">
        <v>851</v>
      </c>
      <c r="C1865" t="s">
        <v>852</v>
      </c>
      <c r="D1865">
        <v>3990</v>
      </c>
      <c r="E1865">
        <v>25</v>
      </c>
      <c r="F1865" s="2">
        <v>0.8672227102501272</v>
      </c>
      <c r="G1865" s="2">
        <v>0.21777984186510932</v>
      </c>
      <c r="H1865" s="2">
        <v>9.3280349999999998E-2</v>
      </c>
    </row>
    <row r="1866" spans="1:8" x14ac:dyDescent="0.3">
      <c r="A1866">
        <v>2007</v>
      </c>
      <c r="B1866" t="s">
        <v>1285</v>
      </c>
      <c r="C1866" t="s">
        <v>1286</v>
      </c>
      <c r="D1866">
        <v>6531</v>
      </c>
      <c r="E1866">
        <v>25</v>
      </c>
      <c r="F1866" s="2">
        <v>0.85814065510597304</v>
      </c>
      <c r="G1866" s="2">
        <v>0.2183641975308642</v>
      </c>
      <c r="H1866" s="2">
        <v>8.3166359849101104E-2</v>
      </c>
    </row>
    <row r="1867" spans="1:8" x14ac:dyDescent="0.3">
      <c r="A1867">
        <v>2010</v>
      </c>
      <c r="B1867" t="s">
        <v>30</v>
      </c>
      <c r="C1867" t="s">
        <v>31</v>
      </c>
      <c r="D1867">
        <v>8200</v>
      </c>
      <c r="E1867">
        <v>25</v>
      </c>
      <c r="F1867" s="2">
        <v>0.85658492147527487</v>
      </c>
      <c r="G1867" s="2">
        <v>0.45371333285519616</v>
      </c>
      <c r="H1867" s="2">
        <v>9.5837113085941644E-2</v>
      </c>
    </row>
    <row r="1868" spans="1:8" x14ac:dyDescent="0.3">
      <c r="A1868">
        <v>2008</v>
      </c>
      <c r="B1868" t="s">
        <v>127</v>
      </c>
      <c r="C1868" t="s">
        <v>128</v>
      </c>
      <c r="D1868">
        <v>8200</v>
      </c>
      <c r="E1868">
        <v>25</v>
      </c>
      <c r="F1868" s="2">
        <v>0.83872637774309922</v>
      </c>
      <c r="G1868" s="2">
        <v>0.77345135728730741</v>
      </c>
      <c r="H1868" s="2">
        <v>0.1455707506155608</v>
      </c>
    </row>
    <row r="1869" spans="1:8" x14ac:dyDescent="0.3">
      <c r="A1869">
        <v>2014</v>
      </c>
      <c r="B1869" t="s">
        <v>981</v>
      </c>
      <c r="C1869" t="s">
        <v>982</v>
      </c>
      <c r="D1869">
        <v>2300</v>
      </c>
      <c r="E1869">
        <v>25</v>
      </c>
      <c r="F1869" s="2">
        <v>0.83155039014249232</v>
      </c>
      <c r="G1869" s="2">
        <v>0.1273616859608461</v>
      </c>
      <c r="H1869" s="2">
        <v>0.11261690000000002</v>
      </c>
    </row>
    <row r="1870" spans="1:8" x14ac:dyDescent="0.3">
      <c r="A1870">
        <v>2014</v>
      </c>
      <c r="B1870" t="s">
        <v>237</v>
      </c>
      <c r="C1870" t="s">
        <v>238</v>
      </c>
      <c r="D1870">
        <v>2300</v>
      </c>
      <c r="E1870">
        <v>25</v>
      </c>
      <c r="F1870" s="2">
        <v>0.83125309308233597</v>
      </c>
      <c r="G1870" s="2">
        <v>0.75642410051306774</v>
      </c>
      <c r="H1870" s="2">
        <v>0.11261690000000002</v>
      </c>
    </row>
    <row r="1871" spans="1:8" x14ac:dyDescent="0.3">
      <c r="A1871">
        <v>2017</v>
      </c>
      <c r="B1871" t="s">
        <v>759</v>
      </c>
      <c r="C1871" t="s">
        <v>760</v>
      </c>
      <c r="D1871">
        <v>7011</v>
      </c>
      <c r="E1871">
        <v>25</v>
      </c>
      <c r="F1871" s="2">
        <v>0.82408588435374153</v>
      </c>
      <c r="G1871" s="2">
        <v>8.2675737928681117E-2</v>
      </c>
      <c r="H1871" s="2">
        <v>9.9965980300410803E-2</v>
      </c>
    </row>
    <row r="1872" spans="1:8" x14ac:dyDescent="0.3">
      <c r="A1872">
        <v>2011</v>
      </c>
      <c r="B1872" t="s">
        <v>30</v>
      </c>
      <c r="C1872" t="s">
        <v>31</v>
      </c>
      <c r="D1872">
        <v>8200</v>
      </c>
      <c r="E1872">
        <v>25</v>
      </c>
      <c r="F1872" s="2">
        <v>0.82349329878384636</v>
      </c>
      <c r="G1872" s="2">
        <v>0.51834829167752272</v>
      </c>
      <c r="H1872" s="2">
        <v>0.12302415149999998</v>
      </c>
    </row>
    <row r="1873" spans="1:8" x14ac:dyDescent="0.3">
      <c r="A1873">
        <v>2015</v>
      </c>
      <c r="B1873" t="s">
        <v>981</v>
      </c>
      <c r="C1873" t="s">
        <v>982</v>
      </c>
      <c r="D1873">
        <v>2300</v>
      </c>
      <c r="E1873">
        <v>25</v>
      </c>
      <c r="F1873" s="2">
        <v>0.80302403721891968</v>
      </c>
      <c r="G1873" s="2">
        <v>0.12810131016020482</v>
      </c>
      <c r="H1873" s="2">
        <v>0.10637634999999999</v>
      </c>
    </row>
    <row r="1874" spans="1:8" x14ac:dyDescent="0.3">
      <c r="A1874">
        <v>2006</v>
      </c>
      <c r="B1874" t="s">
        <v>643</v>
      </c>
      <c r="C1874" t="s">
        <v>644</v>
      </c>
      <c r="D1874">
        <v>7990</v>
      </c>
      <c r="E1874">
        <v>25</v>
      </c>
      <c r="F1874" s="2">
        <v>0.79693744392790156</v>
      </c>
      <c r="G1874" s="2">
        <v>0.4392645691637716</v>
      </c>
      <c r="H1874" s="2">
        <v>8.2676993723076936E-2</v>
      </c>
    </row>
    <row r="1875" spans="1:8" x14ac:dyDescent="0.3">
      <c r="A1875">
        <v>2013</v>
      </c>
      <c r="B1875" t="s">
        <v>981</v>
      </c>
      <c r="C1875" t="s">
        <v>982</v>
      </c>
      <c r="D1875">
        <v>2300</v>
      </c>
      <c r="E1875">
        <v>25</v>
      </c>
      <c r="F1875" s="2">
        <v>0.78086128119364184</v>
      </c>
      <c r="G1875" s="2">
        <v>0.12965578498063871</v>
      </c>
      <c r="H1875" s="2">
        <v>0.10788624320000001</v>
      </c>
    </row>
    <row r="1876" spans="1:8" x14ac:dyDescent="0.3">
      <c r="A1876">
        <v>2010</v>
      </c>
      <c r="B1876" t="s">
        <v>1127</v>
      </c>
      <c r="C1876" t="s">
        <v>1128</v>
      </c>
      <c r="D1876">
        <v>3100</v>
      </c>
      <c r="E1876">
        <v>25</v>
      </c>
      <c r="F1876" s="2">
        <v>0.77379116528113456</v>
      </c>
      <c r="G1876" s="2">
        <v>0.73416207204738626</v>
      </c>
      <c r="H1876" s="2">
        <v>0.15052627488264073</v>
      </c>
    </row>
    <row r="1877" spans="1:8" x14ac:dyDescent="0.3">
      <c r="A1877">
        <v>2009</v>
      </c>
      <c r="B1877" t="s">
        <v>1127</v>
      </c>
      <c r="C1877" t="s">
        <v>1128</v>
      </c>
      <c r="D1877">
        <v>3100</v>
      </c>
      <c r="E1877">
        <v>25</v>
      </c>
      <c r="F1877" s="2">
        <v>0.76615717618671664</v>
      </c>
      <c r="G1877" s="2">
        <v>0.73636194107741759</v>
      </c>
      <c r="H1877" s="2">
        <v>0.19063180201489832</v>
      </c>
    </row>
    <row r="1878" spans="1:8" x14ac:dyDescent="0.3">
      <c r="A1878">
        <v>2015</v>
      </c>
      <c r="B1878" t="s">
        <v>759</v>
      </c>
      <c r="C1878" t="s">
        <v>760</v>
      </c>
      <c r="D1878">
        <v>7011</v>
      </c>
      <c r="E1878">
        <v>25</v>
      </c>
      <c r="F1878" s="2">
        <v>0.7521821631878558</v>
      </c>
      <c r="G1878" s="2">
        <v>0.41158258969222367</v>
      </c>
      <c r="H1878" s="2">
        <v>0.10037266386644855</v>
      </c>
    </row>
    <row r="1879" spans="1:8" x14ac:dyDescent="0.3">
      <c r="A1879">
        <v>2014</v>
      </c>
      <c r="B1879" t="s">
        <v>1127</v>
      </c>
      <c r="C1879" t="s">
        <v>1128</v>
      </c>
      <c r="D1879">
        <v>3100</v>
      </c>
      <c r="E1879">
        <v>25</v>
      </c>
      <c r="F1879" s="2">
        <v>0.73898231406568737</v>
      </c>
      <c r="G1879" s="2">
        <v>0.67042720395558242</v>
      </c>
      <c r="H1879" s="2">
        <v>0.11590735000000002</v>
      </c>
    </row>
    <row r="1880" spans="1:8" x14ac:dyDescent="0.3">
      <c r="A1880">
        <v>2017</v>
      </c>
      <c r="B1880" t="s">
        <v>471</v>
      </c>
      <c r="C1880" t="s">
        <v>472</v>
      </c>
      <c r="D1880">
        <v>4700</v>
      </c>
      <c r="E1880">
        <v>25</v>
      </c>
      <c r="F1880" s="2">
        <v>0.71246929087250743</v>
      </c>
      <c r="G1880" s="2">
        <v>0.13150148536959488</v>
      </c>
      <c r="H1880" s="2">
        <v>8.9635784999999996E-2</v>
      </c>
    </row>
    <row r="1881" spans="1:8" x14ac:dyDescent="0.3">
      <c r="A1881">
        <v>2009</v>
      </c>
      <c r="B1881" t="s">
        <v>30</v>
      </c>
      <c r="C1881" t="s">
        <v>31</v>
      </c>
      <c r="D1881">
        <v>8200</v>
      </c>
      <c r="E1881">
        <v>25</v>
      </c>
      <c r="F1881" s="2">
        <v>0.70396324503646157</v>
      </c>
      <c r="G1881" s="2">
        <v>0.41687716512702072</v>
      </c>
      <c r="H1881" s="2">
        <v>9.2273977288240494E-2</v>
      </c>
    </row>
    <row r="1882" spans="1:8" x14ac:dyDescent="0.3">
      <c r="A1882">
        <v>2012</v>
      </c>
      <c r="B1882" t="s">
        <v>127</v>
      </c>
      <c r="C1882" t="s">
        <v>128</v>
      </c>
      <c r="D1882">
        <v>8200</v>
      </c>
      <c r="E1882">
        <v>25</v>
      </c>
      <c r="F1882" s="2">
        <v>0.68832554963377957</v>
      </c>
      <c r="G1882" s="2">
        <v>0.53422915613194921</v>
      </c>
      <c r="H1882" s="2">
        <v>0.11751005600000002</v>
      </c>
    </row>
    <row r="1883" spans="1:8" x14ac:dyDescent="0.3">
      <c r="A1883">
        <v>2007</v>
      </c>
      <c r="B1883" t="s">
        <v>643</v>
      </c>
      <c r="C1883" t="s">
        <v>644</v>
      </c>
      <c r="D1883">
        <v>7990</v>
      </c>
      <c r="E1883">
        <v>25</v>
      </c>
      <c r="F1883" s="2">
        <v>0.68479348768933057</v>
      </c>
      <c r="G1883" s="2">
        <v>0.43379790940766538</v>
      </c>
      <c r="H1883" s="2">
        <v>7.3394907738726783E-2</v>
      </c>
    </row>
    <row r="1884" spans="1:8" x14ac:dyDescent="0.3">
      <c r="A1884">
        <v>2015</v>
      </c>
      <c r="B1884" t="s">
        <v>851</v>
      </c>
      <c r="C1884" t="s">
        <v>852</v>
      </c>
      <c r="D1884">
        <v>3990</v>
      </c>
      <c r="E1884">
        <v>25</v>
      </c>
      <c r="F1884" s="2">
        <v>0.68404225085259562</v>
      </c>
      <c r="G1884" s="2">
        <v>0.28804076829487202</v>
      </c>
      <c r="H1884" s="2">
        <v>9.236309999999999E-2</v>
      </c>
    </row>
    <row r="1885" spans="1:8" x14ac:dyDescent="0.3">
      <c r="A1885">
        <v>2009</v>
      </c>
      <c r="B1885" t="s">
        <v>1165</v>
      </c>
      <c r="C1885" t="s">
        <v>1166</v>
      </c>
      <c r="D1885">
        <v>4888</v>
      </c>
      <c r="E1885">
        <v>25</v>
      </c>
      <c r="F1885" s="2">
        <v>0.68068276436303077</v>
      </c>
      <c r="G1885" s="2">
        <v>0.10248581808910702</v>
      </c>
      <c r="H1885" s="2">
        <v>8.2309616384394338E-2</v>
      </c>
    </row>
    <row r="1886" spans="1:8" x14ac:dyDescent="0.3">
      <c r="A1886">
        <v>2018</v>
      </c>
      <c r="B1886" t="s">
        <v>237</v>
      </c>
      <c r="C1886" t="s">
        <v>238</v>
      </c>
      <c r="D1886">
        <v>2300</v>
      </c>
      <c r="E1886">
        <v>25</v>
      </c>
      <c r="F1886" s="2">
        <v>0.67341063935387802</v>
      </c>
      <c r="G1886" s="2">
        <v>0.20816326530612247</v>
      </c>
      <c r="H1886" s="2">
        <v>8.5938743999999997E-2</v>
      </c>
    </row>
    <row r="1887" spans="1:8" x14ac:dyDescent="0.3">
      <c r="A1887">
        <v>2011</v>
      </c>
      <c r="B1887" t="s">
        <v>851</v>
      </c>
      <c r="C1887" t="s">
        <v>852</v>
      </c>
      <c r="D1887">
        <v>3990</v>
      </c>
      <c r="E1887">
        <v>25</v>
      </c>
      <c r="F1887" s="2">
        <v>0.67089875984344804</v>
      </c>
      <c r="G1887" s="2">
        <v>0.34258109292811229</v>
      </c>
      <c r="H1887" s="2">
        <v>0.11792692029999997</v>
      </c>
    </row>
    <row r="1888" spans="1:8" x14ac:dyDescent="0.3">
      <c r="A1888">
        <v>2018</v>
      </c>
      <c r="B1888" t="s">
        <v>1127</v>
      </c>
      <c r="C1888" t="s">
        <v>1128</v>
      </c>
      <c r="D1888">
        <v>3100</v>
      </c>
      <c r="E1888">
        <v>25</v>
      </c>
      <c r="F1888" s="2">
        <v>0.65507184322121115</v>
      </c>
      <c r="G1888" s="2">
        <v>0.2940963665086887</v>
      </c>
      <c r="H1888" s="2">
        <v>0.12670886909477558</v>
      </c>
    </row>
    <row r="1889" spans="1:8" x14ac:dyDescent="0.3">
      <c r="A1889">
        <v>2010</v>
      </c>
      <c r="B1889" t="s">
        <v>1163</v>
      </c>
      <c r="C1889" t="s">
        <v>1164</v>
      </c>
      <c r="D1889">
        <v>4841</v>
      </c>
      <c r="E1889">
        <v>25</v>
      </c>
      <c r="F1889" s="2">
        <v>0.65324074074074079</v>
      </c>
      <c r="G1889" s="2">
        <v>9.1449271585311825E-2</v>
      </c>
      <c r="H1889" s="2">
        <v>6.8407179676864147E-2</v>
      </c>
    </row>
    <row r="1890" spans="1:8" x14ac:dyDescent="0.3">
      <c r="A1890">
        <v>2019</v>
      </c>
      <c r="B1890" t="s">
        <v>197</v>
      </c>
      <c r="C1890" t="s">
        <v>198</v>
      </c>
      <c r="D1890">
        <v>7200</v>
      </c>
      <c r="E1890">
        <v>25</v>
      </c>
      <c r="F1890" s="2">
        <v>0.64605728010001817</v>
      </c>
      <c r="G1890" s="2">
        <v>0.2224893553528928</v>
      </c>
      <c r="H1890" s="2">
        <v>9.1025993227443092E-2</v>
      </c>
    </row>
    <row r="1891" spans="1:8" x14ac:dyDescent="0.3">
      <c r="A1891">
        <v>2016</v>
      </c>
      <c r="B1891" t="s">
        <v>981</v>
      </c>
      <c r="C1891" t="s">
        <v>982</v>
      </c>
      <c r="D1891">
        <v>2300</v>
      </c>
      <c r="E1891">
        <v>25</v>
      </c>
      <c r="F1891" s="2">
        <v>0.6411277806518364</v>
      </c>
      <c r="G1891" s="2">
        <v>0.10609905084108635</v>
      </c>
      <c r="H1891" s="2">
        <v>9.1425119999999999E-2</v>
      </c>
    </row>
    <row r="1892" spans="1:8" x14ac:dyDescent="0.3">
      <c r="A1892">
        <v>2010</v>
      </c>
      <c r="B1892" t="s">
        <v>851</v>
      </c>
      <c r="C1892" t="s">
        <v>852</v>
      </c>
      <c r="D1892">
        <v>3990</v>
      </c>
      <c r="E1892">
        <v>25</v>
      </c>
      <c r="F1892" s="2">
        <v>0.63568769114844204</v>
      </c>
      <c r="G1892" s="2">
        <v>0.33779337704294948</v>
      </c>
      <c r="H1892" s="2">
        <v>0.10366493932684941</v>
      </c>
    </row>
    <row r="1893" spans="1:8" x14ac:dyDescent="0.3">
      <c r="A1893">
        <v>2014</v>
      </c>
      <c r="B1893" t="s">
        <v>1235</v>
      </c>
      <c r="C1893" t="s">
        <v>1236</v>
      </c>
      <c r="D1893">
        <v>2320</v>
      </c>
      <c r="E1893">
        <v>25</v>
      </c>
      <c r="F1893" s="2">
        <v>0.63511089360483108</v>
      </c>
      <c r="G1893" s="2">
        <v>0.24361229800448919</v>
      </c>
      <c r="H1893" s="2">
        <v>0.11261690000000002</v>
      </c>
    </row>
    <row r="1894" spans="1:8" x14ac:dyDescent="0.3">
      <c r="A1894">
        <v>2015</v>
      </c>
      <c r="B1894" t="s">
        <v>237</v>
      </c>
      <c r="C1894" t="s">
        <v>238</v>
      </c>
      <c r="D1894">
        <v>2300</v>
      </c>
      <c r="E1894">
        <v>25</v>
      </c>
      <c r="F1894" s="2">
        <v>0.62958493710343622</v>
      </c>
      <c r="G1894" s="2">
        <v>0.567556174869429</v>
      </c>
      <c r="H1894" s="2">
        <v>0.10637634999999999</v>
      </c>
    </row>
    <row r="1895" spans="1:8" x14ac:dyDescent="0.3">
      <c r="A1895">
        <v>2012</v>
      </c>
      <c r="B1895" t="s">
        <v>1235</v>
      </c>
      <c r="C1895" t="s">
        <v>1236</v>
      </c>
      <c r="D1895">
        <v>2320</v>
      </c>
      <c r="E1895">
        <v>25</v>
      </c>
      <c r="F1895" s="2">
        <v>0.62622789664917233</v>
      </c>
      <c r="G1895" s="2">
        <v>0.20206957758487515</v>
      </c>
      <c r="H1895" s="2">
        <v>0.10273372</v>
      </c>
    </row>
    <row r="1896" spans="1:8" x14ac:dyDescent="0.3">
      <c r="A1896">
        <v>2012</v>
      </c>
      <c r="B1896" t="s">
        <v>643</v>
      </c>
      <c r="C1896" t="s">
        <v>644</v>
      </c>
      <c r="D1896">
        <v>7990</v>
      </c>
      <c r="E1896">
        <v>25</v>
      </c>
      <c r="F1896" s="2">
        <v>0.62055356053933186</v>
      </c>
      <c r="G1896" s="2">
        <v>0.41816982489805699</v>
      </c>
      <c r="H1896" s="2">
        <v>9.1509224E-2</v>
      </c>
    </row>
    <row r="1897" spans="1:8" x14ac:dyDescent="0.3">
      <c r="A1897">
        <v>2012</v>
      </c>
      <c r="B1897" t="s">
        <v>771</v>
      </c>
      <c r="C1897" t="s">
        <v>772</v>
      </c>
      <c r="D1897">
        <v>3942</v>
      </c>
      <c r="E1897">
        <v>25</v>
      </c>
      <c r="F1897" s="2">
        <v>0.6193991352005821</v>
      </c>
      <c r="G1897" s="2">
        <v>0.42420821510213041</v>
      </c>
      <c r="H1897" s="2">
        <v>0.109216534</v>
      </c>
    </row>
    <row r="1898" spans="1:8" x14ac:dyDescent="0.3">
      <c r="A1898">
        <v>2013</v>
      </c>
      <c r="B1898" t="s">
        <v>771</v>
      </c>
      <c r="C1898" t="s">
        <v>772</v>
      </c>
      <c r="D1898">
        <v>3942</v>
      </c>
      <c r="E1898">
        <v>25</v>
      </c>
      <c r="F1898" s="2">
        <v>0.60217932432023713</v>
      </c>
      <c r="G1898" s="2">
        <v>0.38529959055088231</v>
      </c>
      <c r="H1898" s="2">
        <v>0.10414707499999999</v>
      </c>
    </row>
    <row r="1899" spans="1:8" x14ac:dyDescent="0.3">
      <c r="A1899">
        <v>2013</v>
      </c>
      <c r="B1899" t="s">
        <v>1235</v>
      </c>
      <c r="C1899" t="s">
        <v>1236</v>
      </c>
      <c r="D1899">
        <v>2320</v>
      </c>
      <c r="E1899">
        <v>25</v>
      </c>
      <c r="F1899" s="2">
        <v>0.60091515611669444</v>
      </c>
      <c r="G1899" s="2">
        <v>0.21629955851344446</v>
      </c>
      <c r="H1899" s="2">
        <v>0.10788624320000001</v>
      </c>
    </row>
    <row r="1900" spans="1:8" x14ac:dyDescent="0.3">
      <c r="A1900">
        <v>2013</v>
      </c>
      <c r="B1900" t="s">
        <v>1103</v>
      </c>
      <c r="C1900" t="s">
        <v>1104</v>
      </c>
      <c r="D1900">
        <v>5812</v>
      </c>
      <c r="E1900">
        <v>25</v>
      </c>
      <c r="F1900" s="2">
        <v>0.60081345344785408</v>
      </c>
      <c r="G1900" s="2">
        <v>0.32319760453788249</v>
      </c>
      <c r="H1900" s="2">
        <v>9.1550344000000006E-2</v>
      </c>
    </row>
    <row r="1901" spans="1:8" x14ac:dyDescent="0.3">
      <c r="A1901">
        <v>2013</v>
      </c>
      <c r="B1901" t="s">
        <v>643</v>
      </c>
      <c r="C1901" t="s">
        <v>644</v>
      </c>
      <c r="D1901">
        <v>7990</v>
      </c>
      <c r="E1901">
        <v>25</v>
      </c>
      <c r="F1901" s="2">
        <v>0.60005229783617708</v>
      </c>
      <c r="G1901" s="2">
        <v>0.39283315744027636</v>
      </c>
      <c r="H1901" s="2">
        <v>7.3879459199999997E-2</v>
      </c>
    </row>
    <row r="1902" spans="1:8" x14ac:dyDescent="0.3">
      <c r="A1902">
        <v>2013</v>
      </c>
      <c r="B1902" t="s">
        <v>979</v>
      </c>
      <c r="C1902" t="s">
        <v>980</v>
      </c>
      <c r="D1902">
        <v>1531</v>
      </c>
      <c r="E1902">
        <v>25</v>
      </c>
      <c r="F1902" s="2">
        <v>0.59350039183346071</v>
      </c>
      <c r="G1902" s="2">
        <v>0.13473075338680432</v>
      </c>
      <c r="H1902" s="2">
        <v>9.9407526399999974E-2</v>
      </c>
    </row>
    <row r="1903" spans="1:8" x14ac:dyDescent="0.3">
      <c r="A1903">
        <v>2014</v>
      </c>
      <c r="B1903" t="s">
        <v>851</v>
      </c>
      <c r="C1903" t="s">
        <v>852</v>
      </c>
      <c r="D1903">
        <v>3990</v>
      </c>
      <c r="E1903">
        <v>25</v>
      </c>
      <c r="F1903" s="2">
        <v>0.59331427774679302</v>
      </c>
      <c r="G1903" s="2">
        <v>0.28888323150033945</v>
      </c>
      <c r="H1903" s="2">
        <v>0.10848534999999999</v>
      </c>
    </row>
    <row r="1904" spans="1:8" x14ac:dyDescent="0.3">
      <c r="A1904">
        <v>2017</v>
      </c>
      <c r="B1904" t="s">
        <v>237</v>
      </c>
      <c r="C1904" t="s">
        <v>238</v>
      </c>
      <c r="D1904">
        <v>2300</v>
      </c>
      <c r="E1904">
        <v>25</v>
      </c>
      <c r="F1904" s="2">
        <v>0.58936701586880602</v>
      </c>
      <c r="G1904" s="2">
        <v>0.31287692127185257</v>
      </c>
      <c r="H1904" s="2">
        <v>8.5323074499999985E-2</v>
      </c>
    </row>
    <row r="1905" spans="1:8" x14ac:dyDescent="0.3">
      <c r="A1905">
        <v>2019</v>
      </c>
      <c r="B1905" t="s">
        <v>1127</v>
      </c>
      <c r="C1905" t="s">
        <v>1128</v>
      </c>
      <c r="D1905">
        <v>3100</v>
      </c>
      <c r="E1905">
        <v>25</v>
      </c>
      <c r="F1905" s="2">
        <v>0.58718282126537136</v>
      </c>
      <c r="G1905" s="2">
        <v>0.2340707525081239</v>
      </c>
      <c r="H1905" s="2">
        <v>9.635477499999999E-2</v>
      </c>
    </row>
    <row r="1906" spans="1:8" x14ac:dyDescent="0.3">
      <c r="A1906">
        <v>2011</v>
      </c>
      <c r="B1906" t="s">
        <v>1235</v>
      </c>
      <c r="C1906" t="s">
        <v>1236</v>
      </c>
      <c r="D1906">
        <v>2320</v>
      </c>
      <c r="E1906">
        <v>25</v>
      </c>
      <c r="F1906" s="2">
        <v>0.58510853332711088</v>
      </c>
      <c r="G1906" s="2">
        <v>0.21826665776414877</v>
      </c>
      <c r="H1906" s="2">
        <v>9.9852106399999987E-2</v>
      </c>
    </row>
    <row r="1907" spans="1:8" x14ac:dyDescent="0.3">
      <c r="A1907">
        <v>2019</v>
      </c>
      <c r="B1907" t="s">
        <v>535</v>
      </c>
      <c r="C1907" t="s">
        <v>536</v>
      </c>
      <c r="D1907">
        <v>3812</v>
      </c>
      <c r="E1907">
        <v>25</v>
      </c>
      <c r="F1907" s="2">
        <v>0.58355915946783754</v>
      </c>
      <c r="G1907" s="2">
        <v>0.44467072556150317</v>
      </c>
      <c r="H1907" s="2">
        <v>8.2401920000000003E-2</v>
      </c>
    </row>
    <row r="1908" spans="1:8" x14ac:dyDescent="0.3">
      <c r="A1908">
        <v>2013</v>
      </c>
      <c r="B1908" t="s">
        <v>851</v>
      </c>
      <c r="C1908" t="s">
        <v>852</v>
      </c>
      <c r="D1908">
        <v>3990</v>
      </c>
      <c r="E1908">
        <v>25</v>
      </c>
      <c r="F1908" s="2">
        <v>0.57453134219962765</v>
      </c>
      <c r="G1908" s="2">
        <v>0.30431803428461518</v>
      </c>
      <c r="H1908" s="2">
        <v>0.10414707499999999</v>
      </c>
    </row>
    <row r="1909" spans="1:8" x14ac:dyDescent="0.3">
      <c r="A1909">
        <v>2015</v>
      </c>
      <c r="B1909" t="s">
        <v>1235</v>
      </c>
      <c r="C1909" t="s">
        <v>1236</v>
      </c>
      <c r="D1909">
        <v>2320</v>
      </c>
      <c r="E1909">
        <v>25</v>
      </c>
      <c r="F1909" s="2">
        <v>0.57063801465876363</v>
      </c>
      <c r="G1909" s="2">
        <v>0.25841618035078195</v>
      </c>
      <c r="H1909" s="2">
        <v>0.10637634999999999</v>
      </c>
    </row>
    <row r="1910" spans="1:8" x14ac:dyDescent="0.3">
      <c r="A1910">
        <v>2018</v>
      </c>
      <c r="B1910" t="s">
        <v>1235</v>
      </c>
      <c r="C1910" t="s">
        <v>1236</v>
      </c>
      <c r="D1910">
        <v>2320</v>
      </c>
      <c r="E1910">
        <v>25</v>
      </c>
      <c r="F1910" s="2">
        <v>0.57051241626212479</v>
      </c>
      <c r="G1910" s="2">
        <v>0.29641635436589631</v>
      </c>
      <c r="H1910" s="2">
        <v>8.5938743999999997E-2</v>
      </c>
    </row>
    <row r="1911" spans="1:8" x14ac:dyDescent="0.3">
      <c r="A1911">
        <v>2010</v>
      </c>
      <c r="B1911" t="s">
        <v>559</v>
      </c>
      <c r="C1911" t="s">
        <v>560</v>
      </c>
      <c r="D1911">
        <v>8200</v>
      </c>
      <c r="E1911">
        <v>25</v>
      </c>
      <c r="F1911" s="2">
        <v>0.56408902231117042</v>
      </c>
      <c r="G1911" s="2">
        <v>0.20661654551419636</v>
      </c>
      <c r="H1911" s="2">
        <v>9.5837113085941644E-2</v>
      </c>
    </row>
    <row r="1912" spans="1:8" x14ac:dyDescent="0.3">
      <c r="A1912">
        <v>2010</v>
      </c>
      <c r="B1912" t="s">
        <v>771</v>
      </c>
      <c r="C1912" t="s">
        <v>772</v>
      </c>
      <c r="D1912">
        <v>3942</v>
      </c>
      <c r="E1912">
        <v>25</v>
      </c>
      <c r="F1912" s="2">
        <v>0.56314969239356993</v>
      </c>
      <c r="G1912" s="2">
        <v>0.44936513299388431</v>
      </c>
      <c r="H1912" s="2">
        <v>0.10366493932684941</v>
      </c>
    </row>
    <row r="1913" spans="1:8" x14ac:dyDescent="0.3">
      <c r="A1913">
        <v>2016</v>
      </c>
      <c r="B1913" t="s">
        <v>1235</v>
      </c>
      <c r="C1913" t="s">
        <v>1236</v>
      </c>
      <c r="D1913">
        <v>2320</v>
      </c>
      <c r="E1913">
        <v>25</v>
      </c>
      <c r="F1913" s="2">
        <v>0.56126236808793173</v>
      </c>
      <c r="G1913" s="2">
        <v>0.25418864984636808</v>
      </c>
      <c r="H1913" s="2">
        <v>9.1425119999999999E-2</v>
      </c>
    </row>
    <row r="1914" spans="1:8" x14ac:dyDescent="0.3">
      <c r="A1914">
        <v>2014</v>
      </c>
      <c r="B1914" t="s">
        <v>759</v>
      </c>
      <c r="C1914" t="s">
        <v>760</v>
      </c>
      <c r="D1914">
        <v>7011</v>
      </c>
      <c r="E1914">
        <v>25</v>
      </c>
      <c r="F1914" s="2">
        <v>0.56004784688995213</v>
      </c>
      <c r="G1914" s="2">
        <v>0.31456692913385825</v>
      </c>
      <c r="H1914" s="2">
        <v>0.10958363955610373</v>
      </c>
    </row>
    <row r="1915" spans="1:8" x14ac:dyDescent="0.3">
      <c r="A1915">
        <v>2011</v>
      </c>
      <c r="B1915" t="s">
        <v>643</v>
      </c>
      <c r="C1915" t="s">
        <v>644</v>
      </c>
      <c r="D1915">
        <v>7990</v>
      </c>
      <c r="E1915">
        <v>25</v>
      </c>
      <c r="F1915" s="2">
        <v>0.55213191205862755</v>
      </c>
      <c r="G1915" s="2">
        <v>0.42108402118421673</v>
      </c>
      <c r="H1915" s="2">
        <v>7.5770351299999997E-2</v>
      </c>
    </row>
    <row r="1916" spans="1:8" x14ac:dyDescent="0.3">
      <c r="A1916">
        <v>2017</v>
      </c>
      <c r="B1916" t="s">
        <v>1127</v>
      </c>
      <c r="C1916" t="s">
        <v>1128</v>
      </c>
      <c r="D1916">
        <v>3100</v>
      </c>
      <c r="E1916">
        <v>25</v>
      </c>
      <c r="F1916" s="2">
        <v>0.55184010394772043</v>
      </c>
      <c r="G1916" s="2">
        <v>0.41394335511982566</v>
      </c>
      <c r="H1916" s="2">
        <v>8.4690459999999995E-2</v>
      </c>
    </row>
    <row r="1917" spans="1:8" x14ac:dyDescent="0.3">
      <c r="A1917">
        <v>2009</v>
      </c>
      <c r="B1917" t="s">
        <v>1163</v>
      </c>
      <c r="C1917" t="s">
        <v>1164</v>
      </c>
      <c r="D1917">
        <v>4841</v>
      </c>
      <c r="E1917">
        <v>25</v>
      </c>
      <c r="F1917" s="2">
        <v>0.53388946819603755</v>
      </c>
      <c r="G1917" s="2">
        <v>8.4426935218763863E-2</v>
      </c>
      <c r="H1917" s="2">
        <v>8.2309616384394338E-2</v>
      </c>
    </row>
    <row r="1918" spans="1:8" x14ac:dyDescent="0.3">
      <c r="A1918">
        <v>2007</v>
      </c>
      <c r="B1918" t="s">
        <v>559</v>
      </c>
      <c r="C1918" t="s">
        <v>560</v>
      </c>
      <c r="D1918">
        <v>8200</v>
      </c>
      <c r="E1918">
        <v>25</v>
      </c>
      <c r="F1918" s="2">
        <v>0.53278233047171175</v>
      </c>
      <c r="G1918" s="2">
        <v>0.16692971883668065</v>
      </c>
      <c r="H1918" s="2">
        <v>8.8738298031830254E-2</v>
      </c>
    </row>
    <row r="1919" spans="1:8" x14ac:dyDescent="0.3">
      <c r="A1919">
        <v>2006</v>
      </c>
      <c r="B1919" t="s">
        <v>567</v>
      </c>
      <c r="C1919" t="s">
        <v>568</v>
      </c>
      <c r="D1919">
        <v>3751</v>
      </c>
      <c r="E1919">
        <v>25</v>
      </c>
      <c r="F1919" s="2">
        <v>0.53181227352225746</v>
      </c>
      <c r="G1919" s="2">
        <v>0.47114139880098665</v>
      </c>
      <c r="H1919" s="2">
        <v>8.0572168753846166E-2</v>
      </c>
    </row>
    <row r="1920" spans="1:8" x14ac:dyDescent="0.3">
      <c r="A1920">
        <v>2011</v>
      </c>
      <c r="B1920" t="s">
        <v>771</v>
      </c>
      <c r="C1920" t="s">
        <v>772</v>
      </c>
      <c r="D1920">
        <v>3942</v>
      </c>
      <c r="E1920">
        <v>25</v>
      </c>
      <c r="F1920" s="2">
        <v>0.53148166905939687</v>
      </c>
      <c r="G1920" s="2">
        <v>0.46357894469457872</v>
      </c>
      <c r="H1920" s="2">
        <v>0.11792692029999997</v>
      </c>
    </row>
    <row r="1921" spans="1:8" x14ac:dyDescent="0.3">
      <c r="A1921">
        <v>2010</v>
      </c>
      <c r="B1921" t="s">
        <v>643</v>
      </c>
      <c r="C1921" t="s">
        <v>644</v>
      </c>
      <c r="D1921">
        <v>7990</v>
      </c>
      <c r="E1921">
        <v>25</v>
      </c>
      <c r="F1921" s="2">
        <v>0.52979538851455765</v>
      </c>
      <c r="G1921" s="2">
        <v>0.41234335290509161</v>
      </c>
      <c r="H1921" s="2">
        <v>9.5534622264662541E-2</v>
      </c>
    </row>
    <row r="1922" spans="1:8" x14ac:dyDescent="0.3">
      <c r="A1922">
        <v>2007</v>
      </c>
      <c r="B1922" t="s">
        <v>771</v>
      </c>
      <c r="C1922" t="s">
        <v>772</v>
      </c>
      <c r="D1922">
        <v>3942</v>
      </c>
      <c r="E1922">
        <v>25</v>
      </c>
      <c r="F1922" s="2">
        <v>0.52947477422003997</v>
      </c>
      <c r="G1922" s="2">
        <v>0.47727098859632161</v>
      </c>
      <c r="H1922" s="2">
        <v>0.10664826872752725</v>
      </c>
    </row>
    <row r="1923" spans="1:8" x14ac:dyDescent="0.3">
      <c r="A1923">
        <v>2012</v>
      </c>
      <c r="B1923" t="s">
        <v>851</v>
      </c>
      <c r="C1923" t="s">
        <v>852</v>
      </c>
      <c r="D1923">
        <v>3990</v>
      </c>
      <c r="E1923">
        <v>25</v>
      </c>
      <c r="F1923" s="2">
        <v>0.526558444515277</v>
      </c>
      <c r="G1923" s="2">
        <v>0.31055570168097368</v>
      </c>
      <c r="H1923" s="2">
        <v>0.109216534</v>
      </c>
    </row>
    <row r="1924" spans="1:8" x14ac:dyDescent="0.3">
      <c r="A1924">
        <v>2018</v>
      </c>
      <c r="B1924" t="s">
        <v>471</v>
      </c>
      <c r="C1924" t="s">
        <v>472</v>
      </c>
      <c r="D1924">
        <v>4700</v>
      </c>
      <c r="E1924">
        <v>25</v>
      </c>
      <c r="F1924" s="2">
        <v>0.52449579610477992</v>
      </c>
      <c r="G1924" s="2">
        <v>9.4179753889976542E-2</v>
      </c>
      <c r="H1924" s="2">
        <v>8.9143757000000004E-2</v>
      </c>
    </row>
    <row r="1925" spans="1:8" x14ac:dyDescent="0.3">
      <c r="A1925">
        <v>2007</v>
      </c>
      <c r="B1925" t="s">
        <v>567</v>
      </c>
      <c r="C1925" t="s">
        <v>568</v>
      </c>
      <c r="D1925">
        <v>3751</v>
      </c>
      <c r="E1925">
        <v>25</v>
      </c>
      <c r="F1925" s="2">
        <v>0.52371077490786488</v>
      </c>
      <c r="G1925" s="2">
        <v>0.46852982037380358</v>
      </c>
      <c r="H1925" s="2">
        <v>7.9219678480106109E-2</v>
      </c>
    </row>
    <row r="1926" spans="1:8" x14ac:dyDescent="0.3">
      <c r="A1926">
        <v>2012</v>
      </c>
      <c r="B1926" t="s">
        <v>385</v>
      </c>
      <c r="C1926" t="s">
        <v>386</v>
      </c>
      <c r="D1926">
        <v>4841</v>
      </c>
      <c r="E1926">
        <v>25</v>
      </c>
      <c r="F1926" s="2">
        <v>0.51949341509302482</v>
      </c>
      <c r="G1926" s="2">
        <v>0.35969303031740762</v>
      </c>
      <c r="H1926" s="2">
        <v>6.8744295999999996E-2</v>
      </c>
    </row>
    <row r="1927" spans="1:8" x14ac:dyDescent="0.3">
      <c r="A1927">
        <v>2011</v>
      </c>
      <c r="B1927" t="s">
        <v>385</v>
      </c>
      <c r="C1927" t="s">
        <v>386</v>
      </c>
      <c r="D1927">
        <v>4841</v>
      </c>
      <c r="E1927">
        <v>25</v>
      </c>
      <c r="F1927" s="2">
        <v>0.51804264625478402</v>
      </c>
      <c r="G1927" s="2">
        <v>0.38459323631033399</v>
      </c>
      <c r="H1927" s="2">
        <v>7.2533757200000007E-2</v>
      </c>
    </row>
    <row r="1928" spans="1:8" x14ac:dyDescent="0.3">
      <c r="A1928">
        <v>2015</v>
      </c>
      <c r="B1928" t="s">
        <v>699</v>
      </c>
      <c r="C1928" t="s">
        <v>700</v>
      </c>
      <c r="D1928">
        <v>5600</v>
      </c>
      <c r="E1928">
        <v>25</v>
      </c>
      <c r="F1928" s="2">
        <v>0.51703183841150291</v>
      </c>
      <c r="G1928" s="2">
        <v>0.40101489389745615</v>
      </c>
      <c r="H1928" s="2">
        <v>9.7824250000000015E-2</v>
      </c>
    </row>
    <row r="1929" spans="1:8" x14ac:dyDescent="0.3">
      <c r="A1929">
        <v>2018</v>
      </c>
      <c r="B1929" t="s">
        <v>981</v>
      </c>
      <c r="C1929" t="s">
        <v>982</v>
      </c>
      <c r="D1929">
        <v>2300</v>
      </c>
      <c r="E1929">
        <v>25</v>
      </c>
      <c r="F1929" s="2">
        <v>0.51337389348634699</v>
      </c>
      <c r="G1929" s="2">
        <v>0.12361628665531671</v>
      </c>
      <c r="H1929" s="2">
        <v>8.5938743999999997E-2</v>
      </c>
    </row>
    <row r="1930" spans="1:8" x14ac:dyDescent="0.3">
      <c r="A1930">
        <v>2007</v>
      </c>
      <c r="B1930" t="s">
        <v>571</v>
      </c>
      <c r="C1930" t="s">
        <v>572</v>
      </c>
      <c r="D1930">
        <v>3944</v>
      </c>
      <c r="E1930">
        <v>25</v>
      </c>
      <c r="F1930" s="2">
        <v>0.51026831613884338</v>
      </c>
      <c r="G1930" s="2">
        <v>0.32091340626405584</v>
      </c>
      <c r="H1930" s="2">
        <v>0.10664826872752725</v>
      </c>
    </row>
    <row r="1931" spans="1:8" x14ac:dyDescent="0.3">
      <c r="A1931">
        <v>2011</v>
      </c>
      <c r="B1931" t="s">
        <v>699</v>
      </c>
      <c r="C1931" t="s">
        <v>700</v>
      </c>
      <c r="D1931">
        <v>5600</v>
      </c>
      <c r="E1931">
        <v>25</v>
      </c>
      <c r="F1931" s="2">
        <v>0.51002834096359273</v>
      </c>
      <c r="G1931" s="2">
        <v>0.35565149136577706</v>
      </c>
      <c r="H1931" s="2">
        <v>0.1246064477</v>
      </c>
    </row>
    <row r="1932" spans="1:8" x14ac:dyDescent="0.3">
      <c r="A1932">
        <v>2013</v>
      </c>
      <c r="B1932" t="s">
        <v>535</v>
      </c>
      <c r="C1932" t="s">
        <v>536</v>
      </c>
      <c r="D1932">
        <v>3812</v>
      </c>
      <c r="E1932">
        <v>25</v>
      </c>
      <c r="F1932" s="2">
        <v>0.50570061919782883</v>
      </c>
      <c r="G1932" s="2">
        <v>0.48542973282471696</v>
      </c>
      <c r="H1932" s="2">
        <v>9.0785433999999998E-2</v>
      </c>
    </row>
    <row r="1933" spans="1:8" x14ac:dyDescent="0.3">
      <c r="A1933">
        <v>2009</v>
      </c>
      <c r="B1933" t="s">
        <v>771</v>
      </c>
      <c r="C1933" t="s">
        <v>772</v>
      </c>
      <c r="D1933">
        <v>3942</v>
      </c>
      <c r="E1933">
        <v>25</v>
      </c>
      <c r="F1933" s="2">
        <v>0.5028678059767322</v>
      </c>
      <c r="G1933" s="2">
        <v>0.38871705886562063</v>
      </c>
      <c r="H1933" s="2">
        <v>0.13936550170574713</v>
      </c>
    </row>
    <row r="1934" spans="1:8" x14ac:dyDescent="0.3">
      <c r="A1934">
        <v>2009</v>
      </c>
      <c r="B1934" t="s">
        <v>571</v>
      </c>
      <c r="C1934" t="s">
        <v>572</v>
      </c>
      <c r="D1934">
        <v>3944</v>
      </c>
      <c r="E1934">
        <v>25</v>
      </c>
      <c r="F1934" s="2">
        <v>0.50285758326038654</v>
      </c>
      <c r="G1934" s="2">
        <v>0.2917105616459455</v>
      </c>
      <c r="H1934" s="2">
        <v>0.13936550170574713</v>
      </c>
    </row>
    <row r="1935" spans="1:8" x14ac:dyDescent="0.3">
      <c r="A1935">
        <v>2017</v>
      </c>
      <c r="B1935" t="s">
        <v>981</v>
      </c>
      <c r="C1935" t="s">
        <v>982</v>
      </c>
      <c r="D1935">
        <v>2300</v>
      </c>
      <c r="E1935">
        <v>25</v>
      </c>
      <c r="F1935" s="2">
        <v>0.50093943633819704</v>
      </c>
      <c r="G1935" s="2">
        <v>0.10425558467490327</v>
      </c>
      <c r="H1935" s="2">
        <v>8.5323074499999985E-2</v>
      </c>
    </row>
    <row r="1936" spans="1:8" x14ac:dyDescent="0.3">
      <c r="A1936">
        <v>2012</v>
      </c>
      <c r="B1936" t="s">
        <v>699</v>
      </c>
      <c r="C1936" t="s">
        <v>700</v>
      </c>
      <c r="D1936">
        <v>5600</v>
      </c>
      <c r="E1936">
        <v>25</v>
      </c>
      <c r="F1936" s="2">
        <v>0.49700693131695023</v>
      </c>
      <c r="G1936" s="2">
        <v>0.37580645161290321</v>
      </c>
      <c r="H1936" s="2">
        <v>0.10978811799999999</v>
      </c>
    </row>
    <row r="1937" spans="1:8" x14ac:dyDescent="0.3">
      <c r="A1937">
        <v>2010</v>
      </c>
      <c r="B1937" t="s">
        <v>1235</v>
      </c>
      <c r="C1937" t="s">
        <v>1236</v>
      </c>
      <c r="D1937">
        <v>2320</v>
      </c>
      <c r="E1937">
        <v>25</v>
      </c>
      <c r="F1937" s="2">
        <v>0.49668920514810405</v>
      </c>
      <c r="G1937" s="2">
        <v>0.20976859310396798</v>
      </c>
      <c r="H1937" s="2">
        <v>0.11711614540878279</v>
      </c>
    </row>
    <row r="1938" spans="1:8" x14ac:dyDescent="0.3">
      <c r="A1938">
        <v>2016</v>
      </c>
      <c r="B1938" t="s">
        <v>699</v>
      </c>
      <c r="C1938" t="s">
        <v>700</v>
      </c>
      <c r="D1938">
        <v>5600</v>
      </c>
      <c r="E1938">
        <v>25</v>
      </c>
      <c r="F1938" s="2">
        <v>0.49602983638113568</v>
      </c>
      <c r="G1938" s="2">
        <v>0.40836518308469977</v>
      </c>
      <c r="H1938" s="2">
        <v>9.6331689999999998E-2</v>
      </c>
    </row>
    <row r="1939" spans="1:8" x14ac:dyDescent="0.3">
      <c r="A1939">
        <v>2008</v>
      </c>
      <c r="B1939" t="s">
        <v>643</v>
      </c>
      <c r="C1939" t="s">
        <v>644</v>
      </c>
      <c r="D1939">
        <v>7990</v>
      </c>
      <c r="E1939">
        <v>25</v>
      </c>
      <c r="F1939" s="2">
        <v>0.49125154964499029</v>
      </c>
      <c r="G1939" s="2">
        <v>0.34742065102686898</v>
      </c>
      <c r="H1939" s="2">
        <v>0.10196836906312391</v>
      </c>
    </row>
    <row r="1940" spans="1:8" x14ac:dyDescent="0.3">
      <c r="A1940">
        <v>2006</v>
      </c>
      <c r="B1940" t="s">
        <v>665</v>
      </c>
      <c r="C1940" t="s">
        <v>666</v>
      </c>
      <c r="D1940">
        <v>2330</v>
      </c>
      <c r="E1940">
        <v>25</v>
      </c>
      <c r="F1940" s="2">
        <v>0.48256843415007661</v>
      </c>
      <c r="G1940" s="2">
        <v>0.27336866646786134</v>
      </c>
      <c r="H1940" s="2">
        <v>0.12501001296153846</v>
      </c>
    </row>
    <row r="1941" spans="1:8" x14ac:dyDescent="0.3">
      <c r="A1941">
        <v>2017</v>
      </c>
      <c r="B1941" t="s">
        <v>1103</v>
      </c>
      <c r="C1941" t="s">
        <v>1104</v>
      </c>
      <c r="D1941">
        <v>5812</v>
      </c>
      <c r="E1941">
        <v>25</v>
      </c>
      <c r="F1941" s="2">
        <v>0.48197345868617103</v>
      </c>
      <c r="G1941" s="2">
        <v>0.40062418450470783</v>
      </c>
      <c r="H1941" s="2">
        <v>9.0928919999999983E-2</v>
      </c>
    </row>
    <row r="1942" spans="1:8" x14ac:dyDescent="0.3">
      <c r="A1942">
        <v>2006</v>
      </c>
      <c r="B1942" t="s">
        <v>85</v>
      </c>
      <c r="C1942" t="s">
        <v>86</v>
      </c>
      <c r="D1942">
        <v>7370</v>
      </c>
      <c r="E1942">
        <v>25</v>
      </c>
      <c r="F1942" s="2">
        <v>0.48161784764266402</v>
      </c>
      <c r="G1942" s="2">
        <v>0.15422299381266599</v>
      </c>
      <c r="H1942" s="2">
        <v>0.15679481123076924</v>
      </c>
    </row>
    <row r="1943" spans="1:8" x14ac:dyDescent="0.3">
      <c r="A1943">
        <v>2016</v>
      </c>
      <c r="B1943" t="s">
        <v>1103</v>
      </c>
      <c r="C1943" t="s">
        <v>1104</v>
      </c>
      <c r="D1943">
        <v>5812</v>
      </c>
      <c r="E1943">
        <v>25</v>
      </c>
      <c r="F1943" s="2">
        <v>0.47933348498635125</v>
      </c>
      <c r="G1943" s="2">
        <v>0.44158292879953492</v>
      </c>
      <c r="H1943" s="2">
        <v>7.8913860000000002E-2</v>
      </c>
    </row>
    <row r="1944" spans="1:8" x14ac:dyDescent="0.3">
      <c r="A1944">
        <v>2014</v>
      </c>
      <c r="B1944" t="s">
        <v>699</v>
      </c>
      <c r="C1944" t="s">
        <v>700</v>
      </c>
      <c r="D1944">
        <v>5600</v>
      </c>
      <c r="E1944">
        <v>25</v>
      </c>
      <c r="F1944" s="2">
        <v>0.47667600210047262</v>
      </c>
      <c r="G1944" s="2">
        <v>0.3843771272974813</v>
      </c>
      <c r="H1944" s="2">
        <v>0.11350750000000001</v>
      </c>
    </row>
    <row r="1945" spans="1:8" x14ac:dyDescent="0.3">
      <c r="A1945">
        <v>2018</v>
      </c>
      <c r="B1945" t="s">
        <v>535</v>
      </c>
      <c r="C1945" t="s">
        <v>536</v>
      </c>
      <c r="D1945">
        <v>3812</v>
      </c>
      <c r="E1945">
        <v>25</v>
      </c>
      <c r="F1945" s="2">
        <v>0.47452974884441967</v>
      </c>
      <c r="G1945" s="2">
        <v>0.43016194080400622</v>
      </c>
      <c r="H1945" s="2">
        <v>8.633137099999999E-2</v>
      </c>
    </row>
    <row r="1946" spans="1:8" x14ac:dyDescent="0.3">
      <c r="A1946">
        <v>2015</v>
      </c>
      <c r="B1946" t="s">
        <v>1127</v>
      </c>
      <c r="C1946" t="s">
        <v>1128</v>
      </c>
      <c r="D1946">
        <v>3100</v>
      </c>
      <c r="E1946">
        <v>25</v>
      </c>
      <c r="F1946" s="2">
        <v>0.47158906319774069</v>
      </c>
      <c r="G1946" s="2">
        <v>0.40184631505204366</v>
      </c>
      <c r="H1946" s="2">
        <v>0.12370297462538783</v>
      </c>
    </row>
    <row r="1947" spans="1:8" x14ac:dyDescent="0.3">
      <c r="A1947">
        <v>2006</v>
      </c>
      <c r="B1947" t="s">
        <v>771</v>
      </c>
      <c r="C1947" t="s">
        <v>772</v>
      </c>
      <c r="D1947">
        <v>3942</v>
      </c>
      <c r="E1947">
        <v>25</v>
      </c>
      <c r="F1947" s="2">
        <v>0.47078147819494431</v>
      </c>
      <c r="G1947" s="2">
        <v>0.43151972571778158</v>
      </c>
      <c r="H1947" s="2">
        <v>0.10395557495384616</v>
      </c>
    </row>
    <row r="1948" spans="1:8" x14ac:dyDescent="0.3">
      <c r="A1948">
        <v>2012</v>
      </c>
      <c r="B1948" t="s">
        <v>759</v>
      </c>
      <c r="C1948" t="s">
        <v>760</v>
      </c>
      <c r="D1948">
        <v>7011</v>
      </c>
      <c r="E1948">
        <v>25</v>
      </c>
      <c r="F1948" s="2">
        <v>0.47060869565217389</v>
      </c>
      <c r="G1948" s="2">
        <v>0.37651158024185283</v>
      </c>
      <c r="H1948" s="2">
        <v>0.112702459</v>
      </c>
    </row>
    <row r="1949" spans="1:8" x14ac:dyDescent="0.3">
      <c r="A1949">
        <v>2014</v>
      </c>
      <c r="B1949" t="s">
        <v>277</v>
      </c>
      <c r="C1949" t="s">
        <v>278</v>
      </c>
      <c r="D1949">
        <v>5812</v>
      </c>
      <c r="E1949">
        <v>25</v>
      </c>
      <c r="F1949" s="2">
        <v>0.46973317617645927</v>
      </c>
      <c r="G1949" s="2">
        <v>0.37647894961711642</v>
      </c>
      <c r="H1949" s="2">
        <v>8.643830000000001E-2</v>
      </c>
    </row>
    <row r="1950" spans="1:8" x14ac:dyDescent="0.3">
      <c r="A1950">
        <v>2017</v>
      </c>
      <c r="B1950" t="s">
        <v>535</v>
      </c>
      <c r="C1950" t="s">
        <v>536</v>
      </c>
      <c r="D1950">
        <v>3812</v>
      </c>
      <c r="E1950">
        <v>25</v>
      </c>
      <c r="F1950" s="2">
        <v>0.4681247222627854</v>
      </c>
      <c r="G1950" s="2">
        <v>0.40642775249932084</v>
      </c>
      <c r="H1950" s="2">
        <v>8.6313351499999996E-2</v>
      </c>
    </row>
    <row r="1951" spans="1:8" x14ac:dyDescent="0.3">
      <c r="A1951">
        <v>2016</v>
      </c>
      <c r="B1951" t="s">
        <v>1127</v>
      </c>
      <c r="C1951" t="s">
        <v>1128</v>
      </c>
      <c r="D1951">
        <v>3100</v>
      </c>
      <c r="E1951">
        <v>25</v>
      </c>
      <c r="F1951" s="2">
        <v>0.4665194716205413</v>
      </c>
      <c r="G1951" s="2">
        <v>0.32079791648779377</v>
      </c>
      <c r="H1951" s="2">
        <v>0.10184700000000001</v>
      </c>
    </row>
    <row r="1952" spans="1:8" x14ac:dyDescent="0.3">
      <c r="A1952">
        <v>2015</v>
      </c>
      <c r="B1952" t="s">
        <v>1103</v>
      </c>
      <c r="C1952" t="s">
        <v>1104</v>
      </c>
      <c r="D1952">
        <v>5812</v>
      </c>
      <c r="E1952">
        <v>25</v>
      </c>
      <c r="F1952" s="2">
        <v>0.46441631294713137</v>
      </c>
      <c r="G1952" s="2">
        <v>0.40291143579416433</v>
      </c>
      <c r="H1952" s="2">
        <v>7.9805000000000001E-2</v>
      </c>
    </row>
    <row r="1953" spans="1:8" x14ac:dyDescent="0.3">
      <c r="A1953">
        <v>2016</v>
      </c>
      <c r="B1953" t="s">
        <v>1299</v>
      </c>
      <c r="C1953" t="s">
        <v>1300</v>
      </c>
      <c r="D1953">
        <v>5812</v>
      </c>
      <c r="E1953">
        <v>25</v>
      </c>
      <c r="F1953" s="2">
        <v>0.45767195767195767</v>
      </c>
      <c r="G1953" s="2">
        <v>0.41094950603732161</v>
      </c>
      <c r="H1953" s="2">
        <v>7.8913860000000002E-2</v>
      </c>
    </row>
    <row r="1954" spans="1:8" x14ac:dyDescent="0.3">
      <c r="A1954">
        <v>2013</v>
      </c>
      <c r="B1954" t="s">
        <v>759</v>
      </c>
      <c r="C1954" t="s">
        <v>760</v>
      </c>
      <c r="D1954">
        <v>7011</v>
      </c>
      <c r="E1954">
        <v>25</v>
      </c>
      <c r="F1954" s="2">
        <v>0.45707854703508227</v>
      </c>
      <c r="G1954" s="2">
        <v>0.29075108069164263</v>
      </c>
      <c r="H1954" s="2">
        <v>0.10034699199999998</v>
      </c>
    </row>
    <row r="1955" spans="1:8" x14ac:dyDescent="0.3">
      <c r="A1955">
        <v>2016</v>
      </c>
      <c r="B1955" t="s">
        <v>571</v>
      </c>
      <c r="C1955" t="s">
        <v>572</v>
      </c>
      <c r="D1955">
        <v>3944</v>
      </c>
      <c r="E1955">
        <v>25</v>
      </c>
      <c r="F1955" s="2">
        <v>0.45605090475380511</v>
      </c>
      <c r="G1955" s="2">
        <v>0.37024420176795425</v>
      </c>
      <c r="H1955" s="2">
        <v>9.4776799999999994E-2</v>
      </c>
    </row>
    <row r="1956" spans="1:8" x14ac:dyDescent="0.3">
      <c r="A1956">
        <v>2013</v>
      </c>
      <c r="B1956" t="s">
        <v>699</v>
      </c>
      <c r="C1956" t="s">
        <v>700</v>
      </c>
      <c r="D1956">
        <v>5600</v>
      </c>
      <c r="E1956">
        <v>25</v>
      </c>
      <c r="F1956" s="2">
        <v>0.45514997170345217</v>
      </c>
      <c r="G1956" s="2">
        <v>0.3580043859649123</v>
      </c>
      <c r="H1956" s="2">
        <v>0.1195013764</v>
      </c>
    </row>
    <row r="1957" spans="1:8" x14ac:dyDescent="0.3">
      <c r="A1957">
        <v>2012</v>
      </c>
      <c r="B1957" t="s">
        <v>535</v>
      </c>
      <c r="C1957" t="s">
        <v>536</v>
      </c>
      <c r="D1957">
        <v>3812</v>
      </c>
      <c r="E1957">
        <v>25</v>
      </c>
      <c r="F1957" s="2">
        <v>0.45299706018607971</v>
      </c>
      <c r="G1957" s="2">
        <v>0.39359856377930486</v>
      </c>
      <c r="H1957" s="2">
        <v>0.10034220000000001</v>
      </c>
    </row>
    <row r="1958" spans="1:8" x14ac:dyDescent="0.3">
      <c r="A1958">
        <v>2015</v>
      </c>
      <c r="B1958" t="s">
        <v>277</v>
      </c>
      <c r="C1958" t="s">
        <v>278</v>
      </c>
      <c r="D1958">
        <v>5812</v>
      </c>
      <c r="E1958">
        <v>25</v>
      </c>
      <c r="F1958" s="2">
        <v>0.44761738131810297</v>
      </c>
      <c r="G1958" s="2">
        <v>0.38695617694299533</v>
      </c>
      <c r="H1958" s="2">
        <v>7.9805000000000001E-2</v>
      </c>
    </row>
    <row r="1959" spans="1:8" x14ac:dyDescent="0.3">
      <c r="A1959">
        <v>2013</v>
      </c>
      <c r="B1959" t="s">
        <v>385</v>
      </c>
      <c r="C1959" t="s">
        <v>386</v>
      </c>
      <c r="D1959">
        <v>4841</v>
      </c>
      <c r="E1959">
        <v>25</v>
      </c>
      <c r="F1959" s="2">
        <v>0.44649253731343286</v>
      </c>
      <c r="G1959" s="2">
        <v>0.32945663922840274</v>
      </c>
      <c r="H1959" s="2">
        <v>6.8228292799999993E-2</v>
      </c>
    </row>
    <row r="1960" spans="1:8" x14ac:dyDescent="0.3">
      <c r="A1960">
        <v>2019</v>
      </c>
      <c r="B1960" t="s">
        <v>1103</v>
      </c>
      <c r="C1960" t="s">
        <v>1104</v>
      </c>
      <c r="D1960">
        <v>5812</v>
      </c>
      <c r="E1960">
        <v>25</v>
      </c>
      <c r="F1960" s="2">
        <v>0.44347532401739348</v>
      </c>
      <c r="G1960" s="2">
        <v>0.19467290200495094</v>
      </c>
      <c r="H1960" s="2">
        <v>7.0515599999999998E-2</v>
      </c>
    </row>
    <row r="1961" spans="1:8" x14ac:dyDescent="0.3">
      <c r="A1961">
        <v>2013</v>
      </c>
      <c r="B1961" t="s">
        <v>85</v>
      </c>
      <c r="C1961" t="s">
        <v>86</v>
      </c>
      <c r="D1961">
        <v>7370</v>
      </c>
      <c r="E1961">
        <v>25</v>
      </c>
      <c r="F1961" s="2">
        <v>0.443394684406069</v>
      </c>
      <c r="G1961" s="2">
        <v>0.29997702130081083</v>
      </c>
      <c r="H1961" s="2">
        <v>0.11027811700000001</v>
      </c>
    </row>
    <row r="1962" spans="1:8" x14ac:dyDescent="0.3">
      <c r="A1962">
        <v>2010</v>
      </c>
      <c r="B1962" t="s">
        <v>571</v>
      </c>
      <c r="C1962" t="s">
        <v>572</v>
      </c>
      <c r="D1962">
        <v>3944</v>
      </c>
      <c r="E1962">
        <v>25</v>
      </c>
      <c r="F1962" s="2">
        <v>0.44305776689592608</v>
      </c>
      <c r="G1962" s="2">
        <v>0.28885667762247891</v>
      </c>
      <c r="H1962" s="2">
        <v>0.10366493932684941</v>
      </c>
    </row>
    <row r="1963" spans="1:8" x14ac:dyDescent="0.3">
      <c r="A1963">
        <v>2012</v>
      </c>
      <c r="B1963" t="s">
        <v>559</v>
      </c>
      <c r="C1963" t="s">
        <v>560</v>
      </c>
      <c r="D1963">
        <v>8200</v>
      </c>
      <c r="E1963">
        <v>25</v>
      </c>
      <c r="F1963" s="2">
        <v>0.44095489587742809</v>
      </c>
      <c r="G1963" s="2">
        <v>8.4715242616743028E-2</v>
      </c>
      <c r="H1963" s="2">
        <v>0.11751005600000002</v>
      </c>
    </row>
    <row r="1964" spans="1:8" x14ac:dyDescent="0.3">
      <c r="A1964">
        <v>2008</v>
      </c>
      <c r="B1964" t="s">
        <v>567</v>
      </c>
      <c r="C1964" t="s">
        <v>568</v>
      </c>
      <c r="D1964">
        <v>3751</v>
      </c>
      <c r="E1964">
        <v>25</v>
      </c>
      <c r="F1964" s="2">
        <v>0.44086701024684294</v>
      </c>
      <c r="G1964" s="2">
        <v>0.3953006150788404</v>
      </c>
      <c r="H1964" s="2">
        <v>7.3920061077069887E-2</v>
      </c>
    </row>
    <row r="1965" spans="1:8" x14ac:dyDescent="0.3">
      <c r="A1965">
        <v>2008</v>
      </c>
      <c r="B1965" t="s">
        <v>571</v>
      </c>
      <c r="C1965" t="s">
        <v>572</v>
      </c>
      <c r="D1965">
        <v>3944</v>
      </c>
      <c r="E1965">
        <v>25</v>
      </c>
      <c r="F1965" s="2">
        <v>0.43903637155814107</v>
      </c>
      <c r="G1965" s="2">
        <v>0.2651426898822421</v>
      </c>
      <c r="H1965" s="2">
        <v>0.13140637170058722</v>
      </c>
    </row>
    <row r="1966" spans="1:8" x14ac:dyDescent="0.3">
      <c r="A1966">
        <v>2016</v>
      </c>
      <c r="B1966" t="s">
        <v>135</v>
      </c>
      <c r="C1966" t="s">
        <v>136</v>
      </c>
      <c r="D1966">
        <v>3714</v>
      </c>
      <c r="E1966">
        <v>25</v>
      </c>
      <c r="F1966" s="2">
        <v>0.43752115536500058</v>
      </c>
      <c r="G1966" s="2">
        <v>0.29270211392609324</v>
      </c>
      <c r="H1966" s="2">
        <v>9.5564320000000008E-2</v>
      </c>
    </row>
    <row r="1967" spans="1:8" x14ac:dyDescent="0.3">
      <c r="A1967">
        <v>2011</v>
      </c>
      <c r="B1967" t="s">
        <v>85</v>
      </c>
      <c r="C1967" t="s">
        <v>86</v>
      </c>
      <c r="D1967">
        <v>7370</v>
      </c>
      <c r="E1967">
        <v>25</v>
      </c>
      <c r="F1967" s="2">
        <v>0.43314700772708598</v>
      </c>
      <c r="G1967" s="2">
        <v>0.33065713619932718</v>
      </c>
      <c r="H1967" s="2">
        <v>0.1167767408</v>
      </c>
    </row>
    <row r="1968" spans="1:8" x14ac:dyDescent="0.3">
      <c r="A1968">
        <v>2010</v>
      </c>
      <c r="B1968" t="s">
        <v>85</v>
      </c>
      <c r="C1968" t="s">
        <v>86</v>
      </c>
      <c r="D1968">
        <v>7370</v>
      </c>
      <c r="E1968">
        <v>25</v>
      </c>
      <c r="F1968" s="2">
        <v>0.43194897174482316</v>
      </c>
      <c r="G1968" s="2">
        <v>0.35048916244104683</v>
      </c>
      <c r="H1968" s="2">
        <v>0.10653544438267021</v>
      </c>
    </row>
    <row r="1969" spans="1:8" x14ac:dyDescent="0.3">
      <c r="A1969">
        <v>2016</v>
      </c>
      <c r="B1969" t="s">
        <v>237</v>
      </c>
      <c r="C1969" t="s">
        <v>238</v>
      </c>
      <c r="D1969">
        <v>2300</v>
      </c>
      <c r="E1969">
        <v>25</v>
      </c>
      <c r="F1969" s="2">
        <v>0.43169200137841257</v>
      </c>
      <c r="G1969" s="2">
        <v>0.30507832621276854</v>
      </c>
      <c r="H1969" s="2">
        <v>9.1425119999999999E-2</v>
      </c>
    </row>
    <row r="1970" spans="1:8" x14ac:dyDescent="0.3">
      <c r="A1970">
        <v>2014</v>
      </c>
      <c r="B1970" t="s">
        <v>567</v>
      </c>
      <c r="C1970" t="s">
        <v>568</v>
      </c>
      <c r="D1970">
        <v>3751</v>
      </c>
      <c r="E1970">
        <v>25</v>
      </c>
      <c r="F1970" s="2">
        <v>0.43090512366050293</v>
      </c>
      <c r="G1970" s="2">
        <v>0.40288324076144932</v>
      </c>
      <c r="H1970" s="2">
        <v>0.1328143</v>
      </c>
    </row>
    <row r="1971" spans="1:8" x14ac:dyDescent="0.3">
      <c r="A1971">
        <v>2016</v>
      </c>
      <c r="B1971" t="s">
        <v>535</v>
      </c>
      <c r="C1971" t="s">
        <v>536</v>
      </c>
      <c r="D1971">
        <v>3812</v>
      </c>
      <c r="E1971">
        <v>25</v>
      </c>
      <c r="F1971" s="2">
        <v>0.42884260361133097</v>
      </c>
      <c r="G1971" s="2">
        <v>0.38061597377620804</v>
      </c>
      <c r="H1971" s="2">
        <v>9.0186199999999994E-2</v>
      </c>
    </row>
    <row r="1972" spans="1:8" x14ac:dyDescent="0.3">
      <c r="A1972">
        <v>2013</v>
      </c>
      <c r="B1972" t="s">
        <v>571</v>
      </c>
      <c r="C1972" t="s">
        <v>572</v>
      </c>
      <c r="D1972">
        <v>3944</v>
      </c>
      <c r="E1972">
        <v>25</v>
      </c>
      <c r="F1972" s="2">
        <v>0.42806192382388036</v>
      </c>
      <c r="G1972" s="2">
        <v>0.29420642005414155</v>
      </c>
      <c r="H1972" s="2">
        <v>0.10414707499999999</v>
      </c>
    </row>
    <row r="1973" spans="1:8" x14ac:dyDescent="0.3">
      <c r="A1973">
        <v>2011</v>
      </c>
      <c r="B1973" t="s">
        <v>571</v>
      </c>
      <c r="C1973" t="s">
        <v>572</v>
      </c>
      <c r="D1973">
        <v>3944</v>
      </c>
      <c r="E1973">
        <v>25</v>
      </c>
      <c r="F1973" s="2">
        <v>0.42776490028718955</v>
      </c>
      <c r="G1973" s="2">
        <v>0.28196662912566106</v>
      </c>
      <c r="H1973" s="2">
        <v>0.11792692029999997</v>
      </c>
    </row>
    <row r="1974" spans="1:8" x14ac:dyDescent="0.3">
      <c r="A1974">
        <v>2011</v>
      </c>
      <c r="B1974" t="s">
        <v>1299</v>
      </c>
      <c r="C1974" t="s">
        <v>1300</v>
      </c>
      <c r="D1974">
        <v>5812</v>
      </c>
      <c r="E1974">
        <v>25</v>
      </c>
      <c r="F1974" s="2">
        <v>0.42761359198021093</v>
      </c>
      <c r="G1974" s="2">
        <v>0.33053359683794464</v>
      </c>
      <c r="H1974" s="2">
        <v>9.4810945000000008E-2</v>
      </c>
    </row>
    <row r="1975" spans="1:8" x14ac:dyDescent="0.3">
      <c r="A1975">
        <v>2014</v>
      </c>
      <c r="B1975" t="s">
        <v>429</v>
      </c>
      <c r="C1975" t="s">
        <v>430</v>
      </c>
      <c r="D1975">
        <v>7370</v>
      </c>
      <c r="E1975">
        <v>25</v>
      </c>
      <c r="F1975" s="2">
        <v>0.42595978062157219</v>
      </c>
      <c r="G1975" s="2">
        <v>0.81610157667085248</v>
      </c>
      <c r="H1975" s="2">
        <v>0.10861140000000001</v>
      </c>
    </row>
    <row r="1976" spans="1:8" x14ac:dyDescent="0.3">
      <c r="A1976">
        <v>2018</v>
      </c>
      <c r="B1976" t="s">
        <v>1103</v>
      </c>
      <c r="C1976" t="s">
        <v>1104</v>
      </c>
      <c r="D1976">
        <v>5812</v>
      </c>
      <c r="E1976">
        <v>25</v>
      </c>
      <c r="F1976" s="2">
        <v>0.42480265308982201</v>
      </c>
      <c r="G1976" s="2">
        <v>0.43873351660561122</v>
      </c>
      <c r="H1976" s="2">
        <v>7.8644718000000002E-2</v>
      </c>
    </row>
    <row r="1977" spans="1:8" x14ac:dyDescent="0.3">
      <c r="A1977">
        <v>2012</v>
      </c>
      <c r="B1977" t="s">
        <v>1299</v>
      </c>
      <c r="C1977" t="s">
        <v>1300</v>
      </c>
      <c r="D1977">
        <v>5812</v>
      </c>
      <c r="E1977">
        <v>25</v>
      </c>
      <c r="F1977" s="2">
        <v>0.41471234884573105</v>
      </c>
      <c r="G1977" s="2">
        <v>0.34977703455964326</v>
      </c>
      <c r="H1977" s="2">
        <v>8.7931510000000004E-2</v>
      </c>
    </row>
    <row r="1978" spans="1:8" x14ac:dyDescent="0.3">
      <c r="A1978">
        <v>2014</v>
      </c>
      <c r="B1978" t="s">
        <v>571</v>
      </c>
      <c r="C1978" t="s">
        <v>572</v>
      </c>
      <c r="D1978">
        <v>3944</v>
      </c>
      <c r="E1978">
        <v>25</v>
      </c>
      <c r="F1978" s="2">
        <v>0.41260614687356584</v>
      </c>
      <c r="G1978" s="2">
        <v>0.29932254316577661</v>
      </c>
      <c r="H1978" s="2">
        <v>0.10848534999999999</v>
      </c>
    </row>
    <row r="1979" spans="1:8" x14ac:dyDescent="0.3">
      <c r="A1979">
        <v>2009</v>
      </c>
      <c r="B1979" t="s">
        <v>643</v>
      </c>
      <c r="C1979" t="s">
        <v>644</v>
      </c>
      <c r="D1979">
        <v>7990</v>
      </c>
      <c r="E1979">
        <v>25</v>
      </c>
      <c r="F1979" s="2">
        <v>0.41205783267827062</v>
      </c>
      <c r="G1979" s="2">
        <v>0.29911666465451325</v>
      </c>
      <c r="H1979" s="2">
        <v>9.4903531389257278E-2</v>
      </c>
    </row>
    <row r="1980" spans="1:8" x14ac:dyDescent="0.3">
      <c r="A1980">
        <v>2007</v>
      </c>
      <c r="B1980" t="s">
        <v>851</v>
      </c>
      <c r="C1980" t="s">
        <v>852</v>
      </c>
      <c r="D1980">
        <v>3990</v>
      </c>
      <c r="E1980">
        <v>25</v>
      </c>
      <c r="F1980" s="2">
        <v>0.41152541355189293</v>
      </c>
      <c r="G1980" s="2">
        <v>0.28960422275454178</v>
      </c>
      <c r="H1980" s="2">
        <v>0.10664826872752725</v>
      </c>
    </row>
    <row r="1981" spans="1:8" x14ac:dyDescent="0.3">
      <c r="A1981">
        <v>2015</v>
      </c>
      <c r="B1981" t="s">
        <v>567</v>
      </c>
      <c r="C1981" t="s">
        <v>568</v>
      </c>
      <c r="D1981">
        <v>3751</v>
      </c>
      <c r="E1981">
        <v>25</v>
      </c>
      <c r="F1981" s="2">
        <v>0.41078124396638627</v>
      </c>
      <c r="G1981" s="2">
        <v>0.37910635264904152</v>
      </c>
      <c r="H1981" s="2">
        <v>0.10290640000000001</v>
      </c>
    </row>
    <row r="1982" spans="1:8" x14ac:dyDescent="0.3">
      <c r="A1982">
        <v>2006</v>
      </c>
      <c r="B1982" t="s">
        <v>385</v>
      </c>
      <c r="C1982" t="s">
        <v>386</v>
      </c>
      <c r="D1982">
        <v>4841</v>
      </c>
      <c r="E1982">
        <v>25</v>
      </c>
      <c r="F1982" s="2">
        <v>0.41070188812807146</v>
      </c>
      <c r="G1982" s="2">
        <v>0.36837827042141008</v>
      </c>
      <c r="H1982" s="2">
        <v>0.10331369756923077</v>
      </c>
    </row>
    <row r="1983" spans="1:8" x14ac:dyDescent="0.3">
      <c r="A1983">
        <v>2018</v>
      </c>
      <c r="B1983" t="s">
        <v>1029</v>
      </c>
      <c r="C1983" t="s">
        <v>1030</v>
      </c>
      <c r="D1983">
        <v>5651</v>
      </c>
      <c r="E1983">
        <v>25</v>
      </c>
      <c r="F1983" s="2">
        <v>0.41069832443509469</v>
      </c>
      <c r="G1983" s="2">
        <v>0.39177667645028835</v>
      </c>
      <c r="H1983" s="2">
        <v>9.7593540999999992E-2</v>
      </c>
    </row>
    <row r="1984" spans="1:8" x14ac:dyDescent="0.3">
      <c r="A1984">
        <v>2016</v>
      </c>
      <c r="B1984" t="s">
        <v>865</v>
      </c>
      <c r="C1984" t="s">
        <v>866</v>
      </c>
      <c r="D1984">
        <v>3021</v>
      </c>
      <c r="E1984">
        <v>25</v>
      </c>
      <c r="F1984" s="2">
        <v>0.40985070974057758</v>
      </c>
      <c r="G1984" s="2">
        <v>0.36063628824179872</v>
      </c>
      <c r="H1984" s="2">
        <v>8.1773249999999992E-2</v>
      </c>
    </row>
    <row r="1985" spans="1:8" x14ac:dyDescent="0.3">
      <c r="A1985">
        <v>2012</v>
      </c>
      <c r="B1985" t="s">
        <v>135</v>
      </c>
      <c r="C1985" t="s">
        <v>136</v>
      </c>
      <c r="D1985">
        <v>3714</v>
      </c>
      <c r="E1985">
        <v>25</v>
      </c>
      <c r="F1985" s="2">
        <v>0.40602592388306674</v>
      </c>
      <c r="G1985" s="2">
        <v>0.30894442617560014</v>
      </c>
      <c r="H1985" s="2">
        <v>9.8937609999999995E-2</v>
      </c>
    </row>
    <row r="1986" spans="1:8" x14ac:dyDescent="0.3">
      <c r="A1986">
        <v>2012</v>
      </c>
      <c r="B1986" t="s">
        <v>571</v>
      </c>
      <c r="C1986" t="s">
        <v>572</v>
      </c>
      <c r="D1986">
        <v>3944</v>
      </c>
      <c r="E1986">
        <v>25</v>
      </c>
      <c r="F1986" s="2">
        <v>0.40576036017027262</v>
      </c>
      <c r="G1986" s="2">
        <v>0.26797077631599525</v>
      </c>
      <c r="H1986" s="2">
        <v>0.109216534</v>
      </c>
    </row>
    <row r="1987" spans="1:8" x14ac:dyDescent="0.3">
      <c r="A1987">
        <v>2016</v>
      </c>
      <c r="B1987" t="s">
        <v>567</v>
      </c>
      <c r="C1987" t="s">
        <v>568</v>
      </c>
      <c r="D1987">
        <v>3751</v>
      </c>
      <c r="E1987">
        <v>25</v>
      </c>
      <c r="F1987" s="2">
        <v>0.40546634766059692</v>
      </c>
      <c r="G1987" s="2">
        <v>0.37890321775405689</v>
      </c>
      <c r="H1987" s="2">
        <v>9.5564320000000008E-2</v>
      </c>
    </row>
    <row r="1988" spans="1:8" x14ac:dyDescent="0.3">
      <c r="A1988">
        <v>2006</v>
      </c>
      <c r="B1988" t="s">
        <v>851</v>
      </c>
      <c r="C1988" t="s">
        <v>852</v>
      </c>
      <c r="D1988">
        <v>3990</v>
      </c>
      <c r="E1988">
        <v>25</v>
      </c>
      <c r="F1988" s="2">
        <v>0.40421091445427731</v>
      </c>
      <c r="G1988" s="2">
        <v>0.28888445699747739</v>
      </c>
      <c r="H1988" s="2">
        <v>0.10395557495384616</v>
      </c>
    </row>
    <row r="1989" spans="1:8" x14ac:dyDescent="0.3">
      <c r="A1989">
        <v>2015</v>
      </c>
      <c r="B1989" t="s">
        <v>865</v>
      </c>
      <c r="C1989" t="s">
        <v>866</v>
      </c>
      <c r="D1989">
        <v>3021</v>
      </c>
      <c r="E1989">
        <v>25</v>
      </c>
      <c r="F1989" s="2">
        <v>0.40404482098934136</v>
      </c>
      <c r="G1989" s="2">
        <v>0.36950745963621501</v>
      </c>
      <c r="H1989" s="2">
        <v>8.8608800000000015E-2</v>
      </c>
    </row>
    <row r="1990" spans="1:8" x14ac:dyDescent="0.3">
      <c r="A1990">
        <v>2008</v>
      </c>
      <c r="B1990" t="s">
        <v>1235</v>
      </c>
      <c r="C1990" t="s">
        <v>1236</v>
      </c>
      <c r="D1990">
        <v>2320</v>
      </c>
      <c r="E1990">
        <v>25</v>
      </c>
      <c r="F1990" s="2">
        <v>0.40211149165522853</v>
      </c>
      <c r="G1990" s="2">
        <v>0.21127466517281285</v>
      </c>
      <c r="H1990" s="2">
        <v>0.14085384095898412</v>
      </c>
    </row>
    <row r="1991" spans="1:8" x14ac:dyDescent="0.3">
      <c r="A1991">
        <v>2014</v>
      </c>
      <c r="B1991" t="s">
        <v>1103</v>
      </c>
      <c r="C1991" t="s">
        <v>1104</v>
      </c>
      <c r="D1991">
        <v>5812</v>
      </c>
      <c r="E1991">
        <v>25</v>
      </c>
      <c r="F1991" s="2">
        <v>0.40085665957330713</v>
      </c>
      <c r="G1991" s="2">
        <v>0.35603142887479616</v>
      </c>
      <c r="H1991" s="2">
        <v>8.643830000000001E-2</v>
      </c>
    </row>
    <row r="1992" spans="1:8" x14ac:dyDescent="0.3">
      <c r="A1992">
        <v>2014</v>
      </c>
      <c r="B1992" t="s">
        <v>135</v>
      </c>
      <c r="C1992" t="s">
        <v>136</v>
      </c>
      <c r="D1992">
        <v>3714</v>
      </c>
      <c r="E1992">
        <v>25</v>
      </c>
      <c r="F1992" s="2">
        <v>0.40081112398609503</v>
      </c>
      <c r="G1992" s="2">
        <v>0.32738151771298318</v>
      </c>
      <c r="H1992" s="2">
        <v>0.1328143</v>
      </c>
    </row>
    <row r="1993" spans="1:8" x14ac:dyDescent="0.3">
      <c r="A1993">
        <v>2019</v>
      </c>
      <c r="B1993" t="s">
        <v>891</v>
      </c>
      <c r="C1993" t="s">
        <v>892</v>
      </c>
      <c r="D1993">
        <v>1531</v>
      </c>
      <c r="E1993">
        <v>25</v>
      </c>
      <c r="F1993" s="2">
        <v>0.39911810587073071</v>
      </c>
      <c r="G1993" s="2">
        <v>0.38814566806881745</v>
      </c>
      <c r="H1993" s="2">
        <v>0.11183494000000002</v>
      </c>
    </row>
    <row r="1994" spans="1:8" x14ac:dyDescent="0.3">
      <c r="A1994">
        <v>2013</v>
      </c>
      <c r="B1994" t="s">
        <v>277</v>
      </c>
      <c r="C1994" t="s">
        <v>278</v>
      </c>
      <c r="D1994">
        <v>5812</v>
      </c>
      <c r="E1994">
        <v>25</v>
      </c>
      <c r="F1994" s="2">
        <v>0.39895699568412007</v>
      </c>
      <c r="G1994" s="2">
        <v>0.33828718669621111</v>
      </c>
      <c r="H1994" s="2">
        <v>9.1550344000000006E-2</v>
      </c>
    </row>
    <row r="1995" spans="1:8" x14ac:dyDescent="0.3">
      <c r="A1995">
        <v>2011</v>
      </c>
      <c r="B1995" t="s">
        <v>559</v>
      </c>
      <c r="C1995" t="s">
        <v>560</v>
      </c>
      <c r="D1995">
        <v>8200</v>
      </c>
      <c r="E1995">
        <v>25</v>
      </c>
      <c r="F1995" s="2">
        <v>0.39737446471372828</v>
      </c>
      <c r="G1995" s="2">
        <v>0.12766995928777711</v>
      </c>
      <c r="H1995" s="2">
        <v>0.12302415149999998</v>
      </c>
    </row>
    <row r="1996" spans="1:8" x14ac:dyDescent="0.3">
      <c r="A1996">
        <v>2017</v>
      </c>
      <c r="B1996" t="s">
        <v>593</v>
      </c>
      <c r="C1996" t="s">
        <v>594</v>
      </c>
      <c r="D1996">
        <v>7011</v>
      </c>
      <c r="E1996">
        <v>25</v>
      </c>
      <c r="F1996" s="2">
        <v>0.39660864345738295</v>
      </c>
      <c r="G1996" s="2">
        <v>8.3081855903432672E-2</v>
      </c>
      <c r="H1996" s="2">
        <v>9.9965980300410803E-2</v>
      </c>
    </row>
    <row r="1997" spans="1:8" x14ac:dyDescent="0.3">
      <c r="A1997">
        <v>2007</v>
      </c>
      <c r="B1997" t="s">
        <v>1235</v>
      </c>
      <c r="C1997" t="s">
        <v>1236</v>
      </c>
      <c r="D1997">
        <v>2320</v>
      </c>
      <c r="E1997">
        <v>25</v>
      </c>
      <c r="F1997" s="2">
        <v>0.39537101454817702</v>
      </c>
      <c r="G1997" s="2">
        <v>0.21169121566024901</v>
      </c>
      <c r="H1997" s="2">
        <v>0.11271416361877395</v>
      </c>
    </row>
    <row r="1998" spans="1:8" x14ac:dyDescent="0.3">
      <c r="A1998">
        <v>2015</v>
      </c>
      <c r="B1998" t="s">
        <v>571</v>
      </c>
      <c r="C1998" t="s">
        <v>572</v>
      </c>
      <c r="D1998">
        <v>3944</v>
      </c>
      <c r="E1998">
        <v>25</v>
      </c>
      <c r="F1998" s="2">
        <v>0.39516869213661843</v>
      </c>
      <c r="G1998" s="2">
        <v>0.29722460921367433</v>
      </c>
      <c r="H1998" s="2">
        <v>9.236309999999999E-2</v>
      </c>
    </row>
    <row r="1999" spans="1:8" x14ac:dyDescent="0.3">
      <c r="A1999">
        <v>2019</v>
      </c>
      <c r="B1999" t="s">
        <v>571</v>
      </c>
      <c r="C1999" t="s">
        <v>572</v>
      </c>
      <c r="D1999">
        <v>3944</v>
      </c>
      <c r="E1999">
        <v>25</v>
      </c>
      <c r="F1999" s="2">
        <v>0.39433154838563905</v>
      </c>
      <c r="G1999" s="2">
        <v>0.26318125165070944</v>
      </c>
      <c r="H1999" s="2">
        <v>9.3280349999999998E-2</v>
      </c>
    </row>
    <row r="2000" spans="1:8" x14ac:dyDescent="0.3">
      <c r="A2000">
        <v>2013</v>
      </c>
      <c r="B2000" t="s">
        <v>567</v>
      </c>
      <c r="C2000" t="s">
        <v>568</v>
      </c>
      <c r="D2000">
        <v>3751</v>
      </c>
      <c r="E2000">
        <v>25</v>
      </c>
      <c r="F2000" s="2">
        <v>0.39213437100965659</v>
      </c>
      <c r="G2000" s="2">
        <v>0.38918519645170152</v>
      </c>
      <c r="H2000" s="2">
        <v>9.9345723199999986E-2</v>
      </c>
    </row>
    <row r="2001" spans="1:8" x14ac:dyDescent="0.3">
      <c r="A2001">
        <v>2014</v>
      </c>
      <c r="B2001" t="s">
        <v>385</v>
      </c>
      <c r="C2001" t="s">
        <v>386</v>
      </c>
      <c r="D2001">
        <v>4841</v>
      </c>
      <c r="E2001">
        <v>25</v>
      </c>
      <c r="F2001" s="2">
        <v>0.3903564764804085</v>
      </c>
      <c r="G2001" s="2">
        <v>0.28433666595759766</v>
      </c>
      <c r="H2001" s="2">
        <v>8.9029150000000015E-2</v>
      </c>
    </row>
    <row r="2002" spans="1:8" x14ac:dyDescent="0.3">
      <c r="A2002">
        <v>2013</v>
      </c>
      <c r="B2002" t="s">
        <v>135</v>
      </c>
      <c r="C2002" t="s">
        <v>136</v>
      </c>
      <c r="D2002">
        <v>3714</v>
      </c>
      <c r="E2002">
        <v>25</v>
      </c>
      <c r="F2002" s="2">
        <v>0.38778305332359386</v>
      </c>
      <c r="G2002" s="2">
        <v>0.30351696999508115</v>
      </c>
      <c r="H2002" s="2">
        <v>9.9345723199999986E-2</v>
      </c>
    </row>
    <row r="2003" spans="1:8" x14ac:dyDescent="0.3">
      <c r="A2003">
        <v>2015</v>
      </c>
      <c r="B2003" t="s">
        <v>135</v>
      </c>
      <c r="C2003" t="s">
        <v>136</v>
      </c>
      <c r="D2003">
        <v>3714</v>
      </c>
      <c r="E2003">
        <v>25</v>
      </c>
      <c r="F2003" s="2">
        <v>0.38770177679711998</v>
      </c>
      <c r="G2003" s="2">
        <v>0.28775314245810057</v>
      </c>
      <c r="H2003" s="2">
        <v>0.10290640000000001</v>
      </c>
    </row>
    <row r="2004" spans="1:8" x14ac:dyDescent="0.3">
      <c r="A2004">
        <v>2016</v>
      </c>
      <c r="B2004" t="s">
        <v>205</v>
      </c>
      <c r="C2004" t="s">
        <v>206</v>
      </c>
      <c r="D2004">
        <v>3714</v>
      </c>
      <c r="E2004">
        <v>25</v>
      </c>
      <c r="F2004" s="2">
        <v>0.3873636491178844</v>
      </c>
      <c r="G2004" s="2">
        <v>0.22080812730142035</v>
      </c>
      <c r="H2004" s="2">
        <v>9.5564320000000008E-2</v>
      </c>
    </row>
    <row r="2005" spans="1:8" x14ac:dyDescent="0.3">
      <c r="A2005">
        <v>2012</v>
      </c>
      <c r="B2005" t="s">
        <v>277</v>
      </c>
      <c r="C2005" t="s">
        <v>278</v>
      </c>
      <c r="D2005">
        <v>5812</v>
      </c>
      <c r="E2005">
        <v>25</v>
      </c>
      <c r="F2005" s="2">
        <v>0.38736353430500109</v>
      </c>
      <c r="G2005" s="2">
        <v>0.3035437320732568</v>
      </c>
      <c r="H2005" s="2">
        <v>8.7931510000000004E-2</v>
      </c>
    </row>
    <row r="2006" spans="1:8" x14ac:dyDescent="0.3">
      <c r="A2006">
        <v>2010</v>
      </c>
      <c r="B2006" t="s">
        <v>385</v>
      </c>
      <c r="C2006" t="s">
        <v>386</v>
      </c>
      <c r="D2006">
        <v>4841</v>
      </c>
      <c r="E2006">
        <v>25</v>
      </c>
      <c r="F2006" s="2">
        <v>0.38665679847747936</v>
      </c>
      <c r="G2006" s="2">
        <v>0.33047671397161704</v>
      </c>
      <c r="H2006" s="2">
        <v>6.8407179676864147E-2</v>
      </c>
    </row>
    <row r="2007" spans="1:8" x14ac:dyDescent="0.3">
      <c r="A2007">
        <v>2009</v>
      </c>
      <c r="B2007" t="s">
        <v>851</v>
      </c>
      <c r="C2007" t="s">
        <v>852</v>
      </c>
      <c r="D2007">
        <v>3990</v>
      </c>
      <c r="E2007">
        <v>25</v>
      </c>
      <c r="F2007" s="2">
        <v>0.38471362786012375</v>
      </c>
      <c r="G2007" s="2">
        <v>0.23640176363049786</v>
      </c>
      <c r="H2007" s="2">
        <v>0.13936550170574713</v>
      </c>
    </row>
    <row r="2008" spans="1:8" x14ac:dyDescent="0.3">
      <c r="A2008">
        <v>2015</v>
      </c>
      <c r="B2008" t="s">
        <v>535</v>
      </c>
      <c r="C2008" t="s">
        <v>536</v>
      </c>
      <c r="D2008">
        <v>3812</v>
      </c>
      <c r="E2008">
        <v>25</v>
      </c>
      <c r="F2008" s="2">
        <v>0.38406278736351041</v>
      </c>
      <c r="G2008" s="2">
        <v>0.34271042578524979</v>
      </c>
      <c r="H2008" s="2">
        <v>9.2607999999999996E-2</v>
      </c>
    </row>
    <row r="2009" spans="1:8" x14ac:dyDescent="0.3">
      <c r="A2009">
        <v>2013</v>
      </c>
      <c r="B2009" t="s">
        <v>1169</v>
      </c>
      <c r="C2009" t="s">
        <v>1170</v>
      </c>
      <c r="D2009">
        <v>5651</v>
      </c>
      <c r="E2009">
        <v>25</v>
      </c>
      <c r="F2009" s="2">
        <v>0.38393668651688767</v>
      </c>
      <c r="G2009" s="2">
        <v>0.34090903186730431</v>
      </c>
      <c r="H2009" s="2">
        <v>0.1195013764</v>
      </c>
    </row>
    <row r="2010" spans="1:8" x14ac:dyDescent="0.3">
      <c r="A2010">
        <v>2014</v>
      </c>
      <c r="B2010" t="s">
        <v>865</v>
      </c>
      <c r="C2010" t="s">
        <v>866</v>
      </c>
      <c r="D2010">
        <v>3021</v>
      </c>
      <c r="E2010">
        <v>25</v>
      </c>
      <c r="F2010" s="2">
        <v>0.38320333118292182</v>
      </c>
      <c r="G2010" s="2">
        <v>0.34473712974095527</v>
      </c>
      <c r="H2010" s="2">
        <v>0.10522840000000001</v>
      </c>
    </row>
    <row r="2011" spans="1:8" x14ac:dyDescent="0.3">
      <c r="A2011">
        <v>2010</v>
      </c>
      <c r="B2011" t="s">
        <v>1299</v>
      </c>
      <c r="C2011" t="s">
        <v>1300</v>
      </c>
      <c r="D2011">
        <v>5812</v>
      </c>
      <c r="E2011">
        <v>25</v>
      </c>
      <c r="F2011" s="2">
        <v>0.38241322765783003</v>
      </c>
      <c r="G2011" s="2">
        <v>0.28649999999999998</v>
      </c>
      <c r="H2011" s="2">
        <v>9.064212497288536E-2</v>
      </c>
    </row>
    <row r="2012" spans="1:8" x14ac:dyDescent="0.3">
      <c r="A2012">
        <v>2018</v>
      </c>
      <c r="B2012" t="s">
        <v>571</v>
      </c>
      <c r="C2012" t="s">
        <v>572</v>
      </c>
      <c r="D2012">
        <v>3944</v>
      </c>
      <c r="E2012">
        <v>25</v>
      </c>
      <c r="F2012" s="2">
        <v>0.37749996772582578</v>
      </c>
      <c r="G2012" s="2">
        <v>0.27603842048443589</v>
      </c>
      <c r="H2012" s="2">
        <v>8.8845830000000015E-2</v>
      </c>
    </row>
    <row r="2013" spans="1:8" x14ac:dyDescent="0.3">
      <c r="A2013">
        <v>2014</v>
      </c>
      <c r="B2013" t="s">
        <v>1169</v>
      </c>
      <c r="C2013" t="s">
        <v>1170</v>
      </c>
      <c r="D2013">
        <v>5651</v>
      </c>
      <c r="E2013">
        <v>25</v>
      </c>
      <c r="F2013" s="2">
        <v>0.3761211736481529</v>
      </c>
      <c r="G2013" s="2">
        <v>0.34212860663748779</v>
      </c>
      <c r="H2013" s="2">
        <v>0.11350750000000001</v>
      </c>
    </row>
    <row r="2014" spans="1:8" x14ac:dyDescent="0.3">
      <c r="A2014">
        <v>2007</v>
      </c>
      <c r="B2014" t="s">
        <v>195</v>
      </c>
      <c r="C2014" t="s">
        <v>196</v>
      </c>
      <c r="D2014">
        <v>3540</v>
      </c>
      <c r="E2014">
        <v>25</v>
      </c>
      <c r="F2014" s="2">
        <v>0.37304922790493927</v>
      </c>
      <c r="G2014" s="2">
        <v>0.2942824861285126</v>
      </c>
      <c r="H2014" s="2">
        <v>0.15156676153492485</v>
      </c>
    </row>
    <row r="2015" spans="1:8" x14ac:dyDescent="0.3">
      <c r="A2015">
        <v>2017</v>
      </c>
      <c r="B2015" t="s">
        <v>361</v>
      </c>
      <c r="C2015" t="s">
        <v>362</v>
      </c>
      <c r="D2015">
        <v>5812</v>
      </c>
      <c r="E2015">
        <v>25</v>
      </c>
      <c r="F2015" s="2">
        <v>0.37293725356569146</v>
      </c>
      <c r="G2015" s="2">
        <v>0.21004400334480253</v>
      </c>
      <c r="H2015" s="2">
        <v>9.0928919999999983E-2</v>
      </c>
    </row>
    <row r="2016" spans="1:8" x14ac:dyDescent="0.3">
      <c r="A2016">
        <v>2006</v>
      </c>
      <c r="B2016" t="s">
        <v>571</v>
      </c>
      <c r="C2016" t="s">
        <v>572</v>
      </c>
      <c r="D2016">
        <v>3944</v>
      </c>
      <c r="E2016">
        <v>25</v>
      </c>
      <c r="F2016" s="2">
        <v>0.37214052374554923</v>
      </c>
      <c r="G2016" s="2">
        <v>0.21776765928660591</v>
      </c>
      <c r="H2016" s="2">
        <v>0.10395557495384616</v>
      </c>
    </row>
    <row r="2017" spans="1:8" x14ac:dyDescent="0.3">
      <c r="A2017">
        <v>2009</v>
      </c>
      <c r="B2017" t="s">
        <v>1235</v>
      </c>
      <c r="C2017" t="s">
        <v>1236</v>
      </c>
      <c r="D2017">
        <v>2320</v>
      </c>
      <c r="E2017">
        <v>25</v>
      </c>
      <c r="F2017" s="2">
        <v>0.37155287806701515</v>
      </c>
      <c r="G2017" s="2">
        <v>0.19874073499460793</v>
      </c>
      <c r="H2017" s="2">
        <v>0.13216595419098146</v>
      </c>
    </row>
    <row r="2018" spans="1:8" x14ac:dyDescent="0.3">
      <c r="A2018">
        <v>2017</v>
      </c>
      <c r="B2018" t="s">
        <v>699</v>
      </c>
      <c r="C2018" t="s">
        <v>700</v>
      </c>
      <c r="D2018">
        <v>5600</v>
      </c>
      <c r="E2018">
        <v>25</v>
      </c>
      <c r="F2018" s="2">
        <v>0.37080608473130511</v>
      </c>
      <c r="G2018" s="2">
        <v>0.29666173794358508</v>
      </c>
      <c r="H2018" s="2">
        <v>9.7970393500000003E-2</v>
      </c>
    </row>
    <row r="2019" spans="1:8" x14ac:dyDescent="0.3">
      <c r="A2019">
        <v>2014</v>
      </c>
      <c r="B2019" t="s">
        <v>771</v>
      </c>
      <c r="C2019" t="s">
        <v>772</v>
      </c>
      <c r="D2019">
        <v>3942</v>
      </c>
      <c r="E2019">
        <v>25</v>
      </c>
      <c r="F2019" s="2">
        <v>0.36956000732772731</v>
      </c>
      <c r="G2019" s="2">
        <v>0.23459713064876364</v>
      </c>
      <c r="H2019" s="2">
        <v>0.10848534999999999</v>
      </c>
    </row>
    <row r="2020" spans="1:8" x14ac:dyDescent="0.3">
      <c r="A2020">
        <v>2017</v>
      </c>
      <c r="B2020" t="s">
        <v>1029</v>
      </c>
      <c r="C2020" t="s">
        <v>1030</v>
      </c>
      <c r="D2020">
        <v>5651</v>
      </c>
      <c r="E2020">
        <v>25</v>
      </c>
      <c r="F2020" s="2">
        <v>0.36917138468743976</v>
      </c>
      <c r="G2020" s="2">
        <v>0.34073966072792417</v>
      </c>
      <c r="H2020" s="2">
        <v>9.7970393500000003E-2</v>
      </c>
    </row>
    <row r="2021" spans="1:8" x14ac:dyDescent="0.3">
      <c r="A2021">
        <v>2012</v>
      </c>
      <c r="B2021" t="s">
        <v>569</v>
      </c>
      <c r="C2021" t="s">
        <v>570</v>
      </c>
      <c r="D2021">
        <v>3651</v>
      </c>
      <c r="E2021">
        <v>25</v>
      </c>
      <c r="F2021" s="2">
        <v>0.36887684908749946</v>
      </c>
      <c r="G2021" s="2">
        <v>0.26006687420291408</v>
      </c>
      <c r="H2021" s="2">
        <v>0.100896865</v>
      </c>
    </row>
    <row r="2022" spans="1:8" x14ac:dyDescent="0.3">
      <c r="A2022">
        <v>2012</v>
      </c>
      <c r="B2022" t="s">
        <v>1169</v>
      </c>
      <c r="C2022" t="s">
        <v>1170</v>
      </c>
      <c r="D2022">
        <v>5651</v>
      </c>
      <c r="E2022">
        <v>25</v>
      </c>
      <c r="F2022" s="2">
        <v>0.36870037050491333</v>
      </c>
      <c r="G2022" s="2">
        <v>0.32185613608440633</v>
      </c>
      <c r="H2022" s="2">
        <v>0.10978811799999999</v>
      </c>
    </row>
    <row r="2023" spans="1:8" x14ac:dyDescent="0.3">
      <c r="A2023">
        <v>2017</v>
      </c>
      <c r="B2023" t="s">
        <v>571</v>
      </c>
      <c r="C2023" t="s">
        <v>572</v>
      </c>
      <c r="D2023">
        <v>3944</v>
      </c>
      <c r="E2023">
        <v>25</v>
      </c>
      <c r="F2023" s="2">
        <v>0.36859294783280455</v>
      </c>
      <c r="G2023" s="2">
        <v>0.30885742463098131</v>
      </c>
      <c r="H2023" s="2">
        <v>9.0220832500000001E-2</v>
      </c>
    </row>
    <row r="2024" spans="1:8" x14ac:dyDescent="0.3">
      <c r="A2024">
        <v>2010</v>
      </c>
      <c r="B2024" t="s">
        <v>699</v>
      </c>
      <c r="C2024" t="s">
        <v>700</v>
      </c>
      <c r="D2024">
        <v>5600</v>
      </c>
      <c r="E2024">
        <v>25</v>
      </c>
      <c r="F2024" s="2">
        <v>0.3667175331621737</v>
      </c>
      <c r="G2024" s="2">
        <v>0.25288976168791744</v>
      </c>
      <c r="H2024" s="2">
        <v>0.11567808775773651</v>
      </c>
    </row>
    <row r="2025" spans="1:8" x14ac:dyDescent="0.3">
      <c r="A2025">
        <v>2012</v>
      </c>
      <c r="B2025" t="s">
        <v>567</v>
      </c>
      <c r="C2025" t="s">
        <v>568</v>
      </c>
      <c r="D2025">
        <v>3751</v>
      </c>
      <c r="E2025">
        <v>25</v>
      </c>
      <c r="F2025" s="2">
        <v>0.36583718671845356</v>
      </c>
      <c r="G2025" s="2">
        <v>0.39800711968257507</v>
      </c>
      <c r="H2025" s="2">
        <v>9.8937609999999995E-2</v>
      </c>
    </row>
    <row r="2026" spans="1:8" x14ac:dyDescent="0.3">
      <c r="A2026">
        <v>2009</v>
      </c>
      <c r="B2026" t="s">
        <v>93</v>
      </c>
      <c r="C2026" t="s">
        <v>94</v>
      </c>
      <c r="D2026">
        <v>5961</v>
      </c>
      <c r="E2026">
        <v>25</v>
      </c>
      <c r="F2026" s="2">
        <v>0.36430212521539346</v>
      </c>
      <c r="G2026" s="2">
        <v>0.32056357708430366</v>
      </c>
      <c r="H2026" s="2">
        <v>0.11626288806489832</v>
      </c>
    </row>
    <row r="2027" spans="1:8" x14ac:dyDescent="0.3">
      <c r="A2027">
        <v>2017</v>
      </c>
      <c r="B2027" t="s">
        <v>567</v>
      </c>
      <c r="C2027" t="s">
        <v>568</v>
      </c>
      <c r="D2027">
        <v>3751</v>
      </c>
      <c r="E2027">
        <v>25</v>
      </c>
      <c r="F2027" s="2">
        <v>0.36336158050910006</v>
      </c>
      <c r="G2027" s="2">
        <v>0.34294084377014289</v>
      </c>
      <c r="H2027" s="2">
        <v>8.1387831999999993E-2</v>
      </c>
    </row>
    <row r="2028" spans="1:8" x14ac:dyDescent="0.3">
      <c r="A2028">
        <v>2010</v>
      </c>
      <c r="B2028" t="s">
        <v>865</v>
      </c>
      <c r="C2028" t="s">
        <v>866</v>
      </c>
      <c r="D2028">
        <v>3021</v>
      </c>
      <c r="E2028">
        <v>25</v>
      </c>
      <c r="F2028" s="2">
        <v>0.36319369761526771</v>
      </c>
      <c r="G2028" s="2">
        <v>0.30952273190160445</v>
      </c>
      <c r="H2028" s="2">
        <v>0.11045107705157678</v>
      </c>
    </row>
    <row r="2029" spans="1:8" x14ac:dyDescent="0.3">
      <c r="A2029">
        <v>2011</v>
      </c>
      <c r="B2029" t="s">
        <v>513</v>
      </c>
      <c r="C2029" t="s">
        <v>514</v>
      </c>
      <c r="D2029">
        <v>3711</v>
      </c>
      <c r="E2029">
        <v>25</v>
      </c>
      <c r="F2029" s="2">
        <v>0.3629115463981028</v>
      </c>
      <c r="G2029" s="2">
        <v>0.16415550140685764</v>
      </c>
      <c r="H2029" s="2">
        <v>8.9112691999999993E-2</v>
      </c>
    </row>
    <row r="2030" spans="1:8" x14ac:dyDescent="0.3">
      <c r="A2030">
        <v>2011</v>
      </c>
      <c r="B2030" t="s">
        <v>567</v>
      </c>
      <c r="C2030" t="s">
        <v>568</v>
      </c>
      <c r="D2030">
        <v>3751</v>
      </c>
      <c r="E2030">
        <v>25</v>
      </c>
      <c r="F2030" s="2">
        <v>0.36278403064279263</v>
      </c>
      <c r="G2030" s="2">
        <v>0.38918663853192237</v>
      </c>
      <c r="H2030" s="2">
        <v>8.9112691999999993E-2</v>
      </c>
    </row>
    <row r="2031" spans="1:8" x14ac:dyDescent="0.3">
      <c r="A2031">
        <v>2012</v>
      </c>
      <c r="B2031" t="s">
        <v>999</v>
      </c>
      <c r="C2031" t="s">
        <v>1000</v>
      </c>
      <c r="D2031">
        <v>2320</v>
      </c>
      <c r="E2031">
        <v>25</v>
      </c>
      <c r="F2031" s="2">
        <v>0.36227903334079214</v>
      </c>
      <c r="G2031" s="2">
        <v>0.31959987587036215</v>
      </c>
      <c r="H2031" s="2">
        <v>0.10273372</v>
      </c>
    </row>
    <row r="2032" spans="1:8" x14ac:dyDescent="0.3">
      <c r="A2032">
        <v>2010</v>
      </c>
      <c r="B2032" t="s">
        <v>567</v>
      </c>
      <c r="C2032" t="s">
        <v>568</v>
      </c>
      <c r="D2032">
        <v>3751</v>
      </c>
      <c r="E2032">
        <v>25</v>
      </c>
      <c r="F2032" s="2">
        <v>0.3617192405454232</v>
      </c>
      <c r="G2032" s="2">
        <v>0.34587593871709355</v>
      </c>
      <c r="H2032" s="2">
        <v>9.3594851749307401E-2</v>
      </c>
    </row>
    <row r="2033" spans="1:8" x14ac:dyDescent="0.3">
      <c r="A2033">
        <v>2016</v>
      </c>
      <c r="B2033" t="s">
        <v>715</v>
      </c>
      <c r="C2033" t="s">
        <v>716</v>
      </c>
      <c r="D2033">
        <v>2510</v>
      </c>
      <c r="E2033">
        <v>25</v>
      </c>
      <c r="F2033" s="2">
        <v>0.36149044088958254</v>
      </c>
      <c r="G2033" s="2">
        <v>0.27584002273211622</v>
      </c>
      <c r="H2033" s="2">
        <v>0.11767039999999999</v>
      </c>
    </row>
    <row r="2034" spans="1:8" x14ac:dyDescent="0.3">
      <c r="A2034">
        <v>2012</v>
      </c>
      <c r="B2034" t="s">
        <v>523</v>
      </c>
      <c r="C2034" t="s">
        <v>524</v>
      </c>
      <c r="D2034">
        <v>3873</v>
      </c>
      <c r="E2034">
        <v>25</v>
      </c>
      <c r="F2034" s="2">
        <v>0.36079667738768079</v>
      </c>
      <c r="G2034" s="2">
        <v>0.34450687438811556</v>
      </c>
      <c r="H2034" s="2">
        <v>0.10034220000000001</v>
      </c>
    </row>
    <row r="2035" spans="1:8" x14ac:dyDescent="0.3">
      <c r="A2035">
        <v>2018</v>
      </c>
      <c r="B2035" t="s">
        <v>599</v>
      </c>
      <c r="C2035" t="s">
        <v>600</v>
      </c>
      <c r="D2035">
        <v>5211</v>
      </c>
      <c r="E2035">
        <v>25</v>
      </c>
      <c r="F2035" s="2">
        <v>0.36068457374633417</v>
      </c>
      <c r="G2035" s="2">
        <v>0.34825527607103185</v>
      </c>
      <c r="H2035" s="2">
        <v>0.11002582755444869</v>
      </c>
    </row>
    <row r="2036" spans="1:8" x14ac:dyDescent="0.3">
      <c r="A2036">
        <v>2015</v>
      </c>
      <c r="B2036" t="s">
        <v>715</v>
      </c>
      <c r="C2036" t="s">
        <v>716</v>
      </c>
      <c r="D2036">
        <v>2510</v>
      </c>
      <c r="E2036">
        <v>25</v>
      </c>
      <c r="F2036" s="2">
        <v>0.35934076634694967</v>
      </c>
      <c r="G2036" s="2">
        <v>0.26758059974658593</v>
      </c>
      <c r="H2036" s="2">
        <v>0.10826799999999999</v>
      </c>
    </row>
    <row r="2037" spans="1:8" x14ac:dyDescent="0.3">
      <c r="A2037">
        <v>2018</v>
      </c>
      <c r="B2037" t="s">
        <v>567</v>
      </c>
      <c r="C2037" t="s">
        <v>568</v>
      </c>
      <c r="D2037">
        <v>3751</v>
      </c>
      <c r="E2037">
        <v>25</v>
      </c>
      <c r="F2037" s="2">
        <v>0.35919070340729936</v>
      </c>
      <c r="G2037" s="2">
        <v>0.33143787779487344</v>
      </c>
      <c r="H2037" s="2">
        <v>0.10267612500000001</v>
      </c>
    </row>
    <row r="2038" spans="1:8" x14ac:dyDescent="0.3">
      <c r="A2038">
        <v>2011</v>
      </c>
      <c r="B2038" t="s">
        <v>999</v>
      </c>
      <c r="C2038" t="s">
        <v>1000</v>
      </c>
      <c r="D2038">
        <v>2320</v>
      </c>
      <c r="E2038">
        <v>25</v>
      </c>
      <c r="F2038" s="2">
        <v>0.35880357231951304</v>
      </c>
      <c r="G2038" s="2">
        <v>0.29611170693752231</v>
      </c>
      <c r="H2038" s="2">
        <v>9.9852106399999987E-2</v>
      </c>
    </row>
    <row r="2039" spans="1:8" x14ac:dyDescent="0.3">
      <c r="A2039">
        <v>2006</v>
      </c>
      <c r="B2039" t="s">
        <v>1235</v>
      </c>
      <c r="C2039" t="s">
        <v>1236</v>
      </c>
      <c r="D2039">
        <v>2320</v>
      </c>
      <c r="E2039">
        <v>25</v>
      </c>
      <c r="F2039" s="2">
        <v>0.35876755218448236</v>
      </c>
      <c r="G2039" s="2">
        <v>0.20421587466248434</v>
      </c>
      <c r="H2039" s="2">
        <v>0.12501001296153846</v>
      </c>
    </row>
    <row r="2040" spans="1:8" x14ac:dyDescent="0.3">
      <c r="A2040">
        <v>2019</v>
      </c>
      <c r="B2040" t="s">
        <v>471</v>
      </c>
      <c r="C2040" t="s">
        <v>472</v>
      </c>
      <c r="D2040">
        <v>4700</v>
      </c>
      <c r="E2040">
        <v>25</v>
      </c>
      <c r="F2040" s="2">
        <v>0.35833139128408292</v>
      </c>
      <c r="G2040" s="2">
        <v>0.14757239277160897</v>
      </c>
      <c r="H2040" s="2">
        <v>9.3316420000000011E-2</v>
      </c>
    </row>
    <row r="2041" spans="1:8" x14ac:dyDescent="0.3">
      <c r="A2041">
        <v>2010</v>
      </c>
      <c r="B2041" t="s">
        <v>1217</v>
      </c>
      <c r="C2041" t="s">
        <v>1218</v>
      </c>
      <c r="D2041">
        <v>5651</v>
      </c>
      <c r="E2041">
        <v>25</v>
      </c>
      <c r="F2041" s="2">
        <v>0.35797251158611026</v>
      </c>
      <c r="G2041" s="2">
        <v>0.3352756680839209</v>
      </c>
      <c r="H2041" s="2">
        <v>0.11567808775773651</v>
      </c>
    </row>
    <row r="2042" spans="1:8" x14ac:dyDescent="0.3">
      <c r="A2042">
        <v>2013</v>
      </c>
      <c r="B2042" t="s">
        <v>1299</v>
      </c>
      <c r="C2042" t="s">
        <v>1300</v>
      </c>
      <c r="D2042">
        <v>5812</v>
      </c>
      <c r="E2042">
        <v>25</v>
      </c>
      <c r="F2042" s="2">
        <v>0.3573980787253983</v>
      </c>
      <c r="G2042" s="2">
        <v>0.2821072904922961</v>
      </c>
      <c r="H2042" s="2">
        <v>9.1550344000000006E-2</v>
      </c>
    </row>
    <row r="2043" spans="1:8" x14ac:dyDescent="0.3">
      <c r="A2043">
        <v>2013</v>
      </c>
      <c r="B2043" t="s">
        <v>865</v>
      </c>
      <c r="C2043" t="s">
        <v>866</v>
      </c>
      <c r="D2043">
        <v>3021</v>
      </c>
      <c r="E2043">
        <v>25</v>
      </c>
      <c r="F2043" s="2">
        <v>0.35656365725960926</v>
      </c>
      <c r="G2043" s="2">
        <v>0.32689821344616832</v>
      </c>
      <c r="H2043" s="2">
        <v>9.6127122999999995E-2</v>
      </c>
    </row>
    <row r="2044" spans="1:8" x14ac:dyDescent="0.3">
      <c r="A2044">
        <v>2010</v>
      </c>
      <c r="B2044" t="s">
        <v>999</v>
      </c>
      <c r="C2044" t="s">
        <v>1000</v>
      </c>
      <c r="D2044">
        <v>2320</v>
      </c>
      <c r="E2044">
        <v>25</v>
      </c>
      <c r="F2044" s="2">
        <v>0.35631639132135645</v>
      </c>
      <c r="G2044" s="2">
        <v>0.31386229749631805</v>
      </c>
      <c r="H2044" s="2">
        <v>0.11711614540878279</v>
      </c>
    </row>
    <row r="2045" spans="1:8" x14ac:dyDescent="0.3">
      <c r="A2045">
        <v>2014</v>
      </c>
      <c r="B2045" t="s">
        <v>557</v>
      </c>
      <c r="C2045" t="s">
        <v>558</v>
      </c>
      <c r="D2045">
        <v>3011</v>
      </c>
      <c r="E2045">
        <v>25</v>
      </c>
      <c r="F2045" s="2">
        <v>0.35566042724196278</v>
      </c>
      <c r="G2045" s="2">
        <v>0.13768778414706465</v>
      </c>
      <c r="H2045" s="2">
        <v>0.10522840000000001</v>
      </c>
    </row>
    <row r="2046" spans="1:8" x14ac:dyDescent="0.3">
      <c r="A2046">
        <v>2014</v>
      </c>
      <c r="B2046" t="s">
        <v>1299</v>
      </c>
      <c r="C2046" t="s">
        <v>1300</v>
      </c>
      <c r="D2046">
        <v>5812</v>
      </c>
      <c r="E2046">
        <v>25</v>
      </c>
      <c r="F2046" s="2">
        <v>0.35329155374887083</v>
      </c>
      <c r="G2046" s="2">
        <v>0.26501237152645601</v>
      </c>
      <c r="H2046" s="2">
        <v>8.643830000000001E-2</v>
      </c>
    </row>
    <row r="2047" spans="1:8" x14ac:dyDescent="0.3">
      <c r="A2047">
        <v>2018</v>
      </c>
      <c r="B2047" t="s">
        <v>135</v>
      </c>
      <c r="C2047" t="s">
        <v>136</v>
      </c>
      <c r="D2047">
        <v>3714</v>
      </c>
      <c r="E2047">
        <v>25</v>
      </c>
      <c r="F2047" s="2">
        <v>0.3505323338838775</v>
      </c>
      <c r="G2047" s="2">
        <v>0.24362533452274754</v>
      </c>
      <c r="H2047" s="2">
        <v>0.10267612500000001</v>
      </c>
    </row>
    <row r="2048" spans="1:8" x14ac:dyDescent="0.3">
      <c r="A2048">
        <v>2015</v>
      </c>
      <c r="B2048" t="s">
        <v>1299</v>
      </c>
      <c r="C2048" t="s">
        <v>1300</v>
      </c>
      <c r="D2048">
        <v>5812</v>
      </c>
      <c r="E2048">
        <v>25</v>
      </c>
      <c r="F2048" s="2">
        <v>0.35014367816091951</v>
      </c>
      <c r="G2048" s="2">
        <v>0.29089756592292088</v>
      </c>
      <c r="H2048" s="2">
        <v>7.9805000000000001E-2</v>
      </c>
    </row>
    <row r="2049" spans="1:8" x14ac:dyDescent="0.3">
      <c r="A2049">
        <v>2009</v>
      </c>
      <c r="B2049" t="s">
        <v>1299</v>
      </c>
      <c r="C2049" t="s">
        <v>1300</v>
      </c>
      <c r="D2049">
        <v>5812</v>
      </c>
      <c r="E2049">
        <v>25</v>
      </c>
      <c r="F2049" s="2">
        <v>0.3497907949790795</v>
      </c>
      <c r="G2049" s="2">
        <v>0.30419821059876118</v>
      </c>
      <c r="H2049" s="2">
        <v>9.9945160949911585E-2</v>
      </c>
    </row>
    <row r="2050" spans="1:8" x14ac:dyDescent="0.3">
      <c r="A2050">
        <v>2015</v>
      </c>
      <c r="B2050" t="s">
        <v>1169</v>
      </c>
      <c r="C2050" t="s">
        <v>1170</v>
      </c>
      <c r="D2050">
        <v>5651</v>
      </c>
      <c r="E2050">
        <v>25</v>
      </c>
      <c r="F2050" s="2">
        <v>0.34949482344445398</v>
      </c>
      <c r="G2050" s="2">
        <v>0.31072684651687782</v>
      </c>
      <c r="H2050" s="2">
        <v>9.7824250000000015E-2</v>
      </c>
    </row>
    <row r="2051" spans="1:8" x14ac:dyDescent="0.3">
      <c r="A2051">
        <v>2018</v>
      </c>
      <c r="B2051" t="s">
        <v>1169</v>
      </c>
      <c r="C2051" t="s">
        <v>1170</v>
      </c>
      <c r="D2051">
        <v>5651</v>
      </c>
      <c r="E2051">
        <v>25</v>
      </c>
      <c r="F2051" s="2">
        <v>0.34916444854837764</v>
      </c>
      <c r="G2051" s="2">
        <v>0.31396635455283117</v>
      </c>
      <c r="H2051" s="2">
        <v>9.7593540999999992E-2</v>
      </c>
    </row>
    <row r="2052" spans="1:8" x14ac:dyDescent="0.3">
      <c r="A2052">
        <v>2013</v>
      </c>
      <c r="B2052" t="s">
        <v>523</v>
      </c>
      <c r="C2052" t="s">
        <v>524</v>
      </c>
      <c r="D2052">
        <v>3873</v>
      </c>
      <c r="E2052">
        <v>25</v>
      </c>
      <c r="F2052" s="2">
        <v>0.34792757067448993</v>
      </c>
      <c r="G2052" s="2">
        <v>0.31370865828342048</v>
      </c>
      <c r="H2052" s="2">
        <v>9.0785433999999998E-2</v>
      </c>
    </row>
    <row r="2053" spans="1:8" x14ac:dyDescent="0.3">
      <c r="A2053">
        <v>2019</v>
      </c>
      <c r="B2053" t="s">
        <v>1235</v>
      </c>
      <c r="C2053" t="s">
        <v>1236</v>
      </c>
      <c r="D2053">
        <v>2320</v>
      </c>
      <c r="E2053">
        <v>25</v>
      </c>
      <c r="F2053" s="2">
        <v>0.34789483230784662</v>
      </c>
      <c r="G2053" s="2">
        <v>0.19060489532384875</v>
      </c>
      <c r="H2053" s="2">
        <v>9.5633919999999997E-2</v>
      </c>
    </row>
    <row r="2054" spans="1:8" x14ac:dyDescent="0.3">
      <c r="A2054">
        <v>2008</v>
      </c>
      <c r="B2054" t="s">
        <v>865</v>
      </c>
      <c r="C2054" t="s">
        <v>866</v>
      </c>
      <c r="D2054">
        <v>3021</v>
      </c>
      <c r="E2054">
        <v>25</v>
      </c>
      <c r="F2054" s="2">
        <v>0.34785708796229092</v>
      </c>
      <c r="G2054" s="2">
        <v>0.25625105685318755</v>
      </c>
      <c r="H2054" s="2">
        <v>0.11165730573623017</v>
      </c>
    </row>
    <row r="2055" spans="1:8" x14ac:dyDescent="0.3">
      <c r="A2055">
        <v>2018</v>
      </c>
      <c r="B2055" t="s">
        <v>565</v>
      </c>
      <c r="C2055" t="s">
        <v>566</v>
      </c>
      <c r="D2055">
        <v>2300</v>
      </c>
      <c r="E2055">
        <v>25</v>
      </c>
      <c r="F2055" s="2">
        <v>0.34724510134240444</v>
      </c>
      <c r="G2055" s="2">
        <v>0.21542897897705848</v>
      </c>
      <c r="H2055" s="2">
        <v>8.5938743999999997E-2</v>
      </c>
    </row>
    <row r="2056" spans="1:8" x14ac:dyDescent="0.3">
      <c r="A2056">
        <v>2008</v>
      </c>
      <c r="B2056" t="s">
        <v>771</v>
      </c>
      <c r="C2056" t="s">
        <v>772</v>
      </c>
      <c r="D2056">
        <v>3942</v>
      </c>
      <c r="E2056">
        <v>25</v>
      </c>
      <c r="F2056" s="2">
        <v>0.34642845232641623</v>
      </c>
      <c r="G2056" s="2">
        <v>0.27665877255385313</v>
      </c>
      <c r="H2056" s="2">
        <v>0.13140637170058722</v>
      </c>
    </row>
    <row r="2057" spans="1:8" x14ac:dyDescent="0.3">
      <c r="A2057">
        <v>2012</v>
      </c>
      <c r="B2057" t="s">
        <v>1029</v>
      </c>
      <c r="C2057" t="s">
        <v>1030</v>
      </c>
      <c r="D2057">
        <v>5651</v>
      </c>
      <c r="E2057">
        <v>25</v>
      </c>
      <c r="F2057" s="2">
        <v>0.34630493269247092</v>
      </c>
      <c r="G2057" s="2">
        <v>0.29810124050290154</v>
      </c>
      <c r="H2057" s="2">
        <v>0.10978811799999999</v>
      </c>
    </row>
    <row r="2058" spans="1:8" x14ac:dyDescent="0.3">
      <c r="A2058">
        <v>2008</v>
      </c>
      <c r="B2058" t="s">
        <v>851</v>
      </c>
      <c r="C2058" t="s">
        <v>852</v>
      </c>
      <c r="D2058">
        <v>3990</v>
      </c>
      <c r="E2058">
        <v>25</v>
      </c>
      <c r="F2058" s="2">
        <v>0.34499209918560836</v>
      </c>
      <c r="G2058" s="2">
        <v>0.23435053977677031</v>
      </c>
      <c r="H2058" s="2">
        <v>0.13140637170058722</v>
      </c>
    </row>
    <row r="2059" spans="1:8" x14ac:dyDescent="0.3">
      <c r="A2059">
        <v>2018</v>
      </c>
      <c r="B2059" t="s">
        <v>865</v>
      </c>
      <c r="C2059" t="s">
        <v>866</v>
      </c>
      <c r="D2059">
        <v>3021</v>
      </c>
      <c r="E2059">
        <v>25</v>
      </c>
      <c r="F2059" s="2">
        <v>0.34483818632055335</v>
      </c>
      <c r="G2059" s="2">
        <v>0.32737650227099163</v>
      </c>
      <c r="H2059" s="2">
        <v>8.5166000000000006E-2</v>
      </c>
    </row>
    <row r="2060" spans="1:8" x14ac:dyDescent="0.3">
      <c r="A2060">
        <v>2007</v>
      </c>
      <c r="B2060" t="s">
        <v>865</v>
      </c>
      <c r="C2060" t="s">
        <v>866</v>
      </c>
      <c r="D2060">
        <v>3021</v>
      </c>
      <c r="E2060">
        <v>25</v>
      </c>
      <c r="F2060" s="2">
        <v>0.34474768764643332</v>
      </c>
      <c r="G2060" s="2">
        <v>0.24319103996442659</v>
      </c>
      <c r="H2060" s="2">
        <v>9.7383157861479511E-2</v>
      </c>
    </row>
    <row r="2061" spans="1:8" x14ac:dyDescent="0.3">
      <c r="A2061">
        <v>2011</v>
      </c>
      <c r="B2061" t="s">
        <v>277</v>
      </c>
      <c r="C2061" t="s">
        <v>278</v>
      </c>
      <c r="D2061">
        <v>5812</v>
      </c>
      <c r="E2061">
        <v>25</v>
      </c>
      <c r="F2061" s="2">
        <v>0.34278178750472266</v>
      </c>
      <c r="G2061" s="2">
        <v>0.30563974498671281</v>
      </c>
      <c r="H2061" s="2">
        <v>9.4810945000000008E-2</v>
      </c>
    </row>
    <row r="2062" spans="1:8" x14ac:dyDescent="0.3">
      <c r="A2062">
        <v>2016</v>
      </c>
      <c r="B2062" t="s">
        <v>565</v>
      </c>
      <c r="C2062" t="s">
        <v>566</v>
      </c>
      <c r="D2062">
        <v>2300</v>
      </c>
      <c r="E2062">
        <v>25</v>
      </c>
      <c r="F2062" s="2">
        <v>0.34210608265838416</v>
      </c>
      <c r="G2062" s="2">
        <v>0.24254599832229029</v>
      </c>
      <c r="H2062" s="2">
        <v>9.1425119999999999E-2</v>
      </c>
    </row>
    <row r="2063" spans="1:8" x14ac:dyDescent="0.3">
      <c r="A2063">
        <v>2016</v>
      </c>
      <c r="B2063" t="s">
        <v>511</v>
      </c>
      <c r="C2063" t="s">
        <v>512</v>
      </c>
      <c r="D2063">
        <v>5661</v>
      </c>
      <c r="E2063">
        <v>25</v>
      </c>
      <c r="F2063" s="2">
        <v>0.3420416984490211</v>
      </c>
      <c r="G2063" s="2">
        <v>0.31377014716187807</v>
      </c>
      <c r="H2063" s="2">
        <v>9.6331689999999998E-2</v>
      </c>
    </row>
    <row r="2064" spans="1:8" x14ac:dyDescent="0.3">
      <c r="A2064">
        <v>2017</v>
      </c>
      <c r="B2064" t="s">
        <v>1169</v>
      </c>
      <c r="C2064" t="s">
        <v>1170</v>
      </c>
      <c r="D2064">
        <v>5651</v>
      </c>
      <c r="E2064">
        <v>25</v>
      </c>
      <c r="F2064" s="2">
        <v>0.34174255358171451</v>
      </c>
      <c r="G2064" s="2">
        <v>0.30751543689281363</v>
      </c>
      <c r="H2064" s="2">
        <v>9.7970393500000003E-2</v>
      </c>
    </row>
    <row r="2065" spans="1:8" x14ac:dyDescent="0.3">
      <c r="A2065">
        <v>2015</v>
      </c>
      <c r="B2065" t="s">
        <v>565</v>
      </c>
      <c r="C2065" t="s">
        <v>566</v>
      </c>
      <c r="D2065">
        <v>2300</v>
      </c>
      <c r="E2065">
        <v>25</v>
      </c>
      <c r="F2065" s="2">
        <v>0.34066340805156547</v>
      </c>
      <c r="G2065" s="2">
        <v>0.26438152974589402</v>
      </c>
      <c r="H2065" s="2">
        <v>0.10637634999999999</v>
      </c>
    </row>
    <row r="2066" spans="1:8" x14ac:dyDescent="0.3">
      <c r="A2066">
        <v>2016</v>
      </c>
      <c r="B2066" t="s">
        <v>1169</v>
      </c>
      <c r="C2066" t="s">
        <v>1170</v>
      </c>
      <c r="D2066">
        <v>5651</v>
      </c>
      <c r="E2066">
        <v>25</v>
      </c>
      <c r="F2066" s="2">
        <v>0.34037093692734849</v>
      </c>
      <c r="G2066" s="2">
        <v>0.2978461206279886</v>
      </c>
      <c r="H2066" s="2">
        <v>9.6331689999999998E-2</v>
      </c>
    </row>
    <row r="2067" spans="1:8" x14ac:dyDescent="0.3">
      <c r="A2067">
        <v>2018</v>
      </c>
      <c r="B2067" t="s">
        <v>361</v>
      </c>
      <c r="C2067" t="s">
        <v>362</v>
      </c>
      <c r="D2067">
        <v>5812</v>
      </c>
      <c r="E2067">
        <v>25</v>
      </c>
      <c r="F2067" s="2">
        <v>0.33972155417779043</v>
      </c>
      <c r="G2067" s="2">
        <v>0.21568968241428343</v>
      </c>
      <c r="H2067" s="2">
        <v>7.8644718000000002E-2</v>
      </c>
    </row>
    <row r="2068" spans="1:8" x14ac:dyDescent="0.3">
      <c r="A2068">
        <v>2015</v>
      </c>
      <c r="B2068" t="s">
        <v>395</v>
      </c>
      <c r="C2068" t="s">
        <v>396</v>
      </c>
      <c r="D2068">
        <v>5331</v>
      </c>
      <c r="E2068">
        <v>25</v>
      </c>
      <c r="F2068" s="2">
        <v>0.33776108894625678</v>
      </c>
      <c r="G2068" s="2">
        <v>0.18488507528972087</v>
      </c>
      <c r="H2068" s="2">
        <v>7.450699999999999E-2</v>
      </c>
    </row>
    <row r="2069" spans="1:8" x14ac:dyDescent="0.3">
      <c r="A2069">
        <v>2016</v>
      </c>
      <c r="B2069" t="s">
        <v>569</v>
      </c>
      <c r="C2069" t="s">
        <v>570</v>
      </c>
      <c r="D2069">
        <v>3651</v>
      </c>
      <c r="E2069">
        <v>25</v>
      </c>
      <c r="F2069" s="2">
        <v>0.337255318791639</v>
      </c>
      <c r="G2069" s="2">
        <v>0.21868754950707656</v>
      </c>
      <c r="H2069" s="2">
        <v>0.11849284</v>
      </c>
    </row>
    <row r="2070" spans="1:8" x14ac:dyDescent="0.3">
      <c r="A2070">
        <v>2014</v>
      </c>
      <c r="B2070" t="s">
        <v>395</v>
      </c>
      <c r="C2070" t="s">
        <v>396</v>
      </c>
      <c r="D2070">
        <v>5331</v>
      </c>
      <c r="E2070">
        <v>25</v>
      </c>
      <c r="F2070" s="2">
        <v>0.33664742482670523</v>
      </c>
      <c r="G2070" s="2">
        <v>0.31683230523189398</v>
      </c>
      <c r="H2070" s="2">
        <v>8.5405250000000002E-2</v>
      </c>
    </row>
    <row r="2071" spans="1:8" x14ac:dyDescent="0.3">
      <c r="A2071">
        <v>2012</v>
      </c>
      <c r="B2071" t="s">
        <v>865</v>
      </c>
      <c r="C2071" t="s">
        <v>866</v>
      </c>
      <c r="D2071">
        <v>3021</v>
      </c>
      <c r="E2071">
        <v>25</v>
      </c>
      <c r="F2071" s="2">
        <v>0.33492652061504968</v>
      </c>
      <c r="G2071" s="2">
        <v>0.29100878540271546</v>
      </c>
      <c r="H2071" s="2">
        <v>9.3338047999999993E-2</v>
      </c>
    </row>
    <row r="2072" spans="1:8" x14ac:dyDescent="0.3">
      <c r="A2072">
        <v>2015</v>
      </c>
      <c r="B2072" t="s">
        <v>569</v>
      </c>
      <c r="C2072" t="s">
        <v>570</v>
      </c>
      <c r="D2072">
        <v>3651</v>
      </c>
      <c r="E2072">
        <v>25</v>
      </c>
      <c r="F2072" s="2">
        <v>0.3346152290022435</v>
      </c>
      <c r="G2072" s="2">
        <v>0.24828073944657011</v>
      </c>
      <c r="H2072" s="2">
        <v>0.1119468</v>
      </c>
    </row>
    <row r="2073" spans="1:8" x14ac:dyDescent="0.3">
      <c r="A2073">
        <v>2019</v>
      </c>
      <c r="B2073" t="s">
        <v>565</v>
      </c>
      <c r="C2073" t="s">
        <v>566</v>
      </c>
      <c r="D2073">
        <v>2300</v>
      </c>
      <c r="E2073">
        <v>25</v>
      </c>
      <c r="F2073" s="2">
        <v>0.3343530090304187</v>
      </c>
      <c r="G2073" s="2">
        <v>0.20837140984569125</v>
      </c>
      <c r="H2073" s="2">
        <v>9.5633919999999997E-2</v>
      </c>
    </row>
    <row r="2074" spans="1:8" x14ac:dyDescent="0.3">
      <c r="A2074">
        <v>2012</v>
      </c>
      <c r="B2074" t="s">
        <v>393</v>
      </c>
      <c r="C2074" t="s">
        <v>394</v>
      </c>
      <c r="D2074">
        <v>5331</v>
      </c>
      <c r="E2074">
        <v>25</v>
      </c>
      <c r="F2074" s="2">
        <v>0.33318453567337414</v>
      </c>
      <c r="G2074" s="2">
        <v>0.20841962912299222</v>
      </c>
      <c r="H2074" s="2">
        <v>8.5971879000000001E-2</v>
      </c>
    </row>
    <row r="2075" spans="1:8" x14ac:dyDescent="0.3">
      <c r="A2075">
        <v>2009</v>
      </c>
      <c r="B2075" t="s">
        <v>999</v>
      </c>
      <c r="C2075" t="s">
        <v>1000</v>
      </c>
      <c r="D2075">
        <v>2320</v>
      </c>
      <c r="E2075">
        <v>25</v>
      </c>
      <c r="F2075" s="2">
        <v>0.33307010973981577</v>
      </c>
      <c r="G2075" s="2">
        <v>0.27026830557758397</v>
      </c>
      <c r="H2075" s="2">
        <v>0.13216595419098146</v>
      </c>
    </row>
    <row r="2076" spans="1:8" x14ac:dyDescent="0.3">
      <c r="A2076">
        <v>2011</v>
      </c>
      <c r="B2076" t="s">
        <v>1029</v>
      </c>
      <c r="C2076" t="s">
        <v>1030</v>
      </c>
      <c r="D2076">
        <v>5651</v>
      </c>
      <c r="E2076">
        <v>25</v>
      </c>
      <c r="F2076" s="2">
        <v>0.33224002944658326</v>
      </c>
      <c r="G2076" s="2">
        <v>0.31048568537654037</v>
      </c>
      <c r="H2076" s="2">
        <v>0.1246064477</v>
      </c>
    </row>
    <row r="2077" spans="1:8" x14ac:dyDescent="0.3">
      <c r="A2077">
        <v>2011</v>
      </c>
      <c r="B2077" t="s">
        <v>865</v>
      </c>
      <c r="C2077" t="s">
        <v>866</v>
      </c>
      <c r="D2077">
        <v>3021</v>
      </c>
      <c r="E2077">
        <v>25</v>
      </c>
      <c r="F2077" s="2">
        <v>0.33204689434209567</v>
      </c>
      <c r="G2077" s="2">
        <v>0.28889322662502442</v>
      </c>
      <c r="H2077" s="2">
        <v>0.10631668169999998</v>
      </c>
    </row>
    <row r="2078" spans="1:8" x14ac:dyDescent="0.3">
      <c r="A2078">
        <v>2009</v>
      </c>
      <c r="B2078" t="s">
        <v>865</v>
      </c>
      <c r="C2078" t="s">
        <v>866</v>
      </c>
      <c r="D2078">
        <v>3021</v>
      </c>
      <c r="E2078">
        <v>25</v>
      </c>
      <c r="F2078" s="2">
        <v>0.33149585966632233</v>
      </c>
      <c r="G2078" s="2">
        <v>0.29490201086704126</v>
      </c>
      <c r="H2078" s="2">
        <v>0.11500166312785147</v>
      </c>
    </row>
    <row r="2079" spans="1:8" x14ac:dyDescent="0.3">
      <c r="A2079">
        <v>2019</v>
      </c>
      <c r="B2079" t="s">
        <v>599</v>
      </c>
      <c r="C2079" t="s">
        <v>600</v>
      </c>
      <c r="D2079">
        <v>5211</v>
      </c>
      <c r="E2079">
        <v>25</v>
      </c>
      <c r="F2079" s="2">
        <v>0.33092069937355578</v>
      </c>
      <c r="G2079" s="2">
        <v>0.31765543714329009</v>
      </c>
      <c r="H2079" s="2">
        <v>0.10948657447929171</v>
      </c>
    </row>
    <row r="2080" spans="1:8" x14ac:dyDescent="0.3">
      <c r="A2080">
        <v>2011</v>
      </c>
      <c r="B2080" t="s">
        <v>759</v>
      </c>
      <c r="C2080" t="s">
        <v>760</v>
      </c>
      <c r="D2080">
        <v>7011</v>
      </c>
      <c r="E2080">
        <v>25</v>
      </c>
      <c r="F2080" s="2">
        <v>0.33039500111582237</v>
      </c>
      <c r="G2080" s="2">
        <v>0.29122664500406176</v>
      </c>
      <c r="H2080" s="2">
        <v>0.1114220325</v>
      </c>
    </row>
    <row r="2081" spans="1:8" x14ac:dyDescent="0.3">
      <c r="A2081">
        <v>2017</v>
      </c>
      <c r="B2081" t="s">
        <v>395</v>
      </c>
      <c r="C2081" t="s">
        <v>396</v>
      </c>
      <c r="D2081">
        <v>5331</v>
      </c>
      <c r="E2081">
        <v>25</v>
      </c>
      <c r="F2081" s="2">
        <v>0.33001082398932308</v>
      </c>
      <c r="G2081" s="2">
        <v>0.16182866624753933</v>
      </c>
      <c r="H2081" s="2">
        <v>7.3707667000000004E-2</v>
      </c>
    </row>
    <row r="2082" spans="1:8" x14ac:dyDescent="0.3">
      <c r="A2082">
        <v>2016</v>
      </c>
      <c r="B2082" t="s">
        <v>1029</v>
      </c>
      <c r="C2082" t="s">
        <v>1030</v>
      </c>
      <c r="D2082">
        <v>5651</v>
      </c>
      <c r="E2082">
        <v>25</v>
      </c>
      <c r="F2082" s="2">
        <v>0.32901764231198866</v>
      </c>
      <c r="G2082" s="2">
        <v>0.29635996924349306</v>
      </c>
      <c r="H2082" s="2">
        <v>9.6331689999999998E-2</v>
      </c>
    </row>
    <row r="2083" spans="1:8" x14ac:dyDescent="0.3">
      <c r="A2083">
        <v>2014</v>
      </c>
      <c r="B2083" t="s">
        <v>205</v>
      </c>
      <c r="C2083" t="s">
        <v>206</v>
      </c>
      <c r="D2083">
        <v>3714</v>
      </c>
      <c r="E2083">
        <v>25</v>
      </c>
      <c r="F2083" s="2">
        <v>0.32775655585380958</v>
      </c>
      <c r="G2083" s="2">
        <v>0.29268431465238021</v>
      </c>
      <c r="H2083" s="2">
        <v>0.1328143</v>
      </c>
    </row>
    <row r="2084" spans="1:8" x14ac:dyDescent="0.3">
      <c r="A2084">
        <v>2006</v>
      </c>
      <c r="B2084" t="s">
        <v>593</v>
      </c>
      <c r="C2084" t="s">
        <v>594</v>
      </c>
      <c r="D2084">
        <v>7011</v>
      </c>
      <c r="E2084">
        <v>25</v>
      </c>
      <c r="F2084" s="2">
        <v>0.32732617586912066</v>
      </c>
      <c r="G2084" s="2">
        <v>0.15860671555384021</v>
      </c>
      <c r="H2084" s="2">
        <v>0.12236426100000002</v>
      </c>
    </row>
    <row r="2085" spans="1:8" x14ac:dyDescent="0.3">
      <c r="A2085">
        <v>2014</v>
      </c>
      <c r="B2085" t="s">
        <v>523</v>
      </c>
      <c r="C2085" t="s">
        <v>524</v>
      </c>
      <c r="D2085">
        <v>3873</v>
      </c>
      <c r="E2085">
        <v>25</v>
      </c>
      <c r="F2085" s="2">
        <v>0.32523657004383405</v>
      </c>
      <c r="G2085" s="2">
        <v>0.29904420504782725</v>
      </c>
      <c r="H2085" s="2">
        <v>0.10082150000000001</v>
      </c>
    </row>
    <row r="2086" spans="1:8" x14ac:dyDescent="0.3">
      <c r="A2086">
        <v>2013</v>
      </c>
      <c r="B2086" t="s">
        <v>205</v>
      </c>
      <c r="C2086" t="s">
        <v>206</v>
      </c>
      <c r="D2086">
        <v>3714</v>
      </c>
      <c r="E2086">
        <v>25</v>
      </c>
      <c r="F2086" s="2">
        <v>0.32488063482100821</v>
      </c>
      <c r="G2086" s="2">
        <v>0.26095426732875815</v>
      </c>
      <c r="H2086" s="2">
        <v>9.9345723199999986E-2</v>
      </c>
    </row>
    <row r="2087" spans="1:8" x14ac:dyDescent="0.3">
      <c r="A2087">
        <v>2012</v>
      </c>
      <c r="B2087" t="s">
        <v>1103</v>
      </c>
      <c r="C2087" t="s">
        <v>1104</v>
      </c>
      <c r="D2087">
        <v>5812</v>
      </c>
      <c r="E2087">
        <v>25</v>
      </c>
      <c r="F2087" s="2">
        <v>0.32455631558595682</v>
      </c>
      <c r="G2087" s="2">
        <v>0.31588922916044226</v>
      </c>
      <c r="H2087" s="2">
        <v>8.7931510000000004E-2</v>
      </c>
    </row>
    <row r="2088" spans="1:8" x14ac:dyDescent="0.3">
      <c r="A2088">
        <v>2006</v>
      </c>
      <c r="B2088" t="s">
        <v>759</v>
      </c>
      <c r="C2088" t="s">
        <v>760</v>
      </c>
      <c r="D2088">
        <v>7011</v>
      </c>
      <c r="E2088">
        <v>25</v>
      </c>
      <c r="F2088" s="2">
        <v>0.32243232072742301</v>
      </c>
      <c r="G2088" s="2">
        <v>0.23268798200514137</v>
      </c>
      <c r="H2088" s="2">
        <v>0.12236426100000002</v>
      </c>
    </row>
    <row r="2089" spans="1:8" x14ac:dyDescent="0.3">
      <c r="A2089">
        <v>2019</v>
      </c>
      <c r="B2089" t="s">
        <v>981</v>
      </c>
      <c r="C2089" t="s">
        <v>982</v>
      </c>
      <c r="D2089">
        <v>2300</v>
      </c>
      <c r="E2089">
        <v>25</v>
      </c>
      <c r="F2089" s="2">
        <v>0.32133214391911985</v>
      </c>
      <c r="G2089" s="2">
        <v>0.10357014975672432</v>
      </c>
      <c r="H2089" s="2">
        <v>9.5633919999999997E-2</v>
      </c>
    </row>
    <row r="2090" spans="1:8" x14ac:dyDescent="0.3">
      <c r="A2090">
        <v>2010</v>
      </c>
      <c r="B2090" t="s">
        <v>1029</v>
      </c>
      <c r="C2090" t="s">
        <v>1030</v>
      </c>
      <c r="D2090">
        <v>5651</v>
      </c>
      <c r="E2090">
        <v>25</v>
      </c>
      <c r="F2090" s="2">
        <v>0.32110573675988024</v>
      </c>
      <c r="G2090" s="2">
        <v>0.28142679591064779</v>
      </c>
      <c r="H2090" s="2">
        <v>0.11567808775773651</v>
      </c>
    </row>
    <row r="2091" spans="1:8" x14ac:dyDescent="0.3">
      <c r="A2091">
        <v>2008</v>
      </c>
      <c r="B2091" t="s">
        <v>531</v>
      </c>
      <c r="C2091" t="s">
        <v>532</v>
      </c>
      <c r="D2091">
        <v>5734</v>
      </c>
      <c r="E2091">
        <v>25</v>
      </c>
      <c r="F2091" s="2">
        <v>0.32105760311663506</v>
      </c>
      <c r="G2091" s="2">
        <v>0.26519076155345656</v>
      </c>
      <c r="H2091" s="2">
        <v>0.14622556993664121</v>
      </c>
    </row>
    <row r="2092" spans="1:8" x14ac:dyDescent="0.3">
      <c r="A2092">
        <v>2013</v>
      </c>
      <c r="B2092" t="s">
        <v>999</v>
      </c>
      <c r="C2092" t="s">
        <v>1000</v>
      </c>
      <c r="D2092">
        <v>2320</v>
      </c>
      <c r="E2092">
        <v>25</v>
      </c>
      <c r="F2092" s="2">
        <v>0.32028592216781709</v>
      </c>
      <c r="G2092" s="2">
        <v>0.28548545219004945</v>
      </c>
      <c r="H2092" s="2">
        <v>0.10788624320000001</v>
      </c>
    </row>
    <row r="2093" spans="1:8" x14ac:dyDescent="0.3">
      <c r="A2093">
        <v>2011</v>
      </c>
      <c r="B2093" t="s">
        <v>1103</v>
      </c>
      <c r="C2093" t="s">
        <v>1104</v>
      </c>
      <c r="D2093">
        <v>5812</v>
      </c>
      <c r="E2093">
        <v>25</v>
      </c>
      <c r="F2093" s="2">
        <v>0.31975329297599853</v>
      </c>
      <c r="G2093" s="2">
        <v>0.33882354643172319</v>
      </c>
      <c r="H2093" s="2">
        <v>9.4810945000000008E-2</v>
      </c>
    </row>
    <row r="2094" spans="1:8" x14ac:dyDescent="0.3">
      <c r="A2094">
        <v>2011</v>
      </c>
      <c r="B2094" t="s">
        <v>181</v>
      </c>
      <c r="C2094" t="s">
        <v>182</v>
      </c>
      <c r="D2094">
        <v>5700</v>
      </c>
      <c r="E2094">
        <v>25</v>
      </c>
      <c r="F2094" s="2">
        <v>0.31925459245980209</v>
      </c>
      <c r="G2094" s="2">
        <v>0.31760852833555836</v>
      </c>
      <c r="H2094" s="2">
        <v>0.14182005349999999</v>
      </c>
    </row>
    <row r="2095" spans="1:8" x14ac:dyDescent="0.3">
      <c r="A2095">
        <v>2012</v>
      </c>
      <c r="B2095" t="s">
        <v>395</v>
      </c>
      <c r="C2095" t="s">
        <v>396</v>
      </c>
      <c r="D2095">
        <v>5331</v>
      </c>
      <c r="E2095">
        <v>25</v>
      </c>
      <c r="F2095" s="2">
        <v>0.31912593182723492</v>
      </c>
      <c r="G2095" s="2">
        <v>0.30509503186119002</v>
      </c>
      <c r="H2095" s="2">
        <v>8.5971879000000001E-2</v>
      </c>
    </row>
    <row r="2096" spans="1:8" x14ac:dyDescent="0.3">
      <c r="A2096">
        <v>2011</v>
      </c>
      <c r="B2096" t="s">
        <v>1169</v>
      </c>
      <c r="C2096" t="s">
        <v>1170</v>
      </c>
      <c r="D2096">
        <v>5651</v>
      </c>
      <c r="E2096">
        <v>25</v>
      </c>
      <c r="F2096" s="2">
        <v>0.31806271399431774</v>
      </c>
      <c r="G2096" s="2">
        <v>0.3009940701507513</v>
      </c>
      <c r="H2096" s="2">
        <v>0.1246064477</v>
      </c>
    </row>
    <row r="2097" spans="1:8" x14ac:dyDescent="0.3">
      <c r="A2097">
        <v>2019</v>
      </c>
      <c r="B2097" t="s">
        <v>1029</v>
      </c>
      <c r="C2097" t="s">
        <v>1030</v>
      </c>
      <c r="D2097">
        <v>5651</v>
      </c>
      <c r="E2097">
        <v>25</v>
      </c>
      <c r="F2097" s="2">
        <v>0.31767012198390293</v>
      </c>
      <c r="G2097" s="2">
        <v>0.28602354741100872</v>
      </c>
      <c r="H2097" s="2">
        <v>9.1666004999999995E-2</v>
      </c>
    </row>
    <row r="2098" spans="1:8" x14ac:dyDescent="0.3">
      <c r="A2098">
        <v>2018</v>
      </c>
      <c r="B2098" t="s">
        <v>779</v>
      </c>
      <c r="C2098" t="s">
        <v>780</v>
      </c>
      <c r="D2098">
        <v>5812</v>
      </c>
      <c r="E2098">
        <v>25</v>
      </c>
      <c r="F2098" s="2">
        <v>0.3174266948983635</v>
      </c>
      <c r="G2098" s="2">
        <v>0.29267069316545841</v>
      </c>
      <c r="H2098" s="2">
        <v>7.8644718000000002E-2</v>
      </c>
    </row>
    <row r="2099" spans="1:8" x14ac:dyDescent="0.3">
      <c r="A2099">
        <v>2016</v>
      </c>
      <c r="B2099" t="s">
        <v>771</v>
      </c>
      <c r="C2099" t="s">
        <v>772</v>
      </c>
      <c r="D2099">
        <v>3942</v>
      </c>
      <c r="E2099">
        <v>25</v>
      </c>
      <c r="F2099" s="2">
        <v>0.31694399445734905</v>
      </c>
      <c r="G2099" s="2">
        <v>0.19167837294152607</v>
      </c>
      <c r="H2099" s="2">
        <v>9.4776799999999994E-2</v>
      </c>
    </row>
    <row r="2100" spans="1:8" x14ac:dyDescent="0.3">
      <c r="A2100">
        <v>2018</v>
      </c>
      <c r="B2100" t="s">
        <v>205</v>
      </c>
      <c r="C2100" t="s">
        <v>206</v>
      </c>
      <c r="D2100">
        <v>3714</v>
      </c>
      <c r="E2100">
        <v>25</v>
      </c>
      <c r="F2100" s="2">
        <v>0.31661357290626851</v>
      </c>
      <c r="G2100" s="2">
        <v>0.23734813287142706</v>
      </c>
      <c r="H2100" s="2">
        <v>0.10267612500000001</v>
      </c>
    </row>
    <row r="2101" spans="1:8" x14ac:dyDescent="0.3">
      <c r="A2101">
        <v>2009</v>
      </c>
      <c r="B2101" t="s">
        <v>567</v>
      </c>
      <c r="C2101" t="s">
        <v>568</v>
      </c>
      <c r="D2101">
        <v>3751</v>
      </c>
      <c r="E2101">
        <v>25</v>
      </c>
      <c r="F2101" s="2">
        <v>0.31643226945745184</v>
      </c>
      <c r="G2101" s="2">
        <v>0.30611128319885522</v>
      </c>
      <c r="H2101" s="2">
        <v>7.1192991617462426E-2</v>
      </c>
    </row>
    <row r="2102" spans="1:8" x14ac:dyDescent="0.3">
      <c r="A2102">
        <v>2017</v>
      </c>
      <c r="B2102" t="s">
        <v>135</v>
      </c>
      <c r="C2102" t="s">
        <v>136</v>
      </c>
      <c r="D2102">
        <v>3714</v>
      </c>
      <c r="E2102">
        <v>25</v>
      </c>
      <c r="F2102" s="2">
        <v>0.31606752489676948</v>
      </c>
      <c r="G2102" s="2">
        <v>0.2257351027842831</v>
      </c>
      <c r="H2102" s="2">
        <v>8.1387831999999993E-2</v>
      </c>
    </row>
    <row r="2103" spans="1:8" x14ac:dyDescent="0.3">
      <c r="A2103">
        <v>2018</v>
      </c>
      <c r="B2103" t="s">
        <v>715</v>
      </c>
      <c r="C2103" t="s">
        <v>716</v>
      </c>
      <c r="D2103">
        <v>2510</v>
      </c>
      <c r="E2103">
        <v>25</v>
      </c>
      <c r="F2103" s="2">
        <v>0.31561414790996789</v>
      </c>
      <c r="G2103" s="2">
        <v>0.24350850850850853</v>
      </c>
      <c r="H2103" s="2">
        <v>0.12827581099999999</v>
      </c>
    </row>
    <row r="2104" spans="1:8" x14ac:dyDescent="0.3">
      <c r="A2104">
        <v>2013</v>
      </c>
      <c r="B2104" t="s">
        <v>1029</v>
      </c>
      <c r="C2104" t="s">
        <v>1030</v>
      </c>
      <c r="D2104">
        <v>5651</v>
      </c>
      <c r="E2104">
        <v>25</v>
      </c>
      <c r="F2104" s="2">
        <v>0.31547344950891876</v>
      </c>
      <c r="G2104" s="2">
        <v>0.28313557470254802</v>
      </c>
      <c r="H2104" s="2">
        <v>0.1195013764</v>
      </c>
    </row>
    <row r="2105" spans="1:8" x14ac:dyDescent="0.3">
      <c r="A2105">
        <v>2007</v>
      </c>
      <c r="B2105" t="s">
        <v>14</v>
      </c>
      <c r="C2105" t="s">
        <v>15</v>
      </c>
      <c r="D2105">
        <v>5651</v>
      </c>
      <c r="E2105">
        <v>25</v>
      </c>
      <c r="F2105" s="2">
        <v>0.31396674625122389</v>
      </c>
      <c r="G2105" s="2">
        <v>0.28841271384534456</v>
      </c>
      <c r="H2105" s="2">
        <v>0.13331695538903626</v>
      </c>
    </row>
    <row r="2106" spans="1:8" x14ac:dyDescent="0.3">
      <c r="A2106">
        <v>2011</v>
      </c>
      <c r="B2106" t="s">
        <v>205</v>
      </c>
      <c r="C2106" t="s">
        <v>206</v>
      </c>
      <c r="D2106">
        <v>3714</v>
      </c>
      <c r="E2106">
        <v>25</v>
      </c>
      <c r="F2106" s="2">
        <v>0.3134333104378132</v>
      </c>
      <c r="G2106" s="2">
        <v>0.25469050922570352</v>
      </c>
      <c r="H2106" s="2">
        <v>8.9112691999999993E-2</v>
      </c>
    </row>
    <row r="2107" spans="1:8" x14ac:dyDescent="0.3">
      <c r="A2107">
        <v>2008</v>
      </c>
      <c r="B2107" t="s">
        <v>1299</v>
      </c>
      <c r="C2107" t="s">
        <v>1300</v>
      </c>
      <c r="D2107">
        <v>5812</v>
      </c>
      <c r="E2107">
        <v>25</v>
      </c>
      <c r="F2107" s="2">
        <v>0.31256913716814161</v>
      </c>
      <c r="G2107" s="2">
        <v>0.26548932175545648</v>
      </c>
      <c r="H2107" s="2">
        <v>0.10773849749060481</v>
      </c>
    </row>
    <row r="2108" spans="1:8" x14ac:dyDescent="0.3">
      <c r="A2108">
        <v>2019</v>
      </c>
      <c r="B2108" t="s">
        <v>715</v>
      </c>
      <c r="C2108" t="s">
        <v>716</v>
      </c>
      <c r="D2108">
        <v>2510</v>
      </c>
      <c r="E2108">
        <v>25</v>
      </c>
      <c r="F2108" s="2">
        <v>0.31253967103833052</v>
      </c>
      <c r="G2108" s="2">
        <v>0.2081695952194636</v>
      </c>
      <c r="H2108" s="2">
        <v>0.13410691249999998</v>
      </c>
    </row>
    <row r="2109" spans="1:8" x14ac:dyDescent="0.3">
      <c r="A2109">
        <v>2013</v>
      </c>
      <c r="B2109" t="s">
        <v>395</v>
      </c>
      <c r="C2109" t="s">
        <v>396</v>
      </c>
      <c r="D2109">
        <v>5331</v>
      </c>
      <c r="E2109">
        <v>25</v>
      </c>
      <c r="F2109" s="2">
        <v>0.31150188180246152</v>
      </c>
      <c r="G2109" s="2">
        <v>0.30488465420882876</v>
      </c>
      <c r="H2109" s="2">
        <v>7.1376713999999994E-2</v>
      </c>
    </row>
    <row r="2110" spans="1:8" x14ac:dyDescent="0.3">
      <c r="A2110">
        <v>2011</v>
      </c>
      <c r="B2110" t="s">
        <v>395</v>
      </c>
      <c r="C2110" t="s">
        <v>396</v>
      </c>
      <c r="D2110">
        <v>5331</v>
      </c>
      <c r="E2110">
        <v>25</v>
      </c>
      <c r="F2110" s="2">
        <v>0.31131910981486183</v>
      </c>
      <c r="G2110" s="2">
        <v>0.31024282492508271</v>
      </c>
      <c r="H2110" s="2">
        <v>9.3492116999999986E-2</v>
      </c>
    </row>
    <row r="2111" spans="1:8" x14ac:dyDescent="0.3">
      <c r="A2111">
        <v>2017</v>
      </c>
      <c r="B2111" t="s">
        <v>205</v>
      </c>
      <c r="C2111" t="s">
        <v>206</v>
      </c>
      <c r="D2111">
        <v>3714</v>
      </c>
      <c r="E2111">
        <v>25</v>
      </c>
      <c r="F2111" s="2">
        <v>0.3111145245525247</v>
      </c>
      <c r="G2111" s="2">
        <v>0.24041957692451862</v>
      </c>
      <c r="H2111" s="2">
        <v>8.1387831999999993E-2</v>
      </c>
    </row>
    <row r="2112" spans="1:8" x14ac:dyDescent="0.3">
      <c r="A2112">
        <v>2007</v>
      </c>
      <c r="B2112" t="s">
        <v>569</v>
      </c>
      <c r="C2112" t="s">
        <v>570</v>
      </c>
      <c r="D2112">
        <v>3651</v>
      </c>
      <c r="E2112">
        <v>25</v>
      </c>
      <c r="F2112" s="2">
        <v>0.31099216736009094</v>
      </c>
      <c r="G2112" s="2">
        <v>0.25554507320642539</v>
      </c>
      <c r="H2112" s="2">
        <v>0.18343981023430594</v>
      </c>
    </row>
    <row r="2113" spans="1:8" x14ac:dyDescent="0.3">
      <c r="A2113">
        <v>2018</v>
      </c>
      <c r="B2113" t="s">
        <v>699</v>
      </c>
      <c r="C2113" t="s">
        <v>700</v>
      </c>
      <c r="D2113">
        <v>5600</v>
      </c>
      <c r="E2113">
        <v>25</v>
      </c>
      <c r="F2113" s="2">
        <v>0.30988654781199354</v>
      </c>
      <c r="G2113" s="2">
        <v>0.24200640813169816</v>
      </c>
      <c r="H2113" s="2">
        <v>9.7593540999999992E-2</v>
      </c>
    </row>
    <row r="2114" spans="1:8" x14ac:dyDescent="0.3">
      <c r="A2114">
        <v>2016</v>
      </c>
      <c r="B2114" t="s">
        <v>361</v>
      </c>
      <c r="C2114" t="s">
        <v>362</v>
      </c>
      <c r="D2114">
        <v>5812</v>
      </c>
      <c r="E2114">
        <v>25</v>
      </c>
      <c r="F2114" s="2">
        <v>0.30945474829173053</v>
      </c>
      <c r="G2114" s="2">
        <v>0.16275702960485566</v>
      </c>
      <c r="H2114" s="2">
        <v>7.8913860000000002E-2</v>
      </c>
    </row>
    <row r="2115" spans="1:8" x14ac:dyDescent="0.3">
      <c r="A2115">
        <v>2014</v>
      </c>
      <c r="B2115" t="s">
        <v>535</v>
      </c>
      <c r="C2115" t="s">
        <v>536</v>
      </c>
      <c r="D2115">
        <v>3812</v>
      </c>
      <c r="E2115">
        <v>25</v>
      </c>
      <c r="F2115" s="2">
        <v>0.30772656441412766</v>
      </c>
      <c r="G2115" s="2">
        <v>0.35462881626730763</v>
      </c>
      <c r="H2115" s="2">
        <v>0.10082150000000001</v>
      </c>
    </row>
    <row r="2116" spans="1:8" x14ac:dyDescent="0.3">
      <c r="A2116">
        <v>2010</v>
      </c>
      <c r="B2116" t="s">
        <v>1169</v>
      </c>
      <c r="C2116" t="s">
        <v>1170</v>
      </c>
      <c r="D2116">
        <v>5651</v>
      </c>
      <c r="E2116">
        <v>25</v>
      </c>
      <c r="F2116" s="2">
        <v>0.30745517543159245</v>
      </c>
      <c r="G2116" s="2">
        <v>0.28567953933943285</v>
      </c>
      <c r="H2116" s="2">
        <v>0.11567808775773651</v>
      </c>
    </row>
    <row r="2117" spans="1:8" x14ac:dyDescent="0.3">
      <c r="A2117">
        <v>2015</v>
      </c>
      <c r="B2117" t="s">
        <v>1029</v>
      </c>
      <c r="C2117" t="s">
        <v>1030</v>
      </c>
      <c r="D2117">
        <v>5651</v>
      </c>
      <c r="E2117">
        <v>25</v>
      </c>
      <c r="F2117" s="2">
        <v>0.30605817189818668</v>
      </c>
      <c r="G2117" s="2">
        <v>0.29488919187677509</v>
      </c>
      <c r="H2117" s="2">
        <v>9.7824250000000015E-2</v>
      </c>
    </row>
    <row r="2118" spans="1:8" x14ac:dyDescent="0.3">
      <c r="A2118">
        <v>2013</v>
      </c>
      <c r="B2118" t="s">
        <v>393</v>
      </c>
      <c r="C2118" t="s">
        <v>394</v>
      </c>
      <c r="D2118">
        <v>5331</v>
      </c>
      <c r="E2118">
        <v>25</v>
      </c>
      <c r="F2118" s="2">
        <v>0.30473020971265308</v>
      </c>
      <c r="G2118" s="2">
        <v>0.19259962000033604</v>
      </c>
      <c r="H2118" s="2">
        <v>7.1376713999999994E-2</v>
      </c>
    </row>
    <row r="2119" spans="1:8" x14ac:dyDescent="0.3">
      <c r="A2119">
        <v>2008</v>
      </c>
      <c r="B2119" t="s">
        <v>999</v>
      </c>
      <c r="C2119" t="s">
        <v>1000</v>
      </c>
      <c r="D2119">
        <v>2320</v>
      </c>
      <c r="E2119">
        <v>25</v>
      </c>
      <c r="F2119" s="2">
        <v>0.30430227020161932</v>
      </c>
      <c r="G2119" s="2">
        <v>0.23083920264053848</v>
      </c>
      <c r="H2119" s="2">
        <v>0.14085384095898412</v>
      </c>
    </row>
    <row r="2120" spans="1:8" x14ac:dyDescent="0.3">
      <c r="A2120">
        <v>2013</v>
      </c>
      <c r="B2120" t="s">
        <v>533</v>
      </c>
      <c r="C2120" t="s">
        <v>534</v>
      </c>
      <c r="D2120">
        <v>5651</v>
      </c>
      <c r="E2120">
        <v>25</v>
      </c>
      <c r="F2120" s="2">
        <v>0.30261227713834349</v>
      </c>
      <c r="G2120" s="2">
        <v>0.30235363499892776</v>
      </c>
      <c r="H2120" s="2">
        <v>0.1195013764</v>
      </c>
    </row>
    <row r="2121" spans="1:8" x14ac:dyDescent="0.3">
      <c r="A2121">
        <v>2007</v>
      </c>
      <c r="B2121" t="s">
        <v>759</v>
      </c>
      <c r="C2121" t="s">
        <v>760</v>
      </c>
      <c r="D2121">
        <v>7011</v>
      </c>
      <c r="E2121">
        <v>25</v>
      </c>
      <c r="F2121" s="2">
        <v>0.30203435804701628</v>
      </c>
      <c r="G2121" s="2">
        <v>0.24143908306211972</v>
      </c>
      <c r="H2121" s="2">
        <v>0.1052710000963749</v>
      </c>
    </row>
    <row r="2122" spans="1:8" x14ac:dyDescent="0.3">
      <c r="A2122">
        <v>2013</v>
      </c>
      <c r="B2122" t="s">
        <v>1271</v>
      </c>
      <c r="C2122" t="s">
        <v>1272</v>
      </c>
      <c r="D2122">
        <v>3630</v>
      </c>
      <c r="E2122">
        <v>25</v>
      </c>
      <c r="F2122" s="2">
        <v>0.30202104097452936</v>
      </c>
      <c r="G2122" s="2">
        <v>0.18268354252857444</v>
      </c>
      <c r="H2122" s="2">
        <v>9.2981584000000006E-2</v>
      </c>
    </row>
    <row r="2123" spans="1:8" x14ac:dyDescent="0.3">
      <c r="A2123">
        <v>2007</v>
      </c>
      <c r="B2123" t="s">
        <v>385</v>
      </c>
      <c r="C2123" t="s">
        <v>386</v>
      </c>
      <c r="D2123">
        <v>4841</v>
      </c>
      <c r="E2123">
        <v>25</v>
      </c>
      <c r="F2123" s="2">
        <v>0.3016120151138284</v>
      </c>
      <c r="G2123" s="2">
        <v>0.23907356640549038</v>
      </c>
      <c r="H2123" s="2">
        <v>0.11333672684423815</v>
      </c>
    </row>
    <row r="2124" spans="1:8" x14ac:dyDescent="0.3">
      <c r="A2124">
        <v>2012</v>
      </c>
      <c r="B2124" t="s">
        <v>181</v>
      </c>
      <c r="C2124" t="s">
        <v>182</v>
      </c>
      <c r="D2124">
        <v>5700</v>
      </c>
      <c r="E2124">
        <v>25</v>
      </c>
      <c r="F2124" s="2">
        <v>0.30146138089065833</v>
      </c>
      <c r="G2124" s="2">
        <v>0.28158700367266487</v>
      </c>
      <c r="H2124" s="2">
        <v>0.13625601600000001</v>
      </c>
    </row>
    <row r="2125" spans="1:8" x14ac:dyDescent="0.3">
      <c r="A2125">
        <v>2016</v>
      </c>
      <c r="B2125" t="s">
        <v>395</v>
      </c>
      <c r="C2125" t="s">
        <v>396</v>
      </c>
      <c r="D2125">
        <v>5331</v>
      </c>
      <c r="E2125">
        <v>25</v>
      </c>
      <c r="F2125" s="2">
        <v>0.29957213649257858</v>
      </c>
      <c r="G2125" s="2">
        <v>0.11900709404152483</v>
      </c>
      <c r="H2125" s="2">
        <v>6.9656200000000001E-2</v>
      </c>
    </row>
    <row r="2126" spans="1:8" x14ac:dyDescent="0.3">
      <c r="A2126">
        <v>2017</v>
      </c>
      <c r="B2126" t="s">
        <v>599</v>
      </c>
      <c r="C2126" t="s">
        <v>600</v>
      </c>
      <c r="D2126">
        <v>5211</v>
      </c>
      <c r="E2126">
        <v>25</v>
      </c>
      <c r="F2126" s="2">
        <v>0.29924139595210086</v>
      </c>
      <c r="G2126" s="2">
        <v>0.28637098403717925</v>
      </c>
      <c r="H2126" s="2">
        <v>0.100285972</v>
      </c>
    </row>
    <row r="2127" spans="1:8" x14ac:dyDescent="0.3">
      <c r="A2127">
        <v>2014</v>
      </c>
      <c r="B2127" t="s">
        <v>1029</v>
      </c>
      <c r="C2127" t="s">
        <v>1030</v>
      </c>
      <c r="D2127">
        <v>5651</v>
      </c>
      <c r="E2127">
        <v>25</v>
      </c>
      <c r="F2127" s="2">
        <v>0.29918883568737714</v>
      </c>
      <c r="G2127" s="2">
        <v>0.28234571458032676</v>
      </c>
      <c r="H2127" s="2">
        <v>0.11350750000000001</v>
      </c>
    </row>
    <row r="2128" spans="1:8" x14ac:dyDescent="0.3">
      <c r="A2128">
        <v>2015</v>
      </c>
      <c r="B2128" t="s">
        <v>771</v>
      </c>
      <c r="C2128" t="s">
        <v>772</v>
      </c>
      <c r="D2128">
        <v>3942</v>
      </c>
      <c r="E2128">
        <v>25</v>
      </c>
      <c r="F2128" s="2">
        <v>0.29870674171720724</v>
      </c>
      <c r="G2128" s="2">
        <v>0.18162323754422069</v>
      </c>
      <c r="H2128" s="2">
        <v>9.236309999999999E-2</v>
      </c>
    </row>
    <row r="2129" spans="1:8" x14ac:dyDescent="0.3">
      <c r="A2129">
        <v>2006</v>
      </c>
      <c r="B2129" t="s">
        <v>405</v>
      </c>
      <c r="C2129" t="s">
        <v>406</v>
      </c>
      <c r="D2129">
        <v>2711</v>
      </c>
      <c r="E2129">
        <v>25</v>
      </c>
      <c r="F2129" s="2">
        <v>0.29681366653658708</v>
      </c>
      <c r="G2129" s="2">
        <v>0.1675893804338548</v>
      </c>
      <c r="H2129" s="2">
        <v>8.1157733153846168E-2</v>
      </c>
    </row>
    <row r="2130" spans="1:8" x14ac:dyDescent="0.3">
      <c r="A2130">
        <v>2017</v>
      </c>
      <c r="B2130" t="s">
        <v>715</v>
      </c>
      <c r="C2130" t="s">
        <v>716</v>
      </c>
      <c r="D2130">
        <v>2510</v>
      </c>
      <c r="E2130">
        <v>25</v>
      </c>
      <c r="F2130" s="2">
        <v>0.29656427758816839</v>
      </c>
      <c r="G2130" s="2">
        <v>0.223736610821203</v>
      </c>
      <c r="H2130" s="2">
        <v>0.10768573400000001</v>
      </c>
    </row>
    <row r="2131" spans="1:8" x14ac:dyDescent="0.3">
      <c r="A2131">
        <v>2007</v>
      </c>
      <c r="B2131" t="s">
        <v>531</v>
      </c>
      <c r="C2131" t="s">
        <v>532</v>
      </c>
      <c r="D2131">
        <v>5734</v>
      </c>
      <c r="E2131">
        <v>25</v>
      </c>
      <c r="F2131" s="2">
        <v>0.2964992870823</v>
      </c>
      <c r="G2131" s="2">
        <v>0.27596116381380859</v>
      </c>
      <c r="H2131" s="2">
        <v>0.12935943920925433</v>
      </c>
    </row>
    <row r="2132" spans="1:8" x14ac:dyDescent="0.3">
      <c r="A2132">
        <v>2006</v>
      </c>
      <c r="B2132" t="s">
        <v>569</v>
      </c>
      <c r="C2132" t="s">
        <v>570</v>
      </c>
      <c r="D2132">
        <v>3651</v>
      </c>
      <c r="E2132">
        <v>25</v>
      </c>
      <c r="F2132" s="2">
        <v>0.29603461450079105</v>
      </c>
      <c r="G2132" s="2">
        <v>0.23459429388261335</v>
      </c>
      <c r="H2132" s="2">
        <v>0.19695265178461543</v>
      </c>
    </row>
    <row r="2133" spans="1:8" x14ac:dyDescent="0.3">
      <c r="A2133">
        <v>2014</v>
      </c>
      <c r="B2133" t="s">
        <v>393</v>
      </c>
      <c r="C2133" t="s">
        <v>394</v>
      </c>
      <c r="D2133">
        <v>5331</v>
      </c>
      <c r="E2133">
        <v>25</v>
      </c>
      <c r="F2133" s="2">
        <v>0.29525906445292488</v>
      </c>
      <c r="G2133" s="2">
        <v>0.19383273782850921</v>
      </c>
      <c r="H2133" s="2">
        <v>8.5405250000000002E-2</v>
      </c>
    </row>
    <row r="2134" spans="1:8" x14ac:dyDescent="0.3">
      <c r="A2134">
        <v>2018</v>
      </c>
      <c r="B2134" t="s">
        <v>1197</v>
      </c>
      <c r="C2134" t="s">
        <v>1198</v>
      </c>
      <c r="D2134">
        <v>5990</v>
      </c>
      <c r="E2134">
        <v>25</v>
      </c>
      <c r="F2134" s="2">
        <v>0.29493001797610385</v>
      </c>
      <c r="G2134" s="2">
        <v>0.29121026045163445</v>
      </c>
      <c r="H2134" s="2">
        <v>0.1044182635</v>
      </c>
    </row>
    <row r="2135" spans="1:8" x14ac:dyDescent="0.3">
      <c r="A2135">
        <v>2019</v>
      </c>
      <c r="B2135" t="s">
        <v>135</v>
      </c>
      <c r="C2135" t="s">
        <v>136</v>
      </c>
      <c r="D2135">
        <v>3714</v>
      </c>
      <c r="E2135">
        <v>25</v>
      </c>
      <c r="F2135" s="2">
        <v>0.29432520507922239</v>
      </c>
      <c r="G2135" s="2">
        <v>0.20890198003600063</v>
      </c>
      <c r="H2135" s="2">
        <v>9.1878732500000004E-2</v>
      </c>
    </row>
    <row r="2136" spans="1:8" x14ac:dyDescent="0.3">
      <c r="A2136">
        <v>2006</v>
      </c>
      <c r="B2136" t="s">
        <v>671</v>
      </c>
      <c r="C2136" t="s">
        <v>672</v>
      </c>
      <c r="D2136">
        <v>2300</v>
      </c>
      <c r="E2136">
        <v>25</v>
      </c>
      <c r="F2136" s="2">
        <v>0.2933694751329895</v>
      </c>
      <c r="G2136" s="2">
        <v>0.21278419675093163</v>
      </c>
      <c r="H2136" s="2">
        <v>0.12501001296153846</v>
      </c>
    </row>
    <row r="2137" spans="1:8" x14ac:dyDescent="0.3">
      <c r="A2137">
        <v>2006</v>
      </c>
      <c r="B2137" t="s">
        <v>865</v>
      </c>
      <c r="C2137" t="s">
        <v>866</v>
      </c>
      <c r="D2137">
        <v>3021</v>
      </c>
      <c r="E2137">
        <v>25</v>
      </c>
      <c r="F2137" s="2">
        <v>0.29314742519067072</v>
      </c>
      <c r="G2137" s="2">
        <v>0.25899557060969258</v>
      </c>
      <c r="H2137" s="2">
        <v>9.7113309769230771E-2</v>
      </c>
    </row>
    <row r="2138" spans="1:8" x14ac:dyDescent="0.3">
      <c r="A2138">
        <v>2015</v>
      </c>
      <c r="B2138" t="s">
        <v>393</v>
      </c>
      <c r="C2138" t="s">
        <v>394</v>
      </c>
      <c r="D2138">
        <v>5331</v>
      </c>
      <c r="E2138">
        <v>25</v>
      </c>
      <c r="F2138" s="2">
        <v>0.29305988293666263</v>
      </c>
      <c r="G2138" s="2">
        <v>0.20112858914489495</v>
      </c>
      <c r="H2138" s="2">
        <v>7.450699999999999E-2</v>
      </c>
    </row>
    <row r="2139" spans="1:8" x14ac:dyDescent="0.3">
      <c r="A2139">
        <v>2012</v>
      </c>
      <c r="B2139" t="s">
        <v>205</v>
      </c>
      <c r="C2139" t="s">
        <v>206</v>
      </c>
      <c r="D2139">
        <v>3714</v>
      </c>
      <c r="E2139">
        <v>25</v>
      </c>
      <c r="F2139" s="2">
        <v>0.29252011919007059</v>
      </c>
      <c r="G2139" s="2">
        <v>0.23475037357753167</v>
      </c>
      <c r="H2139" s="2">
        <v>9.8937609999999995E-2</v>
      </c>
    </row>
    <row r="2140" spans="1:8" x14ac:dyDescent="0.3">
      <c r="A2140">
        <v>2009</v>
      </c>
      <c r="B2140" t="s">
        <v>1169</v>
      </c>
      <c r="C2140" t="s">
        <v>1170</v>
      </c>
      <c r="D2140">
        <v>5651</v>
      </c>
      <c r="E2140">
        <v>25</v>
      </c>
      <c r="F2140" s="2">
        <v>0.29157453379088122</v>
      </c>
      <c r="G2140" s="2">
        <v>0.26668069115975973</v>
      </c>
      <c r="H2140" s="2">
        <v>0.14000071063492484</v>
      </c>
    </row>
    <row r="2141" spans="1:8" x14ac:dyDescent="0.3">
      <c r="A2141">
        <v>2006</v>
      </c>
      <c r="B2141" t="s">
        <v>195</v>
      </c>
      <c r="C2141" t="s">
        <v>196</v>
      </c>
      <c r="D2141">
        <v>3540</v>
      </c>
      <c r="E2141">
        <v>25</v>
      </c>
      <c r="F2141" s="2">
        <v>0.29109980928162749</v>
      </c>
      <c r="G2141" s="2">
        <v>0.22776031070834102</v>
      </c>
      <c r="H2141" s="2">
        <v>0.17171329034615387</v>
      </c>
    </row>
    <row r="2142" spans="1:8" x14ac:dyDescent="0.3">
      <c r="A2142">
        <v>2014</v>
      </c>
      <c r="B2142" t="s">
        <v>533</v>
      </c>
      <c r="C2142" t="s">
        <v>534</v>
      </c>
      <c r="D2142">
        <v>5651</v>
      </c>
      <c r="E2142">
        <v>25</v>
      </c>
      <c r="F2142" s="2">
        <v>0.29062604994960239</v>
      </c>
      <c r="G2142" s="2">
        <v>0.28659427855502195</v>
      </c>
      <c r="H2142" s="2">
        <v>0.11350750000000001</v>
      </c>
    </row>
    <row r="2143" spans="1:8" x14ac:dyDescent="0.3">
      <c r="A2143">
        <v>2017</v>
      </c>
      <c r="B2143" t="s">
        <v>393</v>
      </c>
      <c r="C2143" t="s">
        <v>394</v>
      </c>
      <c r="D2143">
        <v>5331</v>
      </c>
      <c r="E2143">
        <v>25</v>
      </c>
      <c r="F2143" s="2">
        <v>0.28931967532117575</v>
      </c>
      <c r="G2143" s="2">
        <v>0.21205938227521903</v>
      </c>
      <c r="H2143" s="2">
        <v>7.3707667000000004E-2</v>
      </c>
    </row>
    <row r="2144" spans="1:8" x14ac:dyDescent="0.3">
      <c r="A2144">
        <v>2012</v>
      </c>
      <c r="B2144" t="s">
        <v>533</v>
      </c>
      <c r="C2144" t="s">
        <v>534</v>
      </c>
      <c r="D2144">
        <v>5651</v>
      </c>
      <c r="E2144">
        <v>25</v>
      </c>
      <c r="F2144" s="2">
        <v>0.28918374600165858</v>
      </c>
      <c r="G2144" s="2">
        <v>0.27132049518569462</v>
      </c>
      <c r="H2144" s="2">
        <v>0.10978811799999999</v>
      </c>
    </row>
    <row r="2145" spans="1:8" x14ac:dyDescent="0.3">
      <c r="A2145">
        <v>2010</v>
      </c>
      <c r="B2145" t="s">
        <v>533</v>
      </c>
      <c r="C2145" t="s">
        <v>534</v>
      </c>
      <c r="D2145">
        <v>5651</v>
      </c>
      <c r="E2145">
        <v>25</v>
      </c>
      <c r="F2145" s="2">
        <v>0.28899527330020602</v>
      </c>
      <c r="G2145" s="2">
        <v>0.30412920018930428</v>
      </c>
      <c r="H2145" s="2">
        <v>0.11567808775773651</v>
      </c>
    </row>
    <row r="2146" spans="1:8" x14ac:dyDescent="0.3">
      <c r="A2146">
        <v>2013</v>
      </c>
      <c r="B2146" t="s">
        <v>945</v>
      </c>
      <c r="C2146" t="s">
        <v>946</v>
      </c>
      <c r="D2146">
        <v>5990</v>
      </c>
      <c r="E2146">
        <v>25</v>
      </c>
      <c r="F2146" s="2">
        <v>0.28888679681295137</v>
      </c>
      <c r="G2146" s="2">
        <v>0.25278369005091189</v>
      </c>
      <c r="H2146" s="2">
        <v>0.10624926820000001</v>
      </c>
    </row>
    <row r="2147" spans="1:8" x14ac:dyDescent="0.3">
      <c r="A2147">
        <v>2016</v>
      </c>
      <c r="B2147" t="s">
        <v>393</v>
      </c>
      <c r="C2147" t="s">
        <v>394</v>
      </c>
      <c r="D2147">
        <v>5331</v>
      </c>
      <c r="E2147">
        <v>25</v>
      </c>
      <c r="F2147" s="2">
        <v>0.28857537029158542</v>
      </c>
      <c r="G2147" s="2">
        <v>0.20275872100792156</v>
      </c>
      <c r="H2147" s="2">
        <v>6.9656200000000001E-2</v>
      </c>
    </row>
    <row r="2148" spans="1:8" x14ac:dyDescent="0.3">
      <c r="A2148">
        <v>2015</v>
      </c>
      <c r="B2148" t="s">
        <v>531</v>
      </c>
      <c r="C2148" t="s">
        <v>532</v>
      </c>
      <c r="D2148">
        <v>5734</v>
      </c>
      <c r="E2148">
        <v>25</v>
      </c>
      <c r="F2148" s="2">
        <v>0.28850782190132368</v>
      </c>
      <c r="G2148" s="2">
        <v>0.2254698927831808</v>
      </c>
      <c r="H2148" s="2">
        <v>0.11249100000000001</v>
      </c>
    </row>
    <row r="2149" spans="1:8" x14ac:dyDescent="0.3">
      <c r="A2149">
        <v>2017</v>
      </c>
      <c r="B2149" t="s">
        <v>1235</v>
      </c>
      <c r="C2149" t="s">
        <v>1236</v>
      </c>
      <c r="D2149">
        <v>2320</v>
      </c>
      <c r="E2149">
        <v>25</v>
      </c>
      <c r="F2149" s="2">
        <v>0.28787547885237907</v>
      </c>
      <c r="G2149" s="2">
        <v>0.14516210312651737</v>
      </c>
      <c r="H2149" s="2">
        <v>8.5323074499999985E-2</v>
      </c>
    </row>
    <row r="2150" spans="1:8" x14ac:dyDescent="0.3">
      <c r="A2150">
        <v>2015</v>
      </c>
      <c r="B2150" t="s">
        <v>205</v>
      </c>
      <c r="C2150" t="s">
        <v>206</v>
      </c>
      <c r="D2150">
        <v>3714</v>
      </c>
      <c r="E2150">
        <v>25</v>
      </c>
      <c r="F2150" s="2">
        <v>0.2875890616700551</v>
      </c>
      <c r="G2150" s="2">
        <v>0.2357771560141062</v>
      </c>
      <c r="H2150" s="2">
        <v>0.10290640000000001</v>
      </c>
    </row>
    <row r="2151" spans="1:8" x14ac:dyDescent="0.3">
      <c r="A2151">
        <v>2016</v>
      </c>
      <c r="B2151" t="s">
        <v>779</v>
      </c>
      <c r="C2151" t="s">
        <v>780</v>
      </c>
      <c r="D2151">
        <v>5812</v>
      </c>
      <c r="E2151">
        <v>25</v>
      </c>
      <c r="F2151" s="2">
        <v>0.28745040799275567</v>
      </c>
      <c r="G2151" s="2">
        <v>0.22767663893030637</v>
      </c>
      <c r="H2151" s="2">
        <v>7.8913860000000002E-2</v>
      </c>
    </row>
    <row r="2152" spans="1:8" x14ac:dyDescent="0.3">
      <c r="A2152">
        <v>2007</v>
      </c>
      <c r="B2152" t="s">
        <v>999</v>
      </c>
      <c r="C2152" t="s">
        <v>1000</v>
      </c>
      <c r="D2152">
        <v>2320</v>
      </c>
      <c r="E2152">
        <v>25</v>
      </c>
      <c r="F2152" s="2">
        <v>0.28686695977853766</v>
      </c>
      <c r="G2152" s="2">
        <v>0.23279757901815734</v>
      </c>
      <c r="H2152" s="2">
        <v>0.11271416361877395</v>
      </c>
    </row>
    <row r="2153" spans="1:8" x14ac:dyDescent="0.3">
      <c r="A2153">
        <v>2017</v>
      </c>
      <c r="B2153" t="s">
        <v>511</v>
      </c>
      <c r="C2153" t="s">
        <v>512</v>
      </c>
      <c r="D2153">
        <v>5661</v>
      </c>
      <c r="E2153">
        <v>25</v>
      </c>
      <c r="F2153" s="2">
        <v>0.28642225937425364</v>
      </c>
      <c r="G2153" s="2">
        <v>0.26532079646017698</v>
      </c>
      <c r="H2153" s="2">
        <v>9.7970393500000003E-2</v>
      </c>
    </row>
    <row r="2154" spans="1:8" x14ac:dyDescent="0.3">
      <c r="A2154">
        <v>2018</v>
      </c>
      <c r="B2154" t="s">
        <v>393</v>
      </c>
      <c r="C2154" t="s">
        <v>394</v>
      </c>
      <c r="D2154">
        <v>5331</v>
      </c>
      <c r="E2154">
        <v>25</v>
      </c>
      <c r="F2154" s="2">
        <v>0.28571137544674235</v>
      </c>
      <c r="G2154" s="2">
        <v>0.22528801689258007</v>
      </c>
      <c r="H2154" s="2">
        <v>8.586774400000001E-2</v>
      </c>
    </row>
    <row r="2155" spans="1:8" x14ac:dyDescent="0.3">
      <c r="A2155">
        <v>2007</v>
      </c>
      <c r="B2155" t="s">
        <v>1299</v>
      </c>
      <c r="C2155" t="s">
        <v>1300</v>
      </c>
      <c r="D2155">
        <v>5812</v>
      </c>
      <c r="E2155">
        <v>25</v>
      </c>
      <c r="F2155" s="2">
        <v>0.28442204115453668</v>
      </c>
      <c r="G2155" s="2">
        <v>0.22306407349958238</v>
      </c>
      <c r="H2155" s="2">
        <v>0.1013074462200118</v>
      </c>
    </row>
    <row r="2156" spans="1:8" x14ac:dyDescent="0.3">
      <c r="A2156">
        <v>2007</v>
      </c>
      <c r="B2156" t="s">
        <v>671</v>
      </c>
      <c r="C2156" t="s">
        <v>672</v>
      </c>
      <c r="D2156">
        <v>2300</v>
      </c>
      <c r="E2156">
        <v>25</v>
      </c>
      <c r="F2156" s="2">
        <v>0.28435213660410813</v>
      </c>
      <c r="G2156" s="2">
        <v>0.12866487533692236</v>
      </c>
      <c r="H2156" s="2">
        <v>0.11271416361877395</v>
      </c>
    </row>
    <row r="2157" spans="1:8" x14ac:dyDescent="0.3">
      <c r="A2157">
        <v>2008</v>
      </c>
      <c r="B2157" t="s">
        <v>85</v>
      </c>
      <c r="C2157" t="s">
        <v>86</v>
      </c>
      <c r="D2157">
        <v>7370</v>
      </c>
      <c r="E2157">
        <v>25</v>
      </c>
      <c r="F2157" s="2">
        <v>0.28386191239787845</v>
      </c>
      <c r="G2157" s="2">
        <v>0.17809426793282707</v>
      </c>
      <c r="H2157" s="2">
        <v>0.12344817657539636</v>
      </c>
    </row>
    <row r="2158" spans="1:8" x14ac:dyDescent="0.3">
      <c r="A2158">
        <v>2011</v>
      </c>
      <c r="B2158" t="s">
        <v>779</v>
      </c>
      <c r="C2158" t="s">
        <v>780</v>
      </c>
      <c r="D2158">
        <v>5812</v>
      </c>
      <c r="E2158">
        <v>25</v>
      </c>
      <c r="F2158" s="2">
        <v>0.28188072182675772</v>
      </c>
      <c r="G2158" s="2">
        <v>0.26348016825877396</v>
      </c>
      <c r="H2158" s="2">
        <v>9.4810945000000008E-2</v>
      </c>
    </row>
    <row r="2159" spans="1:8" x14ac:dyDescent="0.3">
      <c r="A2159">
        <v>2008</v>
      </c>
      <c r="B2159" t="s">
        <v>385</v>
      </c>
      <c r="C2159" t="s">
        <v>386</v>
      </c>
      <c r="D2159">
        <v>4841</v>
      </c>
      <c r="E2159">
        <v>25</v>
      </c>
      <c r="F2159" s="2">
        <v>0.27893425199736127</v>
      </c>
      <c r="G2159" s="2">
        <v>0.21655965757089352</v>
      </c>
      <c r="H2159" s="2">
        <v>7.761656219832648E-2</v>
      </c>
    </row>
    <row r="2160" spans="1:8" x14ac:dyDescent="0.3">
      <c r="A2160">
        <v>2013</v>
      </c>
      <c r="B2160" t="s">
        <v>1287</v>
      </c>
      <c r="C2160" t="s">
        <v>1288</v>
      </c>
      <c r="D2160">
        <v>7990</v>
      </c>
      <c r="E2160">
        <v>25</v>
      </c>
      <c r="F2160" s="2">
        <v>0.27890320742054797</v>
      </c>
      <c r="G2160" s="2">
        <v>0.26229306386548712</v>
      </c>
      <c r="H2160" s="2">
        <v>7.3879459199999997E-2</v>
      </c>
    </row>
    <row r="2161" spans="1:8" x14ac:dyDescent="0.3">
      <c r="A2161">
        <v>2009</v>
      </c>
      <c r="B2161" t="s">
        <v>531</v>
      </c>
      <c r="C2161" t="s">
        <v>532</v>
      </c>
      <c r="D2161">
        <v>5734</v>
      </c>
      <c r="E2161">
        <v>25</v>
      </c>
      <c r="F2161" s="2">
        <v>0.27872650340501853</v>
      </c>
      <c r="G2161" s="2">
        <v>0.2248195175642165</v>
      </c>
      <c r="H2161" s="2">
        <v>0.13968894936870027</v>
      </c>
    </row>
    <row r="2162" spans="1:8" x14ac:dyDescent="0.3">
      <c r="A2162">
        <v>2006</v>
      </c>
      <c r="B2162" t="s">
        <v>1101</v>
      </c>
      <c r="C2162" t="s">
        <v>1102</v>
      </c>
      <c r="D2162">
        <v>5110</v>
      </c>
      <c r="E2162">
        <v>25</v>
      </c>
      <c r="F2162" s="2">
        <v>0.27796412380026653</v>
      </c>
      <c r="G2162" s="2">
        <v>0.2199969986745306</v>
      </c>
      <c r="H2162" s="2">
        <v>8.434779581538461E-2</v>
      </c>
    </row>
    <row r="2163" spans="1:8" x14ac:dyDescent="0.3">
      <c r="A2163">
        <v>2012</v>
      </c>
      <c r="B2163" t="s">
        <v>715</v>
      </c>
      <c r="C2163" t="s">
        <v>716</v>
      </c>
      <c r="D2163">
        <v>2510</v>
      </c>
      <c r="E2163">
        <v>25</v>
      </c>
      <c r="F2163" s="2">
        <v>0.27686147392506433</v>
      </c>
      <c r="G2163" s="2">
        <v>0.18944471883158118</v>
      </c>
      <c r="H2163" s="2">
        <v>0.11217707799999999</v>
      </c>
    </row>
    <row r="2164" spans="1:8" x14ac:dyDescent="0.3">
      <c r="A2164">
        <v>2019</v>
      </c>
      <c r="B2164" t="s">
        <v>567</v>
      </c>
      <c r="C2164" t="s">
        <v>568</v>
      </c>
      <c r="D2164">
        <v>3751</v>
      </c>
      <c r="E2164">
        <v>25</v>
      </c>
      <c r="F2164" s="2">
        <v>0.27669811523361126</v>
      </c>
      <c r="G2164" s="2">
        <v>0.27350325069657788</v>
      </c>
      <c r="H2164" s="2">
        <v>9.1878732500000004E-2</v>
      </c>
    </row>
    <row r="2165" spans="1:8" x14ac:dyDescent="0.3">
      <c r="A2165">
        <v>2006</v>
      </c>
      <c r="B2165" t="s">
        <v>1299</v>
      </c>
      <c r="C2165" t="s">
        <v>1300</v>
      </c>
      <c r="D2165">
        <v>5812</v>
      </c>
      <c r="E2165">
        <v>25</v>
      </c>
      <c r="F2165" s="2">
        <v>0.27648616833431428</v>
      </c>
      <c r="G2165" s="2">
        <v>0.22903550742885923</v>
      </c>
      <c r="H2165" s="2">
        <v>9.5028376384615379E-2</v>
      </c>
    </row>
    <row r="2166" spans="1:8" x14ac:dyDescent="0.3">
      <c r="A2166">
        <v>2014</v>
      </c>
      <c r="B2166" t="s">
        <v>569</v>
      </c>
      <c r="C2166" t="s">
        <v>570</v>
      </c>
      <c r="D2166">
        <v>3651</v>
      </c>
      <c r="E2166">
        <v>25</v>
      </c>
      <c r="F2166" s="2">
        <v>0.27578052954201371</v>
      </c>
      <c r="G2166" s="2">
        <v>0.27379080765031</v>
      </c>
      <c r="H2166" s="2">
        <v>0.11273944999999999</v>
      </c>
    </row>
    <row r="2167" spans="1:8" x14ac:dyDescent="0.3">
      <c r="A2167">
        <v>2010</v>
      </c>
      <c r="B2167" t="s">
        <v>531</v>
      </c>
      <c r="C2167" t="s">
        <v>532</v>
      </c>
      <c r="D2167">
        <v>5734</v>
      </c>
      <c r="E2167">
        <v>25</v>
      </c>
      <c r="F2167" s="2">
        <v>0.27573083189068975</v>
      </c>
      <c r="G2167" s="2">
        <v>0.24201481590470419</v>
      </c>
      <c r="H2167" s="2">
        <v>0.12802195878738579</v>
      </c>
    </row>
    <row r="2168" spans="1:8" x14ac:dyDescent="0.3">
      <c r="A2168">
        <v>2010</v>
      </c>
      <c r="B2168" t="s">
        <v>1103</v>
      </c>
      <c r="C2168" t="s">
        <v>1104</v>
      </c>
      <c r="D2168">
        <v>5812</v>
      </c>
      <c r="E2168">
        <v>25</v>
      </c>
      <c r="F2168" s="2">
        <v>0.27555506953452596</v>
      </c>
      <c r="G2168" s="2">
        <v>0.24015264847278908</v>
      </c>
      <c r="H2168" s="2">
        <v>9.064212497288536E-2</v>
      </c>
    </row>
    <row r="2169" spans="1:8" x14ac:dyDescent="0.3">
      <c r="A2169">
        <v>2016</v>
      </c>
      <c r="B2169" t="s">
        <v>599</v>
      </c>
      <c r="C2169" t="s">
        <v>600</v>
      </c>
      <c r="D2169">
        <v>5211</v>
      </c>
      <c r="E2169">
        <v>25</v>
      </c>
      <c r="F2169" s="2">
        <v>0.27528932869586631</v>
      </c>
      <c r="G2169" s="2">
        <v>0.25797511064370537</v>
      </c>
      <c r="H2169" s="2">
        <v>9.5957200000000006E-2</v>
      </c>
    </row>
    <row r="2170" spans="1:8" x14ac:dyDescent="0.3">
      <c r="A2170">
        <v>2006</v>
      </c>
      <c r="B2170" t="s">
        <v>1105</v>
      </c>
      <c r="C2170" t="s">
        <v>1106</v>
      </c>
      <c r="D2170">
        <v>7011</v>
      </c>
      <c r="E2170">
        <v>25</v>
      </c>
      <c r="F2170" s="2">
        <v>0.27482823235477827</v>
      </c>
      <c r="G2170" s="2">
        <v>0.13056047747831764</v>
      </c>
      <c r="H2170" s="2">
        <v>0.12236426100000002</v>
      </c>
    </row>
    <row r="2171" spans="1:8" x14ac:dyDescent="0.3">
      <c r="A2171">
        <v>2014</v>
      </c>
      <c r="B2171" t="s">
        <v>531</v>
      </c>
      <c r="C2171" t="s">
        <v>532</v>
      </c>
      <c r="D2171">
        <v>5734</v>
      </c>
      <c r="E2171">
        <v>25</v>
      </c>
      <c r="F2171" s="2">
        <v>0.2745830323724473</v>
      </c>
      <c r="G2171" s="2">
        <v>0.23062031190977281</v>
      </c>
      <c r="H2171" s="2">
        <v>0.1260887</v>
      </c>
    </row>
    <row r="2172" spans="1:8" x14ac:dyDescent="0.3">
      <c r="A2172">
        <v>2013</v>
      </c>
      <c r="B2172" t="s">
        <v>1217</v>
      </c>
      <c r="C2172" t="s">
        <v>1218</v>
      </c>
      <c r="D2172">
        <v>5651</v>
      </c>
      <c r="E2172">
        <v>25</v>
      </c>
      <c r="F2172" s="2">
        <v>0.2744464697693888</v>
      </c>
      <c r="G2172" s="2">
        <v>0.234117595705753</v>
      </c>
      <c r="H2172" s="2">
        <v>0.1195013764</v>
      </c>
    </row>
    <row r="2173" spans="1:8" x14ac:dyDescent="0.3">
      <c r="A2173">
        <v>2012</v>
      </c>
      <c r="B2173" t="s">
        <v>945</v>
      </c>
      <c r="C2173" t="s">
        <v>946</v>
      </c>
      <c r="D2173">
        <v>5990</v>
      </c>
      <c r="E2173">
        <v>25</v>
      </c>
      <c r="F2173" s="2">
        <v>0.27392370937354654</v>
      </c>
      <c r="G2173" s="2">
        <v>0.22959786307565019</v>
      </c>
      <c r="H2173" s="2">
        <v>0.10029046400000001</v>
      </c>
    </row>
    <row r="2174" spans="1:8" x14ac:dyDescent="0.3">
      <c r="A2174">
        <v>2009</v>
      </c>
      <c r="B2174" t="s">
        <v>1029</v>
      </c>
      <c r="C2174" t="s">
        <v>1030</v>
      </c>
      <c r="D2174">
        <v>5651</v>
      </c>
      <c r="E2174">
        <v>25</v>
      </c>
      <c r="F2174" s="2">
        <v>0.2734597532263347</v>
      </c>
      <c r="G2174" s="2">
        <v>0.25646159172262784</v>
      </c>
      <c r="H2174" s="2">
        <v>0.14000071063492484</v>
      </c>
    </row>
    <row r="2175" spans="1:8" x14ac:dyDescent="0.3">
      <c r="A2175">
        <v>2010</v>
      </c>
      <c r="B2175" t="s">
        <v>1101</v>
      </c>
      <c r="C2175" t="s">
        <v>1102</v>
      </c>
      <c r="D2175">
        <v>5110</v>
      </c>
      <c r="E2175">
        <v>25</v>
      </c>
      <c r="F2175" s="2">
        <v>0.27330294587859127</v>
      </c>
      <c r="G2175" s="2">
        <v>0.26482254109262032</v>
      </c>
      <c r="H2175" s="2">
        <v>9.4615500384910109E-2</v>
      </c>
    </row>
    <row r="2176" spans="1:8" x14ac:dyDescent="0.3">
      <c r="A2176">
        <v>2006</v>
      </c>
      <c r="B2176" t="s">
        <v>181</v>
      </c>
      <c r="C2176" t="s">
        <v>182</v>
      </c>
      <c r="D2176">
        <v>5700</v>
      </c>
      <c r="E2176">
        <v>25</v>
      </c>
      <c r="F2176" s="2">
        <v>0.27289319362419168</v>
      </c>
      <c r="G2176" s="2">
        <v>0.22581661358734637</v>
      </c>
      <c r="H2176" s="2">
        <v>0.11854338246153848</v>
      </c>
    </row>
    <row r="2177" spans="1:8" x14ac:dyDescent="0.3">
      <c r="A2177">
        <v>2018</v>
      </c>
      <c r="B2177" t="s">
        <v>395</v>
      </c>
      <c r="C2177" t="s">
        <v>396</v>
      </c>
      <c r="D2177">
        <v>5331</v>
      </c>
      <c r="E2177">
        <v>25</v>
      </c>
      <c r="F2177" s="2">
        <v>0.27190472323724457</v>
      </c>
      <c r="G2177" s="2">
        <v>0.1478556485872968</v>
      </c>
      <c r="H2177" s="2">
        <v>8.586774400000001E-2</v>
      </c>
    </row>
    <row r="2178" spans="1:8" x14ac:dyDescent="0.3">
      <c r="A2178">
        <v>2007</v>
      </c>
      <c r="B2178" t="s">
        <v>85</v>
      </c>
      <c r="C2178" t="s">
        <v>86</v>
      </c>
      <c r="D2178">
        <v>7370</v>
      </c>
      <c r="E2178">
        <v>25</v>
      </c>
      <c r="F2178" s="2">
        <v>0.27099786215219623</v>
      </c>
      <c r="G2178" s="2">
        <v>0.10410101065260612</v>
      </c>
      <c r="H2178" s="2">
        <v>0.13638929879162981</v>
      </c>
    </row>
    <row r="2179" spans="1:8" x14ac:dyDescent="0.3">
      <c r="A2179">
        <v>2010</v>
      </c>
      <c r="B2179" t="s">
        <v>181</v>
      </c>
      <c r="C2179" t="s">
        <v>182</v>
      </c>
      <c r="D2179">
        <v>5700</v>
      </c>
      <c r="E2179">
        <v>25</v>
      </c>
      <c r="F2179" s="2">
        <v>0.27028681647865616</v>
      </c>
      <c r="G2179" s="2">
        <v>0.25639167879052088</v>
      </c>
      <c r="H2179" s="2">
        <v>0.12802195878738579</v>
      </c>
    </row>
    <row r="2180" spans="1:8" x14ac:dyDescent="0.3">
      <c r="A2180">
        <v>2018</v>
      </c>
      <c r="B2180" t="s">
        <v>511</v>
      </c>
      <c r="C2180" t="s">
        <v>512</v>
      </c>
      <c r="D2180">
        <v>5661</v>
      </c>
      <c r="E2180">
        <v>25</v>
      </c>
      <c r="F2180" s="2">
        <v>0.27015666425644735</v>
      </c>
      <c r="G2180" s="2">
        <v>0.2572577366162187</v>
      </c>
      <c r="H2180" s="2">
        <v>9.7593540999999992E-2</v>
      </c>
    </row>
    <row r="2181" spans="1:8" x14ac:dyDescent="0.3">
      <c r="A2181">
        <v>2013</v>
      </c>
      <c r="B2181" t="s">
        <v>715</v>
      </c>
      <c r="C2181" t="s">
        <v>716</v>
      </c>
      <c r="D2181">
        <v>2510</v>
      </c>
      <c r="E2181">
        <v>25</v>
      </c>
      <c r="F2181" s="2">
        <v>0.26841108500743155</v>
      </c>
      <c r="G2181" s="2">
        <v>0.16586224665063551</v>
      </c>
      <c r="H2181" s="2">
        <v>0.1261437198</v>
      </c>
    </row>
    <row r="2182" spans="1:8" x14ac:dyDescent="0.3">
      <c r="A2182">
        <v>2010</v>
      </c>
      <c r="B2182" t="s">
        <v>93</v>
      </c>
      <c r="C2182" t="s">
        <v>94</v>
      </c>
      <c r="D2182">
        <v>5961</v>
      </c>
      <c r="E2182">
        <v>25</v>
      </c>
      <c r="F2182" s="2">
        <v>0.26792635658914726</v>
      </c>
      <c r="G2182" s="2">
        <v>0.21749779563044969</v>
      </c>
      <c r="H2182" s="2">
        <v>0.11343990582363689</v>
      </c>
    </row>
    <row r="2183" spans="1:8" x14ac:dyDescent="0.3">
      <c r="A2183">
        <v>2017</v>
      </c>
      <c r="B2183" t="s">
        <v>565</v>
      </c>
      <c r="C2183" t="s">
        <v>566</v>
      </c>
      <c r="D2183">
        <v>2300</v>
      </c>
      <c r="E2183">
        <v>25</v>
      </c>
      <c r="F2183" s="2">
        <v>0.26748065383933567</v>
      </c>
      <c r="G2183" s="2">
        <v>0.17160104514773125</v>
      </c>
      <c r="H2183" s="2">
        <v>8.5323074499999985E-2</v>
      </c>
    </row>
    <row r="2184" spans="1:8" x14ac:dyDescent="0.3">
      <c r="A2184">
        <v>2011</v>
      </c>
      <c r="B2184" t="s">
        <v>1101</v>
      </c>
      <c r="C2184" t="s">
        <v>1102</v>
      </c>
      <c r="D2184">
        <v>5110</v>
      </c>
      <c r="E2184">
        <v>25</v>
      </c>
      <c r="F2184" s="2">
        <v>0.26664385750457992</v>
      </c>
      <c r="G2184" s="2">
        <v>0.23150776644758703</v>
      </c>
      <c r="H2184" s="2">
        <v>0.10121382869999999</v>
      </c>
    </row>
    <row r="2185" spans="1:8" x14ac:dyDescent="0.3">
      <c r="A2185">
        <v>2013</v>
      </c>
      <c r="B2185" t="s">
        <v>181</v>
      </c>
      <c r="C2185" t="s">
        <v>182</v>
      </c>
      <c r="D2185">
        <v>5700</v>
      </c>
      <c r="E2185">
        <v>25</v>
      </c>
      <c r="F2185" s="2">
        <v>0.26661376576606616</v>
      </c>
      <c r="G2185" s="2">
        <v>0.23867543741435326</v>
      </c>
      <c r="H2185" s="2">
        <v>9.4220606200000001E-2</v>
      </c>
    </row>
    <row r="2186" spans="1:8" x14ac:dyDescent="0.3">
      <c r="A2186">
        <v>2017</v>
      </c>
      <c r="B2186" t="s">
        <v>1197</v>
      </c>
      <c r="C2186" t="s">
        <v>1198</v>
      </c>
      <c r="D2186">
        <v>5990</v>
      </c>
      <c r="E2186">
        <v>25</v>
      </c>
      <c r="F2186" s="2">
        <v>0.26558105159534834</v>
      </c>
      <c r="G2186" s="2">
        <v>0.2489999315102463</v>
      </c>
      <c r="H2186" s="2">
        <v>0.11431137450000001</v>
      </c>
    </row>
    <row r="2187" spans="1:8" x14ac:dyDescent="0.3">
      <c r="A2187">
        <v>2012</v>
      </c>
      <c r="B2187" t="s">
        <v>779</v>
      </c>
      <c r="C2187" t="s">
        <v>780</v>
      </c>
      <c r="D2187">
        <v>5812</v>
      </c>
      <c r="E2187">
        <v>25</v>
      </c>
      <c r="F2187" s="2">
        <v>0.26506980955255177</v>
      </c>
      <c r="G2187" s="2">
        <v>0.24583035060436267</v>
      </c>
      <c r="H2187" s="2">
        <v>8.7931510000000004E-2</v>
      </c>
    </row>
    <row r="2188" spans="1:8" x14ac:dyDescent="0.3">
      <c r="A2188">
        <v>2009</v>
      </c>
      <c r="B2188" t="s">
        <v>1035</v>
      </c>
      <c r="C2188" t="s">
        <v>1036</v>
      </c>
      <c r="D2188">
        <v>5731</v>
      </c>
      <c r="E2188">
        <v>25</v>
      </c>
      <c r="F2188" s="2">
        <v>0.26482756779841976</v>
      </c>
      <c r="G2188" s="2">
        <v>0.26924590680100752</v>
      </c>
      <c r="H2188" s="2">
        <v>0.13968894936870027</v>
      </c>
    </row>
    <row r="2189" spans="1:8" x14ac:dyDescent="0.3">
      <c r="A2189">
        <v>2006</v>
      </c>
      <c r="B2189" t="s">
        <v>699</v>
      </c>
      <c r="C2189" t="s">
        <v>700</v>
      </c>
      <c r="D2189">
        <v>5600</v>
      </c>
      <c r="E2189">
        <v>25</v>
      </c>
      <c r="F2189" s="2">
        <v>0.26480034722222223</v>
      </c>
      <c r="G2189" s="2">
        <v>0.19200240128068302</v>
      </c>
      <c r="H2189" s="2">
        <v>0.13803394923076925</v>
      </c>
    </row>
    <row r="2190" spans="1:8" x14ac:dyDescent="0.3">
      <c r="A2190">
        <v>2007</v>
      </c>
      <c r="B2190" t="s">
        <v>1101</v>
      </c>
      <c r="C2190" t="s">
        <v>1102</v>
      </c>
      <c r="D2190">
        <v>5110</v>
      </c>
      <c r="E2190">
        <v>25</v>
      </c>
      <c r="F2190" s="2">
        <v>0.2633339655783597</v>
      </c>
      <c r="G2190" s="2">
        <v>0.23776237702632733</v>
      </c>
      <c r="H2190" s="2">
        <v>8.8121389282640739E-2</v>
      </c>
    </row>
    <row r="2191" spans="1:8" x14ac:dyDescent="0.3">
      <c r="A2191">
        <v>2012</v>
      </c>
      <c r="B2191" t="s">
        <v>1101</v>
      </c>
      <c r="C2191" t="s">
        <v>1102</v>
      </c>
      <c r="D2191">
        <v>5110</v>
      </c>
      <c r="E2191">
        <v>25</v>
      </c>
      <c r="F2191" s="2">
        <v>0.26288187626324822</v>
      </c>
      <c r="G2191" s="2">
        <v>0.25498319926163382</v>
      </c>
      <c r="H2191" s="2">
        <v>9.2314331999999999E-2</v>
      </c>
    </row>
    <row r="2192" spans="1:8" x14ac:dyDescent="0.3">
      <c r="A2192">
        <v>2008</v>
      </c>
      <c r="B2192" t="s">
        <v>1101</v>
      </c>
      <c r="C2192" t="s">
        <v>1102</v>
      </c>
      <c r="D2192">
        <v>5110</v>
      </c>
      <c r="E2192">
        <v>25</v>
      </c>
      <c r="F2192" s="2">
        <v>0.26193622938171712</v>
      </c>
      <c r="G2192" s="2">
        <v>0.23254530967806203</v>
      </c>
      <c r="H2192" s="2">
        <v>0.12352040777011158</v>
      </c>
    </row>
    <row r="2193" spans="1:8" x14ac:dyDescent="0.3">
      <c r="A2193">
        <v>2010</v>
      </c>
      <c r="B2193" t="s">
        <v>779</v>
      </c>
      <c r="C2193" t="s">
        <v>780</v>
      </c>
      <c r="D2193">
        <v>5812</v>
      </c>
      <c r="E2193">
        <v>25</v>
      </c>
      <c r="F2193" s="2">
        <v>0.26130429746893152</v>
      </c>
      <c r="G2193" s="2">
        <v>0.23355313139619069</v>
      </c>
      <c r="H2193" s="2">
        <v>9.064212497288536E-2</v>
      </c>
    </row>
    <row r="2194" spans="1:8" x14ac:dyDescent="0.3">
      <c r="A2194">
        <v>2011</v>
      </c>
      <c r="B2194" t="s">
        <v>1271</v>
      </c>
      <c r="C2194" t="s">
        <v>1272</v>
      </c>
      <c r="D2194">
        <v>3630</v>
      </c>
      <c r="E2194">
        <v>25</v>
      </c>
      <c r="F2194" s="2">
        <v>0.26049116533445521</v>
      </c>
      <c r="G2194" s="2">
        <v>9.4771570203644157E-2</v>
      </c>
      <c r="H2194" s="2">
        <v>0.10968310279999999</v>
      </c>
    </row>
    <row r="2195" spans="1:8" x14ac:dyDescent="0.3">
      <c r="A2195">
        <v>2010</v>
      </c>
      <c r="B2195" t="s">
        <v>1035</v>
      </c>
      <c r="C2195" t="s">
        <v>1036</v>
      </c>
      <c r="D2195">
        <v>5731</v>
      </c>
      <c r="E2195">
        <v>25</v>
      </c>
      <c r="F2195" s="2">
        <v>0.26042484173075914</v>
      </c>
      <c r="G2195" s="2">
        <v>0.26744066840945202</v>
      </c>
      <c r="H2195" s="2">
        <v>0.12802195878738579</v>
      </c>
    </row>
    <row r="2196" spans="1:8" x14ac:dyDescent="0.3">
      <c r="A2196">
        <v>2011</v>
      </c>
      <c r="B2196" t="s">
        <v>531</v>
      </c>
      <c r="C2196" t="s">
        <v>532</v>
      </c>
      <c r="D2196">
        <v>5734</v>
      </c>
      <c r="E2196">
        <v>25</v>
      </c>
      <c r="F2196" s="2">
        <v>0.25982734117504763</v>
      </c>
      <c r="G2196" s="2">
        <v>0.19992955657719116</v>
      </c>
      <c r="H2196" s="2">
        <v>0.14182005349999999</v>
      </c>
    </row>
    <row r="2197" spans="1:8" x14ac:dyDescent="0.3">
      <c r="A2197">
        <v>2019</v>
      </c>
      <c r="B2197" t="s">
        <v>779</v>
      </c>
      <c r="C2197" t="s">
        <v>780</v>
      </c>
      <c r="D2197">
        <v>5812</v>
      </c>
      <c r="E2197">
        <v>25</v>
      </c>
      <c r="F2197" s="2">
        <v>0.25978412603821371</v>
      </c>
      <c r="G2197" s="2">
        <v>0.22842242787502026</v>
      </c>
      <c r="H2197" s="2">
        <v>7.0515599999999998E-2</v>
      </c>
    </row>
    <row r="2198" spans="1:8" x14ac:dyDescent="0.3">
      <c r="A2198">
        <v>2009</v>
      </c>
      <c r="B2198" t="s">
        <v>533</v>
      </c>
      <c r="C2198" t="s">
        <v>534</v>
      </c>
      <c r="D2198">
        <v>5651</v>
      </c>
      <c r="E2198">
        <v>25</v>
      </c>
      <c r="F2198" s="2">
        <v>0.25958485240503354</v>
      </c>
      <c r="G2198" s="2">
        <v>0.24140795050979494</v>
      </c>
      <c r="H2198" s="2">
        <v>0.14000071063492484</v>
      </c>
    </row>
    <row r="2199" spans="1:8" x14ac:dyDescent="0.3">
      <c r="A2199">
        <v>2009</v>
      </c>
      <c r="B2199" t="s">
        <v>699</v>
      </c>
      <c r="C2199" t="s">
        <v>700</v>
      </c>
      <c r="D2199">
        <v>5600</v>
      </c>
      <c r="E2199">
        <v>25</v>
      </c>
      <c r="F2199" s="2">
        <v>0.25863574616728119</v>
      </c>
      <c r="G2199" s="2">
        <v>0.20248372487970565</v>
      </c>
      <c r="H2199" s="2">
        <v>0.14000071063492484</v>
      </c>
    </row>
    <row r="2200" spans="1:8" x14ac:dyDescent="0.3">
      <c r="A2200">
        <v>2019</v>
      </c>
      <c r="B2200" t="s">
        <v>1169</v>
      </c>
      <c r="C2200" t="s">
        <v>1170</v>
      </c>
      <c r="D2200">
        <v>5651</v>
      </c>
      <c r="E2200">
        <v>25</v>
      </c>
      <c r="F2200" s="2">
        <v>0.25770506883388639</v>
      </c>
      <c r="G2200" s="2">
        <v>0.22396083304031103</v>
      </c>
      <c r="H2200" s="2">
        <v>9.1666004999999995E-2</v>
      </c>
    </row>
    <row r="2201" spans="1:8" x14ac:dyDescent="0.3">
      <c r="A2201">
        <v>2009</v>
      </c>
      <c r="B2201" t="s">
        <v>1101</v>
      </c>
      <c r="C2201" t="s">
        <v>1102</v>
      </c>
      <c r="D2201">
        <v>5110</v>
      </c>
      <c r="E2201">
        <v>25</v>
      </c>
      <c r="F2201" s="2">
        <v>0.25703723362825226</v>
      </c>
      <c r="G2201" s="2">
        <v>0.19484005562356124</v>
      </c>
      <c r="H2201" s="2">
        <v>0.13013066581954022</v>
      </c>
    </row>
    <row r="2202" spans="1:8" x14ac:dyDescent="0.3">
      <c r="A2202">
        <v>2014</v>
      </c>
      <c r="B2202" t="s">
        <v>1199</v>
      </c>
      <c r="C2202" t="s">
        <v>1200</v>
      </c>
      <c r="D2202">
        <v>2300</v>
      </c>
      <c r="E2202">
        <v>25</v>
      </c>
      <c r="F2202" s="2">
        <v>0.2569295153430301</v>
      </c>
      <c r="G2202" s="2">
        <v>0.22208955273533554</v>
      </c>
      <c r="H2202" s="2">
        <v>0.11261690000000002</v>
      </c>
    </row>
    <row r="2203" spans="1:8" x14ac:dyDescent="0.3">
      <c r="A2203">
        <v>2014</v>
      </c>
      <c r="B2203" t="s">
        <v>999</v>
      </c>
      <c r="C2203" t="s">
        <v>1000</v>
      </c>
      <c r="D2203">
        <v>2320</v>
      </c>
      <c r="E2203">
        <v>25</v>
      </c>
      <c r="F2203" s="2">
        <v>0.2568674287664221</v>
      </c>
      <c r="G2203" s="2">
        <v>0.23766920802862923</v>
      </c>
      <c r="H2203" s="2">
        <v>0.11261690000000002</v>
      </c>
    </row>
    <row r="2204" spans="1:8" x14ac:dyDescent="0.3">
      <c r="A2204">
        <v>2013</v>
      </c>
      <c r="B2204" t="s">
        <v>779</v>
      </c>
      <c r="C2204" t="s">
        <v>780</v>
      </c>
      <c r="D2204">
        <v>5812</v>
      </c>
      <c r="E2204">
        <v>25</v>
      </c>
      <c r="F2204" s="2">
        <v>0.25675379907903717</v>
      </c>
      <c r="G2204" s="2">
        <v>0.23374748812879459</v>
      </c>
      <c r="H2204" s="2">
        <v>9.1550344000000006E-2</v>
      </c>
    </row>
    <row r="2205" spans="1:8" x14ac:dyDescent="0.3">
      <c r="A2205">
        <v>2014</v>
      </c>
      <c r="B2205" t="s">
        <v>945</v>
      </c>
      <c r="C2205" t="s">
        <v>946</v>
      </c>
      <c r="D2205">
        <v>5990</v>
      </c>
      <c r="E2205">
        <v>25</v>
      </c>
      <c r="F2205" s="2">
        <v>0.25564424661205193</v>
      </c>
      <c r="G2205" s="2">
        <v>0.24372064877023911</v>
      </c>
      <c r="H2205" s="2">
        <v>0.12699475000000002</v>
      </c>
    </row>
    <row r="2206" spans="1:8" x14ac:dyDescent="0.3">
      <c r="A2206">
        <v>2012</v>
      </c>
      <c r="B2206" t="s">
        <v>531</v>
      </c>
      <c r="C2206" t="s">
        <v>532</v>
      </c>
      <c r="D2206">
        <v>5734</v>
      </c>
      <c r="E2206">
        <v>25</v>
      </c>
      <c r="F2206" s="2">
        <v>0.25492429002261874</v>
      </c>
      <c r="G2206" s="2">
        <v>0.18439937390566136</v>
      </c>
      <c r="H2206" s="2">
        <v>0.13625601600000001</v>
      </c>
    </row>
    <row r="2207" spans="1:8" x14ac:dyDescent="0.3">
      <c r="A2207">
        <v>2018</v>
      </c>
      <c r="B2207" t="s">
        <v>999</v>
      </c>
      <c r="C2207" t="s">
        <v>1000</v>
      </c>
      <c r="D2207">
        <v>2320</v>
      </c>
      <c r="E2207">
        <v>25</v>
      </c>
      <c r="F2207" s="2">
        <v>0.25426995543396724</v>
      </c>
      <c r="G2207" s="2">
        <v>0.2394414757488279</v>
      </c>
      <c r="H2207" s="2">
        <v>8.5938743999999997E-2</v>
      </c>
    </row>
    <row r="2208" spans="1:8" x14ac:dyDescent="0.3">
      <c r="A2208">
        <v>2017</v>
      </c>
      <c r="B2208" t="s">
        <v>779</v>
      </c>
      <c r="C2208" t="s">
        <v>780</v>
      </c>
      <c r="D2208">
        <v>5812</v>
      </c>
      <c r="E2208">
        <v>25</v>
      </c>
      <c r="F2208" s="2">
        <v>0.25283995619833083</v>
      </c>
      <c r="G2208" s="2">
        <v>0.22721278557434021</v>
      </c>
      <c r="H2208" s="2">
        <v>9.0928919999999983E-2</v>
      </c>
    </row>
    <row r="2209" spans="1:8" x14ac:dyDescent="0.3">
      <c r="A2209">
        <v>2016</v>
      </c>
      <c r="B2209" t="s">
        <v>735</v>
      </c>
      <c r="C2209" t="s">
        <v>736</v>
      </c>
      <c r="D2209">
        <v>5010</v>
      </c>
      <c r="E2209">
        <v>25</v>
      </c>
      <c r="F2209" s="2">
        <v>0.25242715083560707</v>
      </c>
      <c r="G2209" s="2">
        <v>0.18987236340006841</v>
      </c>
      <c r="H2209" s="2">
        <v>9.4362799999999997E-2</v>
      </c>
    </row>
    <row r="2210" spans="1:8" x14ac:dyDescent="0.3">
      <c r="A2210">
        <v>2014</v>
      </c>
      <c r="B2210" t="s">
        <v>715</v>
      </c>
      <c r="C2210" t="s">
        <v>716</v>
      </c>
      <c r="D2210">
        <v>2510</v>
      </c>
      <c r="E2210">
        <v>25</v>
      </c>
      <c r="F2210" s="2">
        <v>0.25076731949722303</v>
      </c>
      <c r="G2210" s="2">
        <v>0.1796875</v>
      </c>
      <c r="H2210" s="2">
        <v>0.12286235000000001</v>
      </c>
    </row>
    <row r="2211" spans="1:8" x14ac:dyDescent="0.3">
      <c r="A2211">
        <v>2016</v>
      </c>
      <c r="B2211" t="s">
        <v>1271</v>
      </c>
      <c r="C2211" t="s">
        <v>1272</v>
      </c>
      <c r="D2211">
        <v>3630</v>
      </c>
      <c r="E2211">
        <v>25</v>
      </c>
      <c r="F2211" s="2">
        <v>0.24956859361518549</v>
      </c>
      <c r="G2211" s="2">
        <v>0.14173958794860433</v>
      </c>
      <c r="H2211" s="2">
        <v>0.11849284</v>
      </c>
    </row>
    <row r="2212" spans="1:8" x14ac:dyDescent="0.3">
      <c r="A2212">
        <v>2019</v>
      </c>
      <c r="B2212" t="s">
        <v>1197</v>
      </c>
      <c r="C2212" t="s">
        <v>1198</v>
      </c>
      <c r="D2212">
        <v>5990</v>
      </c>
      <c r="E2212">
        <v>25</v>
      </c>
      <c r="F2212" s="2">
        <v>0.24953953522756675</v>
      </c>
      <c r="G2212" s="2">
        <v>0.21823320055217879</v>
      </c>
      <c r="H2212" s="2">
        <v>0.25474019999999997</v>
      </c>
    </row>
    <row r="2213" spans="1:8" x14ac:dyDescent="0.3">
      <c r="A2213">
        <v>2009</v>
      </c>
      <c r="B2213" t="s">
        <v>385</v>
      </c>
      <c r="C2213" t="s">
        <v>386</v>
      </c>
      <c r="D2213">
        <v>4841</v>
      </c>
      <c r="E2213">
        <v>25</v>
      </c>
      <c r="F2213" s="2">
        <v>0.24886023186140419</v>
      </c>
      <c r="G2213" s="2">
        <v>0.22172829856870696</v>
      </c>
      <c r="H2213" s="2">
        <v>8.2309616384394338E-2</v>
      </c>
    </row>
    <row r="2214" spans="1:8" x14ac:dyDescent="0.3">
      <c r="A2214">
        <v>2015</v>
      </c>
      <c r="B2214" t="s">
        <v>779</v>
      </c>
      <c r="C2214" t="s">
        <v>780</v>
      </c>
      <c r="D2214">
        <v>5812</v>
      </c>
      <c r="E2214">
        <v>25</v>
      </c>
      <c r="F2214" s="2">
        <v>0.24882092613829082</v>
      </c>
      <c r="G2214" s="2">
        <v>0.22028219577779051</v>
      </c>
      <c r="H2214" s="2">
        <v>7.9805000000000001E-2</v>
      </c>
    </row>
    <row r="2215" spans="1:8" x14ac:dyDescent="0.3">
      <c r="A2215">
        <v>2016</v>
      </c>
      <c r="B2215" t="s">
        <v>1197</v>
      </c>
      <c r="C2215" t="s">
        <v>1198</v>
      </c>
      <c r="D2215">
        <v>5990</v>
      </c>
      <c r="E2215">
        <v>25</v>
      </c>
      <c r="F2215" s="2">
        <v>0.2481231011586551</v>
      </c>
      <c r="G2215" s="2">
        <v>0.24516994844459633</v>
      </c>
      <c r="H2215" s="2">
        <v>0.11005404000000001</v>
      </c>
    </row>
    <row r="2216" spans="1:8" x14ac:dyDescent="0.3">
      <c r="A2216">
        <v>2014</v>
      </c>
      <c r="B2216" t="s">
        <v>1271</v>
      </c>
      <c r="C2216" t="s">
        <v>1272</v>
      </c>
      <c r="D2216">
        <v>3630</v>
      </c>
      <c r="E2216">
        <v>25</v>
      </c>
      <c r="F2216" s="2">
        <v>0.24808800158919347</v>
      </c>
      <c r="G2216" s="2">
        <v>0.15002998500749626</v>
      </c>
      <c r="H2216" s="2">
        <v>0.11273944999999999</v>
      </c>
    </row>
    <row r="2217" spans="1:8" x14ac:dyDescent="0.3">
      <c r="A2217">
        <v>2014</v>
      </c>
      <c r="B2217" t="s">
        <v>181</v>
      </c>
      <c r="C2217" t="s">
        <v>182</v>
      </c>
      <c r="D2217">
        <v>5700</v>
      </c>
      <c r="E2217">
        <v>25</v>
      </c>
      <c r="F2217" s="2">
        <v>0.24793020884117767</v>
      </c>
      <c r="G2217" s="2">
        <v>0.2154399587940776</v>
      </c>
      <c r="H2217" s="2">
        <v>0.1260887</v>
      </c>
    </row>
    <row r="2218" spans="1:8" x14ac:dyDescent="0.3">
      <c r="A2218">
        <v>2019</v>
      </c>
      <c r="B2218" t="s">
        <v>999</v>
      </c>
      <c r="C2218" t="s">
        <v>1000</v>
      </c>
      <c r="D2218">
        <v>2320</v>
      </c>
      <c r="E2218">
        <v>25</v>
      </c>
      <c r="F2218" s="2">
        <v>0.24639023258304626</v>
      </c>
      <c r="G2218" s="2">
        <v>0.17652818689690197</v>
      </c>
      <c r="H2218" s="2">
        <v>9.5633919999999997E-2</v>
      </c>
    </row>
    <row r="2219" spans="1:8" x14ac:dyDescent="0.3">
      <c r="A2219">
        <v>2012</v>
      </c>
      <c r="B2219" t="s">
        <v>1217</v>
      </c>
      <c r="C2219" t="s">
        <v>1218</v>
      </c>
      <c r="D2219">
        <v>5651</v>
      </c>
      <c r="E2219">
        <v>25</v>
      </c>
      <c r="F2219" s="2">
        <v>0.24540710499883789</v>
      </c>
      <c r="G2219" s="2">
        <v>0.25968222355697462</v>
      </c>
      <c r="H2219" s="2">
        <v>0.10978811799999999</v>
      </c>
    </row>
    <row r="2220" spans="1:8" x14ac:dyDescent="0.3">
      <c r="A2220">
        <v>2015</v>
      </c>
      <c r="B2220" t="s">
        <v>599</v>
      </c>
      <c r="C2220" t="s">
        <v>600</v>
      </c>
      <c r="D2220">
        <v>5211</v>
      </c>
      <c r="E2220">
        <v>25</v>
      </c>
      <c r="F2220" s="2">
        <v>0.24527628126504061</v>
      </c>
      <c r="G2220" s="2">
        <v>0.23366126344046373</v>
      </c>
      <c r="H2220" s="2">
        <v>0.10206649999999999</v>
      </c>
    </row>
    <row r="2221" spans="1:8" x14ac:dyDescent="0.3">
      <c r="A2221">
        <v>2007</v>
      </c>
      <c r="B2221" t="s">
        <v>873</v>
      </c>
      <c r="C2221" t="s">
        <v>874</v>
      </c>
      <c r="D2221">
        <v>5651</v>
      </c>
      <c r="E2221">
        <v>25</v>
      </c>
      <c r="F2221" s="2">
        <v>0.24419247272433728</v>
      </c>
      <c r="G2221" s="2">
        <v>0.22774329338827112</v>
      </c>
      <c r="H2221" s="2">
        <v>0.13331695538903626</v>
      </c>
    </row>
    <row r="2222" spans="1:8" x14ac:dyDescent="0.3">
      <c r="A2222">
        <v>2017</v>
      </c>
      <c r="B2222" t="s">
        <v>865</v>
      </c>
      <c r="C2222" t="s">
        <v>866</v>
      </c>
      <c r="D2222">
        <v>3021</v>
      </c>
      <c r="E2222">
        <v>25</v>
      </c>
      <c r="F2222" s="2">
        <v>0.24418131694310119</v>
      </c>
      <c r="G2222" s="2">
        <v>0.2302480184096139</v>
      </c>
      <c r="H2222" s="2">
        <v>8.5935818999999997E-2</v>
      </c>
    </row>
    <row r="2223" spans="1:8" x14ac:dyDescent="0.3">
      <c r="A2223">
        <v>2014</v>
      </c>
      <c r="B2223" t="s">
        <v>1287</v>
      </c>
      <c r="C2223" t="s">
        <v>1288</v>
      </c>
      <c r="D2223">
        <v>7990</v>
      </c>
      <c r="E2223">
        <v>25</v>
      </c>
      <c r="F2223" s="2">
        <v>0.24410182440145456</v>
      </c>
      <c r="G2223" s="2">
        <v>0.23151546963116001</v>
      </c>
      <c r="H2223" s="2">
        <v>0.12228410000000001</v>
      </c>
    </row>
    <row r="2224" spans="1:8" x14ac:dyDescent="0.3">
      <c r="A2224">
        <v>2018</v>
      </c>
      <c r="B2224" t="s">
        <v>153</v>
      </c>
      <c r="C2224" t="s">
        <v>154</v>
      </c>
      <c r="D2224">
        <v>5531</v>
      </c>
      <c r="E2224">
        <v>25</v>
      </c>
      <c r="F2224" s="2">
        <v>0.24229984153326636</v>
      </c>
      <c r="G2224" s="2">
        <v>0.21229371012616483</v>
      </c>
      <c r="H2224" s="2">
        <v>9.6362584000000015E-2</v>
      </c>
    </row>
    <row r="2225" spans="1:8" x14ac:dyDescent="0.3">
      <c r="A2225">
        <v>2012</v>
      </c>
      <c r="B2225" t="s">
        <v>357</v>
      </c>
      <c r="C2225" t="s">
        <v>358</v>
      </c>
      <c r="D2225">
        <v>1531</v>
      </c>
      <c r="E2225">
        <v>25</v>
      </c>
      <c r="F2225" s="2">
        <v>0.24136317019652737</v>
      </c>
      <c r="G2225" s="2">
        <v>7.1402015862524787E-2</v>
      </c>
      <c r="H2225" s="2">
        <v>8.8047187999999998E-2</v>
      </c>
    </row>
    <row r="2226" spans="1:8" x14ac:dyDescent="0.3">
      <c r="A2226">
        <v>2015</v>
      </c>
      <c r="B2226" t="s">
        <v>533</v>
      </c>
      <c r="C2226" t="s">
        <v>534</v>
      </c>
      <c r="D2226">
        <v>5651</v>
      </c>
      <c r="E2226">
        <v>25</v>
      </c>
      <c r="F2226" s="2">
        <v>0.24113194758246723</v>
      </c>
      <c r="G2226" s="2">
        <v>0.24386807222628118</v>
      </c>
      <c r="H2226" s="2">
        <v>9.7824250000000015E-2</v>
      </c>
    </row>
    <row r="2227" spans="1:8" x14ac:dyDescent="0.3">
      <c r="A2227">
        <v>2009</v>
      </c>
      <c r="B2227" t="s">
        <v>779</v>
      </c>
      <c r="C2227" t="s">
        <v>780</v>
      </c>
      <c r="D2227">
        <v>5812</v>
      </c>
      <c r="E2227">
        <v>25</v>
      </c>
      <c r="F2227" s="2">
        <v>0.24042269601871624</v>
      </c>
      <c r="G2227" s="2">
        <v>0.2279711417497052</v>
      </c>
      <c r="H2227" s="2">
        <v>9.9945160949911585E-2</v>
      </c>
    </row>
    <row r="2228" spans="1:8" x14ac:dyDescent="0.3">
      <c r="A2228">
        <v>2007</v>
      </c>
      <c r="B2228" t="s">
        <v>665</v>
      </c>
      <c r="C2228" t="s">
        <v>666</v>
      </c>
      <c r="D2228">
        <v>2330</v>
      </c>
      <c r="E2228">
        <v>25</v>
      </c>
      <c r="F2228" s="2">
        <v>0.23998201604721939</v>
      </c>
      <c r="G2228" s="2">
        <v>0.15115086279579562</v>
      </c>
      <c r="H2228" s="2">
        <v>0.11271416361877395</v>
      </c>
    </row>
    <row r="2229" spans="1:8" x14ac:dyDescent="0.3">
      <c r="A2229">
        <v>2008</v>
      </c>
      <c r="B2229" t="s">
        <v>559</v>
      </c>
      <c r="C2229" t="s">
        <v>560</v>
      </c>
      <c r="D2229">
        <v>8200</v>
      </c>
      <c r="E2229">
        <v>25</v>
      </c>
      <c r="F2229" s="2">
        <v>0.2390917513913085</v>
      </c>
      <c r="G2229" s="2">
        <v>8.3114257829565399E-2</v>
      </c>
      <c r="H2229" s="2">
        <v>0.1455707506155608</v>
      </c>
    </row>
    <row r="2230" spans="1:8" x14ac:dyDescent="0.3">
      <c r="A2230">
        <v>2015</v>
      </c>
      <c r="B2230" t="s">
        <v>811</v>
      </c>
      <c r="C2230" t="s">
        <v>812</v>
      </c>
      <c r="D2230">
        <v>2273</v>
      </c>
      <c r="E2230">
        <v>25</v>
      </c>
      <c r="F2230" s="2">
        <v>0.2353594623585781</v>
      </c>
      <c r="G2230" s="2">
        <v>0.164427800088289</v>
      </c>
      <c r="H2230" s="2">
        <v>9.3060449999999989E-2</v>
      </c>
    </row>
    <row r="2231" spans="1:8" x14ac:dyDescent="0.3">
      <c r="A2231">
        <v>2010</v>
      </c>
      <c r="B2231" t="s">
        <v>759</v>
      </c>
      <c r="C2231" t="s">
        <v>760</v>
      </c>
      <c r="D2231">
        <v>7011</v>
      </c>
      <c r="E2231">
        <v>25</v>
      </c>
      <c r="F2231" s="2">
        <v>0.23456638902498775</v>
      </c>
      <c r="G2231" s="2">
        <v>0.22501292991983449</v>
      </c>
      <c r="H2231" s="2">
        <v>0.11440805893003242</v>
      </c>
    </row>
    <row r="2232" spans="1:8" x14ac:dyDescent="0.3">
      <c r="A2232">
        <v>2012</v>
      </c>
      <c r="B2232" t="s">
        <v>547</v>
      </c>
      <c r="C2232" t="s">
        <v>548</v>
      </c>
      <c r="D2232">
        <v>5013</v>
      </c>
      <c r="E2232">
        <v>25</v>
      </c>
      <c r="F2232" s="2">
        <v>0.23455214361784463</v>
      </c>
      <c r="G2232" s="2">
        <v>0.19945233982412061</v>
      </c>
      <c r="H2232" s="2">
        <v>0.1058652675</v>
      </c>
    </row>
    <row r="2233" spans="1:8" x14ac:dyDescent="0.3">
      <c r="A2233">
        <v>2016</v>
      </c>
      <c r="B2233" t="s">
        <v>999</v>
      </c>
      <c r="C2233" t="s">
        <v>1000</v>
      </c>
      <c r="D2233">
        <v>2320</v>
      </c>
      <c r="E2233">
        <v>25</v>
      </c>
      <c r="F2233" s="2">
        <v>0.23425789701427951</v>
      </c>
      <c r="G2233" s="2">
        <v>0.20438450322849405</v>
      </c>
      <c r="H2233" s="2">
        <v>9.1425119999999999E-2</v>
      </c>
    </row>
    <row r="2234" spans="1:8" x14ac:dyDescent="0.3">
      <c r="A2234">
        <v>2014</v>
      </c>
      <c r="B2234" t="s">
        <v>547</v>
      </c>
      <c r="C2234" t="s">
        <v>548</v>
      </c>
      <c r="D2234">
        <v>5013</v>
      </c>
      <c r="E2234">
        <v>25</v>
      </c>
      <c r="F2234" s="2">
        <v>0.23308160624219512</v>
      </c>
      <c r="G2234" s="2">
        <v>0.18600303189759687</v>
      </c>
      <c r="H2234" s="2">
        <v>0.11219040000000001</v>
      </c>
    </row>
    <row r="2235" spans="1:8" x14ac:dyDescent="0.3">
      <c r="A2235">
        <v>2015</v>
      </c>
      <c r="B2235" t="s">
        <v>361</v>
      </c>
      <c r="C2235" t="s">
        <v>362</v>
      </c>
      <c r="D2235">
        <v>5812</v>
      </c>
      <c r="E2235">
        <v>25</v>
      </c>
      <c r="F2235" s="2">
        <v>0.23213153464372388</v>
      </c>
      <c r="G2235" s="2">
        <v>0.14987774365972931</v>
      </c>
      <c r="H2235" s="2">
        <v>7.9805000000000001E-2</v>
      </c>
    </row>
    <row r="2236" spans="1:8" x14ac:dyDescent="0.3">
      <c r="A2236">
        <v>2010</v>
      </c>
      <c r="B2236" t="s">
        <v>1271</v>
      </c>
      <c r="C2236" t="s">
        <v>1272</v>
      </c>
      <c r="D2236">
        <v>3630</v>
      </c>
      <c r="E2236">
        <v>25</v>
      </c>
      <c r="F2236" s="2">
        <v>0.23181321682140907</v>
      </c>
      <c r="G2236" s="2">
        <v>0.12129848229342327</v>
      </c>
      <c r="H2236" s="2">
        <v>9.3807531586796347E-2</v>
      </c>
    </row>
    <row r="2237" spans="1:8" x14ac:dyDescent="0.3">
      <c r="A2237">
        <v>2008</v>
      </c>
      <c r="B2237" t="s">
        <v>779</v>
      </c>
      <c r="C2237" t="s">
        <v>780</v>
      </c>
      <c r="D2237">
        <v>5812</v>
      </c>
      <c r="E2237">
        <v>25</v>
      </c>
      <c r="F2237" s="2">
        <v>0.23124483747145427</v>
      </c>
      <c r="G2237" s="2">
        <v>0.2161999579085212</v>
      </c>
      <c r="H2237" s="2">
        <v>0.10773849749060481</v>
      </c>
    </row>
    <row r="2238" spans="1:8" x14ac:dyDescent="0.3">
      <c r="A2238">
        <v>2014</v>
      </c>
      <c r="B2238" t="s">
        <v>779</v>
      </c>
      <c r="C2238" t="s">
        <v>780</v>
      </c>
      <c r="D2238">
        <v>5812</v>
      </c>
      <c r="E2238">
        <v>25</v>
      </c>
      <c r="F2238" s="2">
        <v>0.23086242871353144</v>
      </c>
      <c r="G2238" s="2">
        <v>0.20439480357958356</v>
      </c>
      <c r="H2238" s="2">
        <v>8.643830000000001E-2</v>
      </c>
    </row>
    <row r="2239" spans="1:8" x14ac:dyDescent="0.3">
      <c r="A2239">
        <v>2015</v>
      </c>
      <c r="B2239" t="s">
        <v>547</v>
      </c>
      <c r="C2239" t="s">
        <v>548</v>
      </c>
      <c r="D2239">
        <v>5013</v>
      </c>
      <c r="E2239">
        <v>25</v>
      </c>
      <c r="F2239" s="2">
        <v>0.23085929350117596</v>
      </c>
      <c r="G2239" s="2">
        <v>0.1778697039365256</v>
      </c>
      <c r="H2239" s="2">
        <v>0.106408</v>
      </c>
    </row>
    <row r="2240" spans="1:8" x14ac:dyDescent="0.3">
      <c r="A2240">
        <v>2015</v>
      </c>
      <c r="B2240" t="s">
        <v>1271</v>
      </c>
      <c r="C2240" t="s">
        <v>1272</v>
      </c>
      <c r="D2240">
        <v>3630</v>
      </c>
      <c r="E2240">
        <v>25</v>
      </c>
      <c r="F2240" s="2">
        <v>0.23028774289985052</v>
      </c>
      <c r="G2240" s="2">
        <v>0.12395805324011831</v>
      </c>
      <c r="H2240" s="2">
        <v>0.1119468</v>
      </c>
    </row>
    <row r="2241" spans="1:8" x14ac:dyDescent="0.3">
      <c r="A2241">
        <v>2018</v>
      </c>
      <c r="B2241" t="s">
        <v>909</v>
      </c>
      <c r="C2241" t="s">
        <v>910</v>
      </c>
      <c r="D2241">
        <v>5531</v>
      </c>
      <c r="E2241">
        <v>25</v>
      </c>
      <c r="F2241" s="2">
        <v>0.22994979802376442</v>
      </c>
      <c r="G2241" s="2">
        <v>0.2249996365513191</v>
      </c>
      <c r="H2241" s="2">
        <v>9.6362584000000015E-2</v>
      </c>
    </row>
    <row r="2242" spans="1:8" x14ac:dyDescent="0.3">
      <c r="A2242">
        <v>2016</v>
      </c>
      <c r="B2242" t="s">
        <v>1101</v>
      </c>
      <c r="C2242" t="s">
        <v>1102</v>
      </c>
      <c r="D2242">
        <v>5110</v>
      </c>
      <c r="E2242">
        <v>25</v>
      </c>
      <c r="F2242" s="2">
        <v>0.22930981829286914</v>
      </c>
      <c r="G2242" s="2">
        <v>0.22459252157238735</v>
      </c>
      <c r="H2242" s="2">
        <v>8.3519599999999999E-2</v>
      </c>
    </row>
    <row r="2243" spans="1:8" x14ac:dyDescent="0.3">
      <c r="A2243">
        <v>2008</v>
      </c>
      <c r="B2243" t="s">
        <v>195</v>
      </c>
      <c r="C2243" t="s">
        <v>196</v>
      </c>
      <c r="D2243">
        <v>3540</v>
      </c>
      <c r="E2243">
        <v>25</v>
      </c>
      <c r="F2243" s="2">
        <v>0.22915987835342674</v>
      </c>
      <c r="G2243" s="2">
        <v>0.19607059683090552</v>
      </c>
      <c r="H2243" s="2">
        <v>0.13791386687774518</v>
      </c>
    </row>
    <row r="2244" spans="1:8" x14ac:dyDescent="0.3">
      <c r="A2244">
        <v>2013</v>
      </c>
      <c r="B2244" t="s">
        <v>569</v>
      </c>
      <c r="C2244" t="s">
        <v>570</v>
      </c>
      <c r="D2244">
        <v>3651</v>
      </c>
      <c r="E2244">
        <v>25</v>
      </c>
      <c r="F2244" s="2">
        <v>0.22884608811111268</v>
      </c>
      <c r="G2244" s="2">
        <v>0.23185164650801893</v>
      </c>
      <c r="H2244" s="2">
        <v>9.2981584000000006E-2</v>
      </c>
    </row>
    <row r="2245" spans="1:8" x14ac:dyDescent="0.3">
      <c r="A2245">
        <v>2016</v>
      </c>
      <c r="B2245" t="s">
        <v>811</v>
      </c>
      <c r="C2245" t="s">
        <v>812</v>
      </c>
      <c r="D2245">
        <v>2273</v>
      </c>
      <c r="E2245">
        <v>25</v>
      </c>
      <c r="F2245" s="2">
        <v>0.22715990456815971</v>
      </c>
      <c r="G2245" s="2">
        <v>0.1588885481474826</v>
      </c>
      <c r="H2245" s="2">
        <v>0.11373432999999999</v>
      </c>
    </row>
    <row r="2246" spans="1:8" x14ac:dyDescent="0.3">
      <c r="A2246">
        <v>2006</v>
      </c>
      <c r="B2246" t="s">
        <v>873</v>
      </c>
      <c r="C2246" t="s">
        <v>874</v>
      </c>
      <c r="D2246">
        <v>5651</v>
      </c>
      <c r="E2246">
        <v>25</v>
      </c>
      <c r="F2246" s="2">
        <v>0.22687381476789584</v>
      </c>
      <c r="G2246" s="2">
        <v>0.20200388002249128</v>
      </c>
      <c r="H2246" s="2">
        <v>0.13803394923076925</v>
      </c>
    </row>
    <row r="2247" spans="1:8" x14ac:dyDescent="0.3">
      <c r="A2247">
        <v>2008</v>
      </c>
      <c r="B2247" t="s">
        <v>1035</v>
      </c>
      <c r="C2247" t="s">
        <v>1036</v>
      </c>
      <c r="D2247">
        <v>5731</v>
      </c>
      <c r="E2247">
        <v>25</v>
      </c>
      <c r="F2247" s="2">
        <v>0.22640394594872321</v>
      </c>
      <c r="G2247" s="2">
        <v>0.23649742085566908</v>
      </c>
      <c r="H2247" s="2">
        <v>0.14622556993664121</v>
      </c>
    </row>
    <row r="2248" spans="1:8" x14ac:dyDescent="0.3">
      <c r="A2248">
        <v>2013</v>
      </c>
      <c r="B2248" t="s">
        <v>547</v>
      </c>
      <c r="C2248" t="s">
        <v>548</v>
      </c>
      <c r="D2248">
        <v>5013</v>
      </c>
      <c r="E2248">
        <v>25</v>
      </c>
      <c r="F2248" s="2">
        <v>0.22637363629399321</v>
      </c>
      <c r="G2248" s="2">
        <v>0.16973262270480632</v>
      </c>
      <c r="H2248" s="2">
        <v>0.10728340940000002</v>
      </c>
    </row>
    <row r="2249" spans="1:8" x14ac:dyDescent="0.3">
      <c r="A2249">
        <v>2009</v>
      </c>
      <c r="B2249" t="s">
        <v>759</v>
      </c>
      <c r="C2249" t="s">
        <v>760</v>
      </c>
      <c r="D2249">
        <v>7011</v>
      </c>
      <c r="E2249">
        <v>25</v>
      </c>
      <c r="F2249" s="2">
        <v>0.22629582806573956</v>
      </c>
      <c r="G2249" s="2">
        <v>0.10258339603712065</v>
      </c>
      <c r="H2249" s="2">
        <v>0.1027759730999116</v>
      </c>
    </row>
    <row r="2250" spans="1:8" x14ac:dyDescent="0.3">
      <c r="A2250">
        <v>2013</v>
      </c>
      <c r="B2250" t="s">
        <v>1161</v>
      </c>
      <c r="C2250" t="s">
        <v>1162</v>
      </c>
      <c r="D2250">
        <v>5944</v>
      </c>
      <c r="E2250">
        <v>25</v>
      </c>
      <c r="F2250" s="2">
        <v>0.22542362067846697</v>
      </c>
      <c r="G2250" s="2">
        <v>0.21044512730970641</v>
      </c>
      <c r="H2250" s="2">
        <v>0.10624926820000001</v>
      </c>
    </row>
    <row r="2251" spans="1:8" x14ac:dyDescent="0.3">
      <c r="A2251">
        <v>2013</v>
      </c>
      <c r="B2251" t="s">
        <v>153</v>
      </c>
      <c r="C2251" t="s">
        <v>154</v>
      </c>
      <c r="D2251">
        <v>5531</v>
      </c>
      <c r="E2251">
        <v>25</v>
      </c>
      <c r="F2251" s="2">
        <v>0.22487481596631434</v>
      </c>
      <c r="G2251" s="2">
        <v>0.21322107809189428</v>
      </c>
      <c r="H2251" s="2">
        <v>7.9300845000000009E-2</v>
      </c>
    </row>
    <row r="2252" spans="1:8" x14ac:dyDescent="0.3">
      <c r="A2252">
        <v>2018</v>
      </c>
      <c r="B2252" t="s">
        <v>547</v>
      </c>
      <c r="C2252" t="s">
        <v>548</v>
      </c>
      <c r="D2252">
        <v>5013</v>
      </c>
      <c r="E2252">
        <v>25</v>
      </c>
      <c r="F2252" s="2">
        <v>0.22459289315538714</v>
      </c>
      <c r="G2252" s="2">
        <v>0.14725444486443201</v>
      </c>
      <c r="H2252" s="2">
        <v>0.105583303</v>
      </c>
    </row>
    <row r="2253" spans="1:8" x14ac:dyDescent="0.3">
      <c r="A2253">
        <v>2019</v>
      </c>
      <c r="B2253" t="s">
        <v>153</v>
      </c>
      <c r="C2253" t="s">
        <v>154</v>
      </c>
      <c r="D2253">
        <v>5531</v>
      </c>
      <c r="E2253">
        <v>25</v>
      </c>
      <c r="F2253" s="2">
        <v>0.22368756271683699</v>
      </c>
      <c r="G2253" s="2">
        <v>0.2169128515266843</v>
      </c>
      <c r="H2253" s="2">
        <v>9.9882949999999998E-2</v>
      </c>
    </row>
    <row r="2254" spans="1:8" x14ac:dyDescent="0.3">
      <c r="A2254">
        <v>2014</v>
      </c>
      <c r="B2254" t="s">
        <v>1175</v>
      </c>
      <c r="C2254" t="s">
        <v>1176</v>
      </c>
      <c r="D2254">
        <v>5200</v>
      </c>
      <c r="E2254">
        <v>25</v>
      </c>
      <c r="F2254" s="2">
        <v>0.22300504942489915</v>
      </c>
      <c r="G2254" s="2">
        <v>0.20280806391836098</v>
      </c>
      <c r="H2254" s="2">
        <v>0.11182385000000002</v>
      </c>
    </row>
    <row r="2255" spans="1:8" x14ac:dyDescent="0.3">
      <c r="A2255">
        <v>2012</v>
      </c>
      <c r="B2255" t="s">
        <v>153</v>
      </c>
      <c r="C2255" t="s">
        <v>154</v>
      </c>
      <c r="D2255">
        <v>5531</v>
      </c>
      <c r="E2255">
        <v>25</v>
      </c>
      <c r="F2255" s="2">
        <v>0.2226526902062225</v>
      </c>
      <c r="G2255" s="2">
        <v>0.21336042278606634</v>
      </c>
      <c r="H2255" s="2">
        <v>8.2822134999999991E-2</v>
      </c>
    </row>
    <row r="2256" spans="1:8" x14ac:dyDescent="0.3">
      <c r="A2256">
        <v>2015</v>
      </c>
      <c r="B2256" t="s">
        <v>1199</v>
      </c>
      <c r="C2256" t="s">
        <v>1200</v>
      </c>
      <c r="D2256">
        <v>2300</v>
      </c>
      <c r="E2256">
        <v>25</v>
      </c>
      <c r="F2256" s="2">
        <v>0.22136713318803328</v>
      </c>
      <c r="G2256" s="2">
        <v>0.20093486218504414</v>
      </c>
      <c r="H2256" s="2">
        <v>0.10637634999999999</v>
      </c>
    </row>
    <row r="2257" spans="1:8" x14ac:dyDescent="0.3">
      <c r="A2257">
        <v>2018</v>
      </c>
      <c r="B2257" t="s">
        <v>533</v>
      </c>
      <c r="C2257" t="s">
        <v>534</v>
      </c>
      <c r="D2257">
        <v>5651</v>
      </c>
      <c r="E2257">
        <v>25</v>
      </c>
      <c r="F2257" s="2">
        <v>0.22029070375405208</v>
      </c>
      <c r="G2257" s="2">
        <v>0.22295055821371609</v>
      </c>
      <c r="H2257" s="2">
        <v>9.7593540999999992E-2</v>
      </c>
    </row>
    <row r="2258" spans="1:8" x14ac:dyDescent="0.3">
      <c r="A2258">
        <v>2007</v>
      </c>
      <c r="B2258" t="s">
        <v>1169</v>
      </c>
      <c r="C2258" t="s">
        <v>1170</v>
      </c>
      <c r="D2258">
        <v>5651</v>
      </c>
      <c r="E2258">
        <v>25</v>
      </c>
      <c r="F2258" s="2">
        <v>0.22010634694611875</v>
      </c>
      <c r="G2258" s="2">
        <v>0.18462332472178863</v>
      </c>
      <c r="H2258" s="2">
        <v>0.13331695538903626</v>
      </c>
    </row>
    <row r="2259" spans="1:8" x14ac:dyDescent="0.3">
      <c r="A2259">
        <v>2006</v>
      </c>
      <c r="B2259" t="s">
        <v>715</v>
      </c>
      <c r="C2259" t="s">
        <v>716</v>
      </c>
      <c r="D2259">
        <v>2510</v>
      </c>
      <c r="E2259">
        <v>25</v>
      </c>
      <c r="F2259" s="2">
        <v>0.2193683409436834</v>
      </c>
      <c r="G2259" s="2">
        <v>0.18220043355841828</v>
      </c>
      <c r="H2259" s="2">
        <v>0.10626347556923077</v>
      </c>
    </row>
    <row r="2260" spans="1:8" x14ac:dyDescent="0.3">
      <c r="A2260">
        <v>2016</v>
      </c>
      <c r="B2260" t="s">
        <v>547</v>
      </c>
      <c r="C2260" t="s">
        <v>548</v>
      </c>
      <c r="D2260">
        <v>5013</v>
      </c>
      <c r="E2260">
        <v>25</v>
      </c>
      <c r="F2260" s="2">
        <v>0.21871355486237665</v>
      </c>
      <c r="G2260" s="2">
        <v>0.1662817787505658</v>
      </c>
      <c r="H2260" s="2">
        <v>9.4362799999999997E-2</v>
      </c>
    </row>
    <row r="2261" spans="1:8" x14ac:dyDescent="0.3">
      <c r="A2261">
        <v>2015</v>
      </c>
      <c r="B2261" t="s">
        <v>181</v>
      </c>
      <c r="C2261" t="s">
        <v>182</v>
      </c>
      <c r="D2261">
        <v>5700</v>
      </c>
      <c r="E2261">
        <v>25</v>
      </c>
      <c r="F2261" s="2">
        <v>0.21868379450036554</v>
      </c>
      <c r="G2261" s="2">
        <v>0.20615161644419394</v>
      </c>
      <c r="H2261" s="2">
        <v>0.11249100000000001</v>
      </c>
    </row>
    <row r="2262" spans="1:8" x14ac:dyDescent="0.3">
      <c r="A2262">
        <v>2011</v>
      </c>
      <c r="B2262" t="s">
        <v>533</v>
      </c>
      <c r="C2262" t="s">
        <v>534</v>
      </c>
      <c r="D2262">
        <v>5651</v>
      </c>
      <c r="E2262">
        <v>25</v>
      </c>
      <c r="F2262" s="2">
        <v>0.2185048871726801</v>
      </c>
      <c r="G2262" s="2">
        <v>0.21106194690265487</v>
      </c>
      <c r="H2262" s="2">
        <v>0.1246064477</v>
      </c>
    </row>
    <row r="2263" spans="1:8" x14ac:dyDescent="0.3">
      <c r="A2263">
        <v>2018</v>
      </c>
      <c r="B2263" t="s">
        <v>1175</v>
      </c>
      <c r="C2263" t="s">
        <v>1176</v>
      </c>
      <c r="D2263">
        <v>5200</v>
      </c>
      <c r="E2263">
        <v>25</v>
      </c>
      <c r="F2263" s="2">
        <v>0.21840128667069988</v>
      </c>
      <c r="G2263" s="2">
        <v>0.21298949324955332</v>
      </c>
      <c r="H2263" s="2">
        <v>0.11002582755444869</v>
      </c>
    </row>
    <row r="2264" spans="1:8" x14ac:dyDescent="0.3">
      <c r="A2264">
        <v>2009</v>
      </c>
      <c r="B2264" t="s">
        <v>85</v>
      </c>
      <c r="C2264" t="s">
        <v>86</v>
      </c>
      <c r="D2264">
        <v>7370</v>
      </c>
      <c r="E2264">
        <v>25</v>
      </c>
      <c r="F2264" s="2">
        <v>0.2182978500270967</v>
      </c>
      <c r="G2264" s="2">
        <v>0.11301215190691491</v>
      </c>
      <c r="H2264" s="2">
        <v>0.12921189925402299</v>
      </c>
    </row>
    <row r="2265" spans="1:8" x14ac:dyDescent="0.3">
      <c r="A2265">
        <v>2007</v>
      </c>
      <c r="B2265" t="s">
        <v>779</v>
      </c>
      <c r="C2265" t="s">
        <v>780</v>
      </c>
      <c r="D2265">
        <v>5812</v>
      </c>
      <c r="E2265">
        <v>25</v>
      </c>
      <c r="F2265" s="2">
        <v>0.21808240433145812</v>
      </c>
      <c r="G2265" s="2">
        <v>0.199029266744946</v>
      </c>
      <c r="H2265" s="2">
        <v>0.1013074462200118</v>
      </c>
    </row>
    <row r="2266" spans="1:8" x14ac:dyDescent="0.3">
      <c r="A2266">
        <v>2013</v>
      </c>
      <c r="B2266" t="s">
        <v>531</v>
      </c>
      <c r="C2266" t="s">
        <v>532</v>
      </c>
      <c r="D2266">
        <v>5734</v>
      </c>
      <c r="E2266">
        <v>25</v>
      </c>
      <c r="F2266" s="2">
        <v>0.21805051302288875</v>
      </c>
      <c r="G2266" s="2">
        <v>0.18426819758530749</v>
      </c>
      <c r="H2266" s="2">
        <v>9.4220606200000001E-2</v>
      </c>
    </row>
    <row r="2267" spans="1:8" x14ac:dyDescent="0.3">
      <c r="A2267">
        <v>2011</v>
      </c>
      <c r="B2267" t="s">
        <v>153</v>
      </c>
      <c r="C2267" t="s">
        <v>154</v>
      </c>
      <c r="D2267">
        <v>5531</v>
      </c>
      <c r="E2267">
        <v>25</v>
      </c>
      <c r="F2267" s="2">
        <v>0.2178763605400611</v>
      </c>
      <c r="G2267" s="2">
        <v>0.21393968095007115</v>
      </c>
      <c r="H2267" s="2">
        <v>8.7101883199999994E-2</v>
      </c>
    </row>
    <row r="2268" spans="1:8" x14ac:dyDescent="0.3">
      <c r="A2268">
        <v>2012</v>
      </c>
      <c r="B2268" t="s">
        <v>1287</v>
      </c>
      <c r="C2268" t="s">
        <v>1288</v>
      </c>
      <c r="D2268">
        <v>7990</v>
      </c>
      <c r="E2268">
        <v>25</v>
      </c>
      <c r="F2268" s="2">
        <v>0.2177268930957684</v>
      </c>
      <c r="G2268" s="2">
        <v>0.2060223676037356</v>
      </c>
      <c r="H2268" s="2">
        <v>9.1509224E-2</v>
      </c>
    </row>
    <row r="2269" spans="1:8" x14ac:dyDescent="0.3">
      <c r="A2269">
        <v>2016</v>
      </c>
      <c r="B2269" t="s">
        <v>557</v>
      </c>
      <c r="C2269" t="s">
        <v>558</v>
      </c>
      <c r="D2269">
        <v>3011</v>
      </c>
      <c r="E2269">
        <v>25</v>
      </c>
      <c r="F2269" s="2">
        <v>0.21593158043539723</v>
      </c>
      <c r="G2269" s="2">
        <v>0.17520331560838287</v>
      </c>
      <c r="H2269" s="2">
        <v>8.1773249999999992E-2</v>
      </c>
    </row>
    <row r="2270" spans="1:8" x14ac:dyDescent="0.3">
      <c r="A2270">
        <v>2011</v>
      </c>
      <c r="B2270" t="s">
        <v>1287</v>
      </c>
      <c r="C2270" t="s">
        <v>1288</v>
      </c>
      <c r="D2270">
        <v>7990</v>
      </c>
      <c r="E2270">
        <v>25</v>
      </c>
      <c r="F2270" s="2">
        <v>0.21560441456085988</v>
      </c>
      <c r="G2270" s="2">
        <v>0.20080518656186638</v>
      </c>
      <c r="H2270" s="2">
        <v>7.5770351299999997E-2</v>
      </c>
    </row>
    <row r="2271" spans="1:8" x14ac:dyDescent="0.3">
      <c r="A2271">
        <v>2015</v>
      </c>
      <c r="B2271" t="s">
        <v>1175</v>
      </c>
      <c r="C2271" t="s">
        <v>1176</v>
      </c>
      <c r="D2271">
        <v>5200</v>
      </c>
      <c r="E2271">
        <v>25</v>
      </c>
      <c r="F2271" s="2">
        <v>0.21535715821054185</v>
      </c>
      <c r="G2271" s="2">
        <v>0.20554172826788425</v>
      </c>
      <c r="H2271" s="2">
        <v>0.10206649999999999</v>
      </c>
    </row>
    <row r="2272" spans="1:8" x14ac:dyDescent="0.3">
      <c r="A2272">
        <v>2018</v>
      </c>
      <c r="B2272" t="s">
        <v>1271</v>
      </c>
      <c r="C2272" t="s">
        <v>1272</v>
      </c>
      <c r="D2272">
        <v>3630</v>
      </c>
      <c r="E2272">
        <v>25</v>
      </c>
      <c r="F2272" s="2">
        <v>0.21514436172144544</v>
      </c>
      <c r="G2272" s="2">
        <v>0.13428171380565668</v>
      </c>
      <c r="H2272" s="2">
        <v>0.11060314099999999</v>
      </c>
    </row>
    <row r="2273" spans="1:8" x14ac:dyDescent="0.3">
      <c r="A2273">
        <v>2007</v>
      </c>
      <c r="B2273" t="s">
        <v>181</v>
      </c>
      <c r="C2273" t="s">
        <v>182</v>
      </c>
      <c r="D2273">
        <v>5700</v>
      </c>
      <c r="E2273">
        <v>25</v>
      </c>
      <c r="F2273" s="2">
        <v>0.21510102483999011</v>
      </c>
      <c r="G2273" s="2">
        <v>0.2098056954706552</v>
      </c>
      <c r="H2273" s="2">
        <v>0.12935943920925433</v>
      </c>
    </row>
    <row r="2274" spans="1:8" x14ac:dyDescent="0.3">
      <c r="A2274">
        <v>2009</v>
      </c>
      <c r="B2274" t="s">
        <v>181</v>
      </c>
      <c r="C2274" t="s">
        <v>182</v>
      </c>
      <c r="D2274">
        <v>5700</v>
      </c>
      <c r="E2274">
        <v>25</v>
      </c>
      <c r="F2274" s="2">
        <v>0.2149565526638659</v>
      </c>
      <c r="G2274" s="2">
        <v>0.20044947552755632</v>
      </c>
      <c r="H2274" s="2">
        <v>0.13968894936870027</v>
      </c>
    </row>
    <row r="2275" spans="1:8" x14ac:dyDescent="0.3">
      <c r="A2275">
        <v>2007</v>
      </c>
      <c r="B2275" t="s">
        <v>1035</v>
      </c>
      <c r="C2275" t="s">
        <v>1036</v>
      </c>
      <c r="D2275">
        <v>5731</v>
      </c>
      <c r="E2275">
        <v>25</v>
      </c>
      <c r="F2275" s="2">
        <v>0.21472868217054261</v>
      </c>
      <c r="G2275" s="2">
        <v>0.2260273972602739</v>
      </c>
      <c r="H2275" s="2">
        <v>0.12935943920925433</v>
      </c>
    </row>
    <row r="2276" spans="1:8" x14ac:dyDescent="0.3">
      <c r="A2276">
        <v>2007</v>
      </c>
      <c r="B2276" t="s">
        <v>1271</v>
      </c>
      <c r="C2276" t="s">
        <v>1272</v>
      </c>
      <c r="D2276">
        <v>3630</v>
      </c>
      <c r="E2276">
        <v>25</v>
      </c>
      <c r="F2276" s="2">
        <v>0.21464285714285714</v>
      </c>
      <c r="G2276" s="2">
        <v>0.1297131012699875</v>
      </c>
      <c r="H2276" s="2">
        <v>0.18343981023430594</v>
      </c>
    </row>
    <row r="2277" spans="1:8" x14ac:dyDescent="0.3">
      <c r="A2277">
        <v>2015</v>
      </c>
      <c r="B2277" t="s">
        <v>523</v>
      </c>
      <c r="C2277" t="s">
        <v>524</v>
      </c>
      <c r="D2277">
        <v>3873</v>
      </c>
      <c r="E2277">
        <v>25</v>
      </c>
      <c r="F2277" s="2">
        <v>0.21426926154823142</v>
      </c>
      <c r="G2277" s="2">
        <v>0.19065414394710506</v>
      </c>
      <c r="H2277" s="2">
        <v>9.2607999999999996E-2</v>
      </c>
    </row>
    <row r="2278" spans="1:8" x14ac:dyDescent="0.3">
      <c r="A2278">
        <v>2011</v>
      </c>
      <c r="B2278" t="s">
        <v>547</v>
      </c>
      <c r="C2278" t="s">
        <v>548</v>
      </c>
      <c r="D2278">
        <v>5013</v>
      </c>
      <c r="E2278">
        <v>25</v>
      </c>
      <c r="F2278" s="2">
        <v>0.21407515613074771</v>
      </c>
      <c r="G2278" s="2">
        <v>0.18580663647290119</v>
      </c>
      <c r="H2278" s="2">
        <v>0.11175789680000001</v>
      </c>
    </row>
    <row r="2279" spans="1:8" x14ac:dyDescent="0.3">
      <c r="A2279">
        <v>2011</v>
      </c>
      <c r="B2279" t="s">
        <v>715</v>
      </c>
      <c r="C2279" t="s">
        <v>716</v>
      </c>
      <c r="D2279">
        <v>2510</v>
      </c>
      <c r="E2279">
        <v>25</v>
      </c>
      <c r="F2279" s="2">
        <v>0.21295067986923769</v>
      </c>
      <c r="G2279" s="2">
        <v>0.15924060096838505</v>
      </c>
      <c r="H2279" s="2">
        <v>0.10837190379999999</v>
      </c>
    </row>
    <row r="2280" spans="1:8" x14ac:dyDescent="0.3">
      <c r="A2280">
        <v>2014</v>
      </c>
      <c r="B2280" t="s">
        <v>153</v>
      </c>
      <c r="C2280" t="s">
        <v>154</v>
      </c>
      <c r="D2280">
        <v>5531</v>
      </c>
      <c r="E2280">
        <v>25</v>
      </c>
      <c r="F2280" s="2">
        <v>0.21273773720454192</v>
      </c>
      <c r="G2280" s="2">
        <v>0.19559435627258373</v>
      </c>
      <c r="H2280" s="2">
        <v>9.5555199999999993E-2</v>
      </c>
    </row>
    <row r="2281" spans="1:8" x14ac:dyDescent="0.3">
      <c r="A2281">
        <v>2018</v>
      </c>
      <c r="B2281" t="s">
        <v>735</v>
      </c>
      <c r="C2281" t="s">
        <v>736</v>
      </c>
      <c r="D2281">
        <v>5010</v>
      </c>
      <c r="E2281">
        <v>25</v>
      </c>
      <c r="F2281" s="2">
        <v>0.21196023253380272</v>
      </c>
      <c r="G2281" s="2">
        <v>0.15743520060966415</v>
      </c>
      <c r="H2281" s="2">
        <v>0.105583303</v>
      </c>
    </row>
    <row r="2282" spans="1:8" x14ac:dyDescent="0.3">
      <c r="A2282">
        <v>2014</v>
      </c>
      <c r="B2282" t="s">
        <v>599</v>
      </c>
      <c r="C2282" t="s">
        <v>600</v>
      </c>
      <c r="D2282">
        <v>5211</v>
      </c>
      <c r="E2282">
        <v>25</v>
      </c>
      <c r="F2282" s="2">
        <v>0.21169444829231504</v>
      </c>
      <c r="G2282" s="2">
        <v>0.20506128672805113</v>
      </c>
      <c r="H2282" s="2">
        <v>0.11182385000000002</v>
      </c>
    </row>
    <row r="2283" spans="1:8" x14ac:dyDescent="0.3">
      <c r="A2283">
        <v>2017</v>
      </c>
      <c r="B2283" t="s">
        <v>153</v>
      </c>
      <c r="C2283" t="s">
        <v>154</v>
      </c>
      <c r="D2283">
        <v>5531</v>
      </c>
      <c r="E2283">
        <v>25</v>
      </c>
      <c r="F2283" s="2">
        <v>0.21136553641627998</v>
      </c>
      <c r="G2283" s="2">
        <v>0.19648597229399589</v>
      </c>
      <c r="H2283" s="2">
        <v>9.5439417499999998E-2</v>
      </c>
    </row>
    <row r="2284" spans="1:8" x14ac:dyDescent="0.3">
      <c r="A2284">
        <v>2019</v>
      </c>
      <c r="B2284" t="s">
        <v>205</v>
      </c>
      <c r="C2284" t="s">
        <v>206</v>
      </c>
      <c r="D2284">
        <v>3714</v>
      </c>
      <c r="E2284">
        <v>25</v>
      </c>
      <c r="F2284" s="2">
        <v>0.21130593657113247</v>
      </c>
      <c r="G2284" s="2">
        <v>0.21501492103586636</v>
      </c>
      <c r="H2284" s="2">
        <v>9.1878732500000004E-2</v>
      </c>
    </row>
    <row r="2285" spans="1:8" x14ac:dyDescent="0.3">
      <c r="A2285">
        <v>2006</v>
      </c>
      <c r="B2285" t="s">
        <v>895</v>
      </c>
      <c r="C2285" t="s">
        <v>896</v>
      </c>
      <c r="D2285">
        <v>5940</v>
      </c>
      <c r="E2285">
        <v>25</v>
      </c>
      <c r="F2285" s="2">
        <v>0.21094367622881754</v>
      </c>
      <c r="G2285" s="2">
        <v>0.19497862651315714</v>
      </c>
      <c r="H2285" s="2">
        <v>0.12013659630769231</v>
      </c>
    </row>
    <row r="2286" spans="1:8" x14ac:dyDescent="0.3">
      <c r="A2286">
        <v>2015</v>
      </c>
      <c r="B2286" t="s">
        <v>545</v>
      </c>
      <c r="C2286" t="s">
        <v>546</v>
      </c>
      <c r="D2286">
        <v>3711</v>
      </c>
      <c r="E2286">
        <v>25</v>
      </c>
      <c r="F2286" s="2">
        <v>0.21060622269035492</v>
      </c>
      <c r="G2286" s="2">
        <v>0.15201608018896492</v>
      </c>
      <c r="H2286" s="2">
        <v>0.10290640000000001</v>
      </c>
    </row>
    <row r="2287" spans="1:8" x14ac:dyDescent="0.3">
      <c r="A2287">
        <v>2019</v>
      </c>
      <c r="B2287" t="s">
        <v>547</v>
      </c>
      <c r="C2287" t="s">
        <v>548</v>
      </c>
      <c r="D2287">
        <v>5013</v>
      </c>
      <c r="E2287">
        <v>25</v>
      </c>
      <c r="F2287" s="2">
        <v>0.20882407698556854</v>
      </c>
      <c r="G2287" s="2">
        <v>0.12642050005666303</v>
      </c>
      <c r="H2287" s="2">
        <v>9.5143950000000005E-2</v>
      </c>
    </row>
    <row r="2288" spans="1:8" x14ac:dyDescent="0.3">
      <c r="A2288">
        <v>2015</v>
      </c>
      <c r="B2288" t="s">
        <v>153</v>
      </c>
      <c r="C2288" t="s">
        <v>154</v>
      </c>
      <c r="D2288">
        <v>5531</v>
      </c>
      <c r="E2288">
        <v>25</v>
      </c>
      <c r="F2288" s="2">
        <v>0.2083052566131495</v>
      </c>
      <c r="G2288" s="2">
        <v>0.19931521234333449</v>
      </c>
      <c r="H2288" s="2">
        <v>9.6081399999999983E-2</v>
      </c>
    </row>
    <row r="2289" spans="1:8" x14ac:dyDescent="0.3">
      <c r="A2289">
        <v>2013</v>
      </c>
      <c r="B2289" t="s">
        <v>1101</v>
      </c>
      <c r="C2289" t="s">
        <v>1102</v>
      </c>
      <c r="D2289">
        <v>5110</v>
      </c>
      <c r="E2289">
        <v>25</v>
      </c>
      <c r="F2289" s="2">
        <v>0.20725761074545818</v>
      </c>
      <c r="G2289" s="2">
        <v>0.2060107322734275</v>
      </c>
      <c r="H2289" s="2">
        <v>0.10583570279999999</v>
      </c>
    </row>
    <row r="2290" spans="1:8" x14ac:dyDescent="0.3">
      <c r="A2290">
        <v>2016</v>
      </c>
      <c r="B2290" t="s">
        <v>153</v>
      </c>
      <c r="C2290" t="s">
        <v>154</v>
      </c>
      <c r="D2290">
        <v>5531</v>
      </c>
      <c r="E2290">
        <v>25</v>
      </c>
      <c r="F2290" s="2">
        <v>0.20698869305957987</v>
      </c>
      <c r="G2290" s="2">
        <v>0.19897695010825656</v>
      </c>
      <c r="H2290" s="2">
        <v>9.7321120000000011E-2</v>
      </c>
    </row>
    <row r="2291" spans="1:8" x14ac:dyDescent="0.3">
      <c r="A2291">
        <v>2018</v>
      </c>
      <c r="B2291" t="s">
        <v>185</v>
      </c>
      <c r="C2291" t="s">
        <v>186</v>
      </c>
      <c r="D2291">
        <v>5731</v>
      </c>
      <c r="E2291">
        <v>25</v>
      </c>
      <c r="F2291" s="2">
        <v>0.20691745314369267</v>
      </c>
      <c r="G2291" s="2">
        <v>0.19662880451835579</v>
      </c>
      <c r="H2291" s="2">
        <v>0.124965944</v>
      </c>
    </row>
    <row r="2292" spans="1:8" x14ac:dyDescent="0.3">
      <c r="A2292">
        <v>2006</v>
      </c>
      <c r="B2292" t="s">
        <v>185</v>
      </c>
      <c r="C2292" t="s">
        <v>186</v>
      </c>
      <c r="D2292">
        <v>5731</v>
      </c>
      <c r="E2292">
        <v>25</v>
      </c>
      <c r="F2292" s="2">
        <v>0.20686500676159414</v>
      </c>
      <c r="G2292" s="2">
        <v>0.20976553608012746</v>
      </c>
      <c r="H2292" s="2">
        <v>0.11854338246153848</v>
      </c>
    </row>
    <row r="2293" spans="1:8" x14ac:dyDescent="0.3">
      <c r="A2293">
        <v>2016</v>
      </c>
      <c r="B2293" t="s">
        <v>1175</v>
      </c>
      <c r="C2293" t="s">
        <v>1176</v>
      </c>
      <c r="D2293">
        <v>5200</v>
      </c>
      <c r="E2293">
        <v>25</v>
      </c>
      <c r="F2293" s="2">
        <v>0.20669820337233455</v>
      </c>
      <c r="G2293" s="2">
        <v>0.20235517099849507</v>
      </c>
      <c r="H2293" s="2">
        <v>9.5957200000000006E-2</v>
      </c>
    </row>
    <row r="2294" spans="1:8" x14ac:dyDescent="0.3">
      <c r="A2294">
        <v>2017</v>
      </c>
      <c r="B2294" t="s">
        <v>547</v>
      </c>
      <c r="C2294" t="s">
        <v>548</v>
      </c>
      <c r="D2294">
        <v>5013</v>
      </c>
      <c r="E2294">
        <v>25</v>
      </c>
      <c r="F2294" s="2">
        <v>0.20668925101526756</v>
      </c>
      <c r="G2294" s="2">
        <v>0.14137392234155077</v>
      </c>
      <c r="H2294" s="2">
        <v>0.10001547699999998</v>
      </c>
    </row>
    <row r="2295" spans="1:8" x14ac:dyDescent="0.3">
      <c r="A2295">
        <v>2017</v>
      </c>
      <c r="B2295" t="s">
        <v>909</v>
      </c>
      <c r="C2295" t="s">
        <v>910</v>
      </c>
      <c r="D2295">
        <v>5531</v>
      </c>
      <c r="E2295">
        <v>25</v>
      </c>
      <c r="F2295" s="2">
        <v>0.20592392800978387</v>
      </c>
      <c r="G2295" s="2">
        <v>0.1974715547310873</v>
      </c>
      <c r="H2295" s="2">
        <v>9.5439417499999998E-2</v>
      </c>
    </row>
    <row r="2296" spans="1:8" x14ac:dyDescent="0.3">
      <c r="A2296">
        <v>2008</v>
      </c>
      <c r="B2296" t="s">
        <v>533</v>
      </c>
      <c r="C2296" t="s">
        <v>534</v>
      </c>
      <c r="D2296">
        <v>5651</v>
      </c>
      <c r="E2296">
        <v>25</v>
      </c>
      <c r="F2296" s="2">
        <v>0.20516774891774892</v>
      </c>
      <c r="G2296" s="2">
        <v>0.20332731904054341</v>
      </c>
      <c r="H2296" s="2">
        <v>0.13259679719826778</v>
      </c>
    </row>
    <row r="2297" spans="1:8" x14ac:dyDescent="0.3">
      <c r="A2297">
        <v>2014</v>
      </c>
      <c r="B2297" t="s">
        <v>1217</v>
      </c>
      <c r="C2297" t="s">
        <v>1218</v>
      </c>
      <c r="D2297">
        <v>5651</v>
      </c>
      <c r="E2297">
        <v>25</v>
      </c>
      <c r="F2297" s="2">
        <v>0.2051091531119632</v>
      </c>
      <c r="G2297" s="2">
        <v>0.19393097249836061</v>
      </c>
      <c r="H2297" s="2">
        <v>0.11350750000000001</v>
      </c>
    </row>
    <row r="2298" spans="1:8" x14ac:dyDescent="0.3">
      <c r="A2298">
        <v>2016</v>
      </c>
      <c r="B2298" t="s">
        <v>533</v>
      </c>
      <c r="C2298" t="s">
        <v>534</v>
      </c>
      <c r="D2298">
        <v>5651</v>
      </c>
      <c r="E2298">
        <v>25</v>
      </c>
      <c r="F2298" s="2">
        <v>0.20477805887764489</v>
      </c>
      <c r="G2298" s="2">
        <v>0.17869351565003738</v>
      </c>
      <c r="H2298" s="2">
        <v>9.6331689999999998E-2</v>
      </c>
    </row>
    <row r="2299" spans="1:8" x14ac:dyDescent="0.3">
      <c r="A2299">
        <v>2017</v>
      </c>
      <c r="B2299" t="s">
        <v>735</v>
      </c>
      <c r="C2299" t="s">
        <v>736</v>
      </c>
      <c r="D2299">
        <v>5010</v>
      </c>
      <c r="E2299">
        <v>25</v>
      </c>
      <c r="F2299" s="2">
        <v>0.20452794727221232</v>
      </c>
      <c r="G2299" s="2">
        <v>0.15129926912025121</v>
      </c>
      <c r="H2299" s="2">
        <v>0.10001547699999998</v>
      </c>
    </row>
    <row r="2300" spans="1:8" x14ac:dyDescent="0.3">
      <c r="A2300">
        <v>2015</v>
      </c>
      <c r="B2300" t="s">
        <v>1105</v>
      </c>
      <c r="C2300" t="s">
        <v>1106</v>
      </c>
      <c r="D2300">
        <v>7011</v>
      </c>
      <c r="E2300">
        <v>25</v>
      </c>
      <c r="F2300" s="2">
        <v>0.20450030562347188</v>
      </c>
      <c r="G2300" s="2">
        <v>0.17554209183673469</v>
      </c>
      <c r="H2300" s="2">
        <v>0.10037266386644855</v>
      </c>
    </row>
    <row r="2301" spans="1:8" x14ac:dyDescent="0.3">
      <c r="A2301">
        <v>2007</v>
      </c>
      <c r="B2301" t="s">
        <v>547</v>
      </c>
      <c r="C2301" t="s">
        <v>548</v>
      </c>
      <c r="D2301">
        <v>5013</v>
      </c>
      <c r="E2301">
        <v>25</v>
      </c>
      <c r="F2301" s="2">
        <v>0.20420948636661101</v>
      </c>
      <c r="G2301" s="2">
        <v>0.18071083062888404</v>
      </c>
      <c r="H2301" s="2">
        <v>0.11157409683937518</v>
      </c>
    </row>
    <row r="2302" spans="1:8" x14ac:dyDescent="0.3">
      <c r="A2302">
        <v>2016</v>
      </c>
      <c r="B2302" t="s">
        <v>909</v>
      </c>
      <c r="C2302" t="s">
        <v>910</v>
      </c>
      <c r="D2302">
        <v>5531</v>
      </c>
      <c r="E2302">
        <v>25</v>
      </c>
      <c r="F2302" s="2">
        <v>0.20380783795238444</v>
      </c>
      <c r="G2302" s="2">
        <v>0.19554196100452334</v>
      </c>
      <c r="H2302" s="2">
        <v>9.7321120000000011E-2</v>
      </c>
    </row>
    <row r="2303" spans="1:8" x14ac:dyDescent="0.3">
      <c r="A2303">
        <v>2017</v>
      </c>
      <c r="B2303" t="s">
        <v>533</v>
      </c>
      <c r="C2303" t="s">
        <v>534</v>
      </c>
      <c r="D2303">
        <v>5651</v>
      </c>
      <c r="E2303">
        <v>25</v>
      </c>
      <c r="F2303" s="2">
        <v>0.20369127516778524</v>
      </c>
      <c r="G2303" s="2">
        <v>0.19294342021614749</v>
      </c>
      <c r="H2303" s="2">
        <v>9.7970393500000003E-2</v>
      </c>
    </row>
    <row r="2304" spans="1:8" x14ac:dyDescent="0.3">
      <c r="A2304">
        <v>2010</v>
      </c>
      <c r="B2304" t="s">
        <v>153</v>
      </c>
      <c r="C2304" t="s">
        <v>154</v>
      </c>
      <c r="D2304">
        <v>5531</v>
      </c>
      <c r="E2304">
        <v>25</v>
      </c>
      <c r="F2304" s="2">
        <v>0.20234993787286976</v>
      </c>
      <c r="G2304" s="2">
        <v>0.18954947909092526</v>
      </c>
      <c r="H2304" s="2">
        <v>8.3568095742116141E-2</v>
      </c>
    </row>
    <row r="2305" spans="1:8" x14ac:dyDescent="0.3">
      <c r="A2305">
        <v>2014</v>
      </c>
      <c r="B2305" t="s">
        <v>1105</v>
      </c>
      <c r="C2305" t="s">
        <v>1106</v>
      </c>
      <c r="D2305">
        <v>7011</v>
      </c>
      <c r="E2305">
        <v>25</v>
      </c>
      <c r="F2305" s="2">
        <v>0.20226868935356021</v>
      </c>
      <c r="G2305" s="2">
        <v>0.16861007462686567</v>
      </c>
      <c r="H2305" s="2">
        <v>0.10958363955610373</v>
      </c>
    </row>
    <row r="2306" spans="1:8" x14ac:dyDescent="0.3">
      <c r="A2306">
        <v>2019</v>
      </c>
      <c r="B2306" t="s">
        <v>909</v>
      </c>
      <c r="C2306" t="s">
        <v>910</v>
      </c>
      <c r="D2306">
        <v>5531</v>
      </c>
      <c r="E2306">
        <v>25</v>
      </c>
      <c r="F2306" s="2">
        <v>0.20206273385387619</v>
      </c>
      <c r="G2306" s="2">
        <v>0.19228234944414643</v>
      </c>
      <c r="H2306" s="2">
        <v>9.9882949999999998E-2</v>
      </c>
    </row>
    <row r="2307" spans="1:8" x14ac:dyDescent="0.3">
      <c r="A2307">
        <v>2006</v>
      </c>
      <c r="B2307" t="s">
        <v>547</v>
      </c>
      <c r="C2307" t="s">
        <v>548</v>
      </c>
      <c r="D2307">
        <v>5013</v>
      </c>
      <c r="E2307">
        <v>25</v>
      </c>
      <c r="F2307" s="2">
        <v>0.20122811922813555</v>
      </c>
      <c r="G2307" s="2">
        <v>0.17812335145403763</v>
      </c>
      <c r="H2307" s="2">
        <v>0.10328852120000001</v>
      </c>
    </row>
    <row r="2308" spans="1:8" x14ac:dyDescent="0.3">
      <c r="A2308">
        <v>2010</v>
      </c>
      <c r="B2308" t="s">
        <v>715</v>
      </c>
      <c r="C2308" t="s">
        <v>716</v>
      </c>
      <c r="D2308">
        <v>2510</v>
      </c>
      <c r="E2308">
        <v>25</v>
      </c>
      <c r="F2308" s="2">
        <v>0.20121440536013399</v>
      </c>
      <c r="G2308" s="2">
        <v>0.16660965347381382</v>
      </c>
      <c r="H2308" s="2">
        <v>0.10346605132124964</v>
      </c>
    </row>
    <row r="2309" spans="1:8" x14ac:dyDescent="0.3">
      <c r="A2309">
        <v>2008</v>
      </c>
      <c r="B2309" t="s">
        <v>1169</v>
      </c>
      <c r="C2309" t="s">
        <v>1170</v>
      </c>
      <c r="D2309">
        <v>5651</v>
      </c>
      <c r="E2309">
        <v>25</v>
      </c>
      <c r="F2309" s="2">
        <v>0.20040863309733772</v>
      </c>
      <c r="G2309" s="2">
        <v>0.2114461312260244</v>
      </c>
      <c r="H2309" s="2">
        <v>0.13259679719826778</v>
      </c>
    </row>
    <row r="2310" spans="1:8" x14ac:dyDescent="0.3">
      <c r="A2310">
        <v>2019</v>
      </c>
      <c r="B2310" t="s">
        <v>711</v>
      </c>
      <c r="C2310" t="s">
        <v>712</v>
      </c>
      <c r="D2310">
        <v>7990</v>
      </c>
      <c r="E2310">
        <v>25</v>
      </c>
      <c r="F2310" s="2">
        <v>0.20004328624491827</v>
      </c>
      <c r="G2310" s="2">
        <v>0.20501174987103801</v>
      </c>
      <c r="H2310" s="2">
        <v>9.838125999999997E-2</v>
      </c>
    </row>
    <row r="2311" spans="1:8" x14ac:dyDescent="0.3">
      <c r="A2311">
        <v>2015</v>
      </c>
      <c r="B2311" t="s">
        <v>999</v>
      </c>
      <c r="C2311" t="s">
        <v>1000</v>
      </c>
      <c r="D2311">
        <v>2320</v>
      </c>
      <c r="E2311">
        <v>25</v>
      </c>
      <c r="F2311" s="2">
        <v>0.19967325470194452</v>
      </c>
      <c r="G2311" s="2">
        <v>0.182277081798084</v>
      </c>
      <c r="H2311" s="2">
        <v>0.10637634999999999</v>
      </c>
    </row>
    <row r="2312" spans="1:8" x14ac:dyDescent="0.3">
      <c r="A2312">
        <v>2011</v>
      </c>
      <c r="B2312" t="s">
        <v>1161</v>
      </c>
      <c r="C2312" t="s">
        <v>1162</v>
      </c>
      <c r="D2312">
        <v>5944</v>
      </c>
      <c r="E2312">
        <v>25</v>
      </c>
      <c r="F2312" s="2">
        <v>0.19914311746433394</v>
      </c>
      <c r="G2312" s="2">
        <v>0.17654450187102044</v>
      </c>
      <c r="H2312" s="2">
        <v>0.10725956000000002</v>
      </c>
    </row>
    <row r="2313" spans="1:8" x14ac:dyDescent="0.3">
      <c r="A2313">
        <v>2012</v>
      </c>
      <c r="B2313" t="s">
        <v>1271</v>
      </c>
      <c r="C2313" t="s">
        <v>1272</v>
      </c>
      <c r="D2313">
        <v>3630</v>
      </c>
      <c r="E2313">
        <v>25</v>
      </c>
      <c r="F2313" s="2">
        <v>0.19879152411433618</v>
      </c>
      <c r="G2313" s="2">
        <v>0.11444878866159325</v>
      </c>
      <c r="H2313" s="2">
        <v>0.100896865</v>
      </c>
    </row>
    <row r="2314" spans="1:8" x14ac:dyDescent="0.3">
      <c r="A2314">
        <v>2017</v>
      </c>
      <c r="B2314" t="s">
        <v>1175</v>
      </c>
      <c r="C2314" t="s">
        <v>1176</v>
      </c>
      <c r="D2314">
        <v>5200</v>
      </c>
      <c r="E2314">
        <v>25</v>
      </c>
      <c r="F2314" s="2">
        <v>0.19876166018346075</v>
      </c>
      <c r="G2314" s="2">
        <v>0.18963774522078172</v>
      </c>
      <c r="H2314" s="2">
        <v>0.100285972</v>
      </c>
    </row>
    <row r="2315" spans="1:8" x14ac:dyDescent="0.3">
      <c r="A2315">
        <v>2015</v>
      </c>
      <c r="B2315" t="s">
        <v>909</v>
      </c>
      <c r="C2315" t="s">
        <v>910</v>
      </c>
      <c r="D2315">
        <v>5531</v>
      </c>
      <c r="E2315">
        <v>25</v>
      </c>
      <c r="F2315" s="2">
        <v>0.19816847136049587</v>
      </c>
      <c r="G2315" s="2">
        <v>0.18359941508753655</v>
      </c>
      <c r="H2315" s="2">
        <v>9.6081399999999983E-2</v>
      </c>
    </row>
    <row r="2316" spans="1:8" x14ac:dyDescent="0.3">
      <c r="A2316">
        <v>2017</v>
      </c>
      <c r="B2316" t="s">
        <v>811</v>
      </c>
      <c r="C2316" t="s">
        <v>812</v>
      </c>
      <c r="D2316">
        <v>2273</v>
      </c>
      <c r="E2316">
        <v>25</v>
      </c>
      <c r="F2316" s="2">
        <v>0.1976498344432181</v>
      </c>
      <c r="G2316" s="2">
        <v>0.15162281260697261</v>
      </c>
      <c r="H2316" s="2">
        <v>9.8048616000000005E-2</v>
      </c>
    </row>
    <row r="2317" spans="1:8" x14ac:dyDescent="0.3">
      <c r="A2317">
        <v>2011</v>
      </c>
      <c r="B2317" t="s">
        <v>1217</v>
      </c>
      <c r="C2317" t="s">
        <v>1218</v>
      </c>
      <c r="D2317">
        <v>5651</v>
      </c>
      <c r="E2317">
        <v>25</v>
      </c>
      <c r="F2317" s="2">
        <v>0.19756005005899485</v>
      </c>
      <c r="G2317" s="2">
        <v>0.18132115143901847</v>
      </c>
      <c r="H2317" s="2">
        <v>0.1246064477</v>
      </c>
    </row>
    <row r="2318" spans="1:8" x14ac:dyDescent="0.3">
      <c r="A2318">
        <v>2010</v>
      </c>
      <c r="B2318" t="s">
        <v>245</v>
      </c>
      <c r="C2318" t="s">
        <v>246</v>
      </c>
      <c r="D2318">
        <v>5500</v>
      </c>
      <c r="E2318">
        <v>25</v>
      </c>
      <c r="F2318" s="2">
        <v>0.19728528399455331</v>
      </c>
      <c r="G2318" s="2">
        <v>0.2027077413857564</v>
      </c>
      <c r="H2318" s="2">
        <v>8.3568095742116141E-2</v>
      </c>
    </row>
    <row r="2319" spans="1:8" x14ac:dyDescent="0.3">
      <c r="A2319">
        <v>2015</v>
      </c>
      <c r="B2319" t="s">
        <v>1101</v>
      </c>
      <c r="C2319" t="s">
        <v>1102</v>
      </c>
      <c r="D2319">
        <v>5110</v>
      </c>
      <c r="E2319">
        <v>25</v>
      </c>
      <c r="F2319" s="2">
        <v>0.19518378282772886</v>
      </c>
      <c r="G2319" s="2">
        <v>0.1812802394067777</v>
      </c>
      <c r="H2319" s="2">
        <v>8.056480000000002E-2</v>
      </c>
    </row>
    <row r="2320" spans="1:8" x14ac:dyDescent="0.3">
      <c r="A2320">
        <v>2019</v>
      </c>
      <c r="B2320" t="s">
        <v>1271</v>
      </c>
      <c r="C2320" t="s">
        <v>1272</v>
      </c>
      <c r="D2320">
        <v>3630</v>
      </c>
      <c r="E2320">
        <v>25</v>
      </c>
      <c r="F2320" s="2">
        <v>0.1949709717331303</v>
      </c>
      <c r="G2320" s="2">
        <v>8.1886968706212052E-2</v>
      </c>
      <c r="H2320" s="2">
        <v>0.1120189875</v>
      </c>
    </row>
    <row r="2321" spans="1:8" x14ac:dyDescent="0.3">
      <c r="A2321">
        <v>2008</v>
      </c>
      <c r="B2321" t="s">
        <v>759</v>
      </c>
      <c r="C2321" t="s">
        <v>760</v>
      </c>
      <c r="D2321">
        <v>7011</v>
      </c>
      <c r="E2321">
        <v>25</v>
      </c>
      <c r="F2321" s="2">
        <v>0.19372977969496225</v>
      </c>
      <c r="G2321" s="2">
        <v>0.14253170791774411</v>
      </c>
      <c r="H2321" s="2">
        <v>0.10281014213728716</v>
      </c>
    </row>
    <row r="2322" spans="1:8" x14ac:dyDescent="0.3">
      <c r="A2322">
        <v>2011</v>
      </c>
      <c r="B2322" t="s">
        <v>245</v>
      </c>
      <c r="C2322" t="s">
        <v>246</v>
      </c>
      <c r="D2322">
        <v>5500</v>
      </c>
      <c r="E2322">
        <v>25</v>
      </c>
      <c r="F2322" s="2">
        <v>0.19331534262953889</v>
      </c>
      <c r="G2322" s="2">
        <v>0.18892159055821653</v>
      </c>
      <c r="H2322" s="2">
        <v>8.7101883199999994E-2</v>
      </c>
    </row>
    <row r="2323" spans="1:8" x14ac:dyDescent="0.3">
      <c r="A2323">
        <v>2007</v>
      </c>
      <c r="B2323" t="s">
        <v>185</v>
      </c>
      <c r="C2323" t="s">
        <v>186</v>
      </c>
      <c r="D2323">
        <v>5731</v>
      </c>
      <c r="E2323">
        <v>25</v>
      </c>
      <c r="F2323" s="2">
        <v>0.19327876812096831</v>
      </c>
      <c r="G2323" s="2">
        <v>0.19313544820323811</v>
      </c>
      <c r="H2323" s="2">
        <v>0.12935943920925433</v>
      </c>
    </row>
    <row r="2324" spans="1:8" x14ac:dyDescent="0.3">
      <c r="A2324">
        <v>2008</v>
      </c>
      <c r="B2324" t="s">
        <v>547</v>
      </c>
      <c r="C2324" t="s">
        <v>548</v>
      </c>
      <c r="D2324">
        <v>5013</v>
      </c>
      <c r="E2324">
        <v>25</v>
      </c>
      <c r="F2324" s="2">
        <v>0.19287434684877222</v>
      </c>
      <c r="G2324" s="2">
        <v>0.16034248625351682</v>
      </c>
      <c r="H2324" s="2">
        <v>0.12718338367950674</v>
      </c>
    </row>
    <row r="2325" spans="1:8" x14ac:dyDescent="0.3">
      <c r="A2325">
        <v>2014</v>
      </c>
      <c r="B2325" t="s">
        <v>1161</v>
      </c>
      <c r="C2325" t="s">
        <v>1162</v>
      </c>
      <c r="D2325">
        <v>5944</v>
      </c>
      <c r="E2325">
        <v>25</v>
      </c>
      <c r="F2325" s="2">
        <v>0.19226474902471366</v>
      </c>
      <c r="G2325" s="2">
        <v>0.19767734773324874</v>
      </c>
      <c r="H2325" s="2">
        <v>0.12699475000000002</v>
      </c>
    </row>
    <row r="2326" spans="1:8" x14ac:dyDescent="0.3">
      <c r="A2326">
        <v>2006</v>
      </c>
      <c r="B2326" t="s">
        <v>1169</v>
      </c>
      <c r="C2326" t="s">
        <v>1170</v>
      </c>
      <c r="D2326">
        <v>5651</v>
      </c>
      <c r="E2326">
        <v>25</v>
      </c>
      <c r="F2326" s="2">
        <v>0.19212090519657457</v>
      </c>
      <c r="G2326" s="2">
        <v>0.18258786037726646</v>
      </c>
      <c r="H2326" s="2">
        <v>0.13803394923076925</v>
      </c>
    </row>
    <row r="2327" spans="1:8" x14ac:dyDescent="0.3">
      <c r="A2327">
        <v>2010</v>
      </c>
      <c r="B2327" t="s">
        <v>1161</v>
      </c>
      <c r="C2327" t="s">
        <v>1162</v>
      </c>
      <c r="D2327">
        <v>5944</v>
      </c>
      <c r="E2327">
        <v>25</v>
      </c>
      <c r="F2327" s="2">
        <v>0.19198199090738971</v>
      </c>
      <c r="G2327" s="2">
        <v>0.16033887367333377</v>
      </c>
      <c r="H2327" s="2">
        <v>0.11343990582363689</v>
      </c>
    </row>
    <row r="2328" spans="1:8" x14ac:dyDescent="0.3">
      <c r="A2328">
        <v>2010</v>
      </c>
      <c r="B2328" t="s">
        <v>187</v>
      </c>
      <c r="C2328" t="s">
        <v>188</v>
      </c>
      <c r="D2328">
        <v>5331</v>
      </c>
      <c r="E2328">
        <v>25</v>
      </c>
      <c r="F2328" s="2">
        <v>0.19195044456401983</v>
      </c>
      <c r="G2328" s="2">
        <v>0.19534595530443555</v>
      </c>
      <c r="H2328" s="2">
        <v>8.7174886252048334E-2</v>
      </c>
    </row>
    <row r="2329" spans="1:8" x14ac:dyDescent="0.3">
      <c r="A2329">
        <v>2014</v>
      </c>
      <c r="B2329" t="s">
        <v>811</v>
      </c>
      <c r="C2329" t="s">
        <v>812</v>
      </c>
      <c r="D2329">
        <v>2273</v>
      </c>
      <c r="E2329">
        <v>25</v>
      </c>
      <c r="F2329" s="2">
        <v>0.19169466068375934</v>
      </c>
      <c r="G2329" s="2">
        <v>0.13403633072177945</v>
      </c>
      <c r="H2329" s="2">
        <v>0.11570485000000001</v>
      </c>
    </row>
    <row r="2330" spans="1:8" x14ac:dyDescent="0.3">
      <c r="A2330">
        <v>2019</v>
      </c>
      <c r="B2330" t="s">
        <v>185</v>
      </c>
      <c r="C2330" t="s">
        <v>186</v>
      </c>
      <c r="D2330">
        <v>5731</v>
      </c>
      <c r="E2330">
        <v>25</v>
      </c>
      <c r="F2330" s="2">
        <v>0.19164725457570717</v>
      </c>
      <c r="G2330" s="2">
        <v>0.17824249165739711</v>
      </c>
      <c r="H2330" s="2">
        <v>0.11720055</v>
      </c>
    </row>
    <row r="2331" spans="1:8" x14ac:dyDescent="0.3">
      <c r="A2331">
        <v>2018</v>
      </c>
      <c r="B2331" t="s">
        <v>1287</v>
      </c>
      <c r="C2331" t="s">
        <v>1288</v>
      </c>
      <c r="D2331">
        <v>7990</v>
      </c>
      <c r="E2331">
        <v>25</v>
      </c>
      <c r="F2331" s="2">
        <v>0.19132238795662312</v>
      </c>
      <c r="G2331" s="2">
        <v>0.13111993101628569</v>
      </c>
      <c r="H2331" s="2">
        <v>9.1880790000000018E-2</v>
      </c>
    </row>
    <row r="2332" spans="1:8" x14ac:dyDescent="0.3">
      <c r="A2332">
        <v>2014</v>
      </c>
      <c r="B2332" t="s">
        <v>1101</v>
      </c>
      <c r="C2332" t="s">
        <v>1102</v>
      </c>
      <c r="D2332">
        <v>5110</v>
      </c>
      <c r="E2332">
        <v>25</v>
      </c>
      <c r="F2332" s="2">
        <v>0.19069550241753652</v>
      </c>
      <c r="G2332" s="2">
        <v>0.15870618873755551</v>
      </c>
      <c r="H2332" s="2">
        <v>9.0100899999999998E-2</v>
      </c>
    </row>
    <row r="2333" spans="1:8" x14ac:dyDescent="0.3">
      <c r="A2333">
        <v>2013</v>
      </c>
      <c r="B2333" t="s">
        <v>811</v>
      </c>
      <c r="C2333" t="s">
        <v>812</v>
      </c>
      <c r="D2333">
        <v>2273</v>
      </c>
      <c r="E2333">
        <v>25</v>
      </c>
      <c r="F2333" s="2">
        <v>0.19041084271158054</v>
      </c>
      <c r="G2333" s="2">
        <v>0.12381775114604994</v>
      </c>
      <c r="H2333" s="2">
        <v>0.1403447632</v>
      </c>
    </row>
    <row r="2334" spans="1:8" x14ac:dyDescent="0.3">
      <c r="A2334">
        <v>2007</v>
      </c>
      <c r="B2334" t="s">
        <v>361</v>
      </c>
      <c r="C2334" t="s">
        <v>362</v>
      </c>
      <c r="D2334">
        <v>5812</v>
      </c>
      <c r="E2334">
        <v>25</v>
      </c>
      <c r="F2334" s="2">
        <v>0.19032530029176617</v>
      </c>
      <c r="G2334" s="2">
        <v>0.16635820942540325</v>
      </c>
      <c r="H2334" s="2">
        <v>0.1013074462200118</v>
      </c>
    </row>
    <row r="2335" spans="1:8" x14ac:dyDescent="0.3">
      <c r="A2335">
        <v>2006</v>
      </c>
      <c r="B2335" t="s">
        <v>1103</v>
      </c>
      <c r="C2335" t="s">
        <v>1104</v>
      </c>
      <c r="D2335">
        <v>5812</v>
      </c>
      <c r="E2335">
        <v>25</v>
      </c>
      <c r="F2335" s="2">
        <v>0.19004168163444271</v>
      </c>
      <c r="G2335" s="2">
        <v>0.15742987233734634</v>
      </c>
      <c r="H2335" s="2">
        <v>9.5028376384615379E-2</v>
      </c>
    </row>
    <row r="2336" spans="1:8" x14ac:dyDescent="0.3">
      <c r="A2336">
        <v>2015</v>
      </c>
      <c r="B2336" t="s">
        <v>1217</v>
      </c>
      <c r="C2336" t="s">
        <v>1218</v>
      </c>
      <c r="D2336">
        <v>5651</v>
      </c>
      <c r="E2336">
        <v>25</v>
      </c>
      <c r="F2336" s="2">
        <v>0.18991836341474655</v>
      </c>
      <c r="G2336" s="2">
        <v>0.1908573388665924</v>
      </c>
      <c r="H2336" s="2">
        <v>9.7824250000000015E-2</v>
      </c>
    </row>
    <row r="2337" spans="1:8" x14ac:dyDescent="0.3">
      <c r="A2337">
        <v>2008</v>
      </c>
      <c r="B2337" t="s">
        <v>1271</v>
      </c>
      <c r="C2337" t="s">
        <v>1272</v>
      </c>
      <c r="D2337">
        <v>3630</v>
      </c>
      <c r="E2337">
        <v>25</v>
      </c>
      <c r="F2337" s="2">
        <v>0.18950725912890454</v>
      </c>
      <c r="G2337" s="2">
        <v>7.5555261766261234E-2</v>
      </c>
      <c r="H2337" s="2">
        <v>0.14605122369994131</v>
      </c>
    </row>
    <row r="2338" spans="1:8" x14ac:dyDescent="0.3">
      <c r="A2338">
        <v>2011</v>
      </c>
      <c r="B2338" t="s">
        <v>185</v>
      </c>
      <c r="C2338" t="s">
        <v>186</v>
      </c>
      <c r="D2338">
        <v>5731</v>
      </c>
      <c r="E2338">
        <v>25</v>
      </c>
      <c r="F2338" s="2">
        <v>0.18860909244549603</v>
      </c>
      <c r="G2338" s="2">
        <v>0.17237188576058335</v>
      </c>
      <c r="H2338" s="2">
        <v>0.14182005349999999</v>
      </c>
    </row>
    <row r="2339" spans="1:8" x14ac:dyDescent="0.3">
      <c r="A2339">
        <v>2009</v>
      </c>
      <c r="B2339" t="s">
        <v>1103</v>
      </c>
      <c r="C2339" t="s">
        <v>1104</v>
      </c>
      <c r="D2339">
        <v>5812</v>
      </c>
      <c r="E2339">
        <v>25</v>
      </c>
      <c r="F2339" s="2">
        <v>0.18827249111293412</v>
      </c>
      <c r="G2339" s="2">
        <v>0.16676477980765414</v>
      </c>
      <c r="H2339" s="2">
        <v>9.9945160949911585E-2</v>
      </c>
    </row>
    <row r="2340" spans="1:8" x14ac:dyDescent="0.3">
      <c r="A2340">
        <v>2017</v>
      </c>
      <c r="B2340" t="s">
        <v>1271</v>
      </c>
      <c r="C2340" t="s">
        <v>1272</v>
      </c>
      <c r="D2340">
        <v>3630</v>
      </c>
      <c r="E2340">
        <v>25</v>
      </c>
      <c r="F2340" s="2">
        <v>0.18790501553484243</v>
      </c>
      <c r="G2340" s="2">
        <v>0.11382212184760983</v>
      </c>
      <c r="H2340" s="2">
        <v>0.10682206999999999</v>
      </c>
    </row>
    <row r="2341" spans="1:8" x14ac:dyDescent="0.3">
      <c r="A2341">
        <v>2012</v>
      </c>
      <c r="B2341" t="s">
        <v>873</v>
      </c>
      <c r="C2341" t="s">
        <v>874</v>
      </c>
      <c r="D2341">
        <v>5651</v>
      </c>
      <c r="E2341">
        <v>25</v>
      </c>
      <c r="F2341" s="2">
        <v>0.1875914315569488</v>
      </c>
      <c r="G2341" s="2">
        <v>0.18916486681065514</v>
      </c>
      <c r="H2341" s="2">
        <v>0.10978811799999999</v>
      </c>
    </row>
    <row r="2342" spans="1:8" x14ac:dyDescent="0.3">
      <c r="A2342">
        <v>2018</v>
      </c>
      <c r="B2342" t="s">
        <v>1161</v>
      </c>
      <c r="C2342" t="s">
        <v>1162</v>
      </c>
      <c r="D2342">
        <v>5944</v>
      </c>
      <c r="E2342">
        <v>25</v>
      </c>
      <c r="F2342" s="2">
        <v>0.18739908935185864</v>
      </c>
      <c r="G2342" s="2">
        <v>0.17665924276169268</v>
      </c>
      <c r="H2342" s="2">
        <v>0.1044182635</v>
      </c>
    </row>
    <row r="2343" spans="1:8" x14ac:dyDescent="0.3">
      <c r="A2343">
        <v>2011</v>
      </c>
      <c r="B2343" t="s">
        <v>483</v>
      </c>
      <c r="C2343" t="s">
        <v>484</v>
      </c>
      <c r="D2343">
        <v>5331</v>
      </c>
      <c r="E2343">
        <v>25</v>
      </c>
      <c r="F2343" s="2">
        <v>0.18738739685397632</v>
      </c>
      <c r="G2343" s="2">
        <v>0.19975511651090427</v>
      </c>
      <c r="H2343" s="2">
        <v>9.3492116999999986E-2</v>
      </c>
    </row>
    <row r="2344" spans="1:8" x14ac:dyDescent="0.3">
      <c r="A2344">
        <v>2009</v>
      </c>
      <c r="B2344" t="s">
        <v>153</v>
      </c>
      <c r="C2344" t="s">
        <v>154</v>
      </c>
      <c r="D2344">
        <v>5531</v>
      </c>
      <c r="E2344">
        <v>25</v>
      </c>
      <c r="F2344" s="2">
        <v>0.18708266351512112</v>
      </c>
      <c r="G2344" s="2">
        <v>0.18832801077228439</v>
      </c>
      <c r="H2344" s="2">
        <v>9.473429246259947E-2</v>
      </c>
    </row>
    <row r="2345" spans="1:8" x14ac:dyDescent="0.3">
      <c r="A2345">
        <v>2018</v>
      </c>
      <c r="B2345" t="s">
        <v>277</v>
      </c>
      <c r="C2345" t="s">
        <v>278</v>
      </c>
      <c r="D2345">
        <v>5812</v>
      </c>
      <c r="E2345">
        <v>25</v>
      </c>
      <c r="F2345" s="2">
        <v>0.18668611562285134</v>
      </c>
      <c r="G2345" s="2">
        <v>0.17394558976312802</v>
      </c>
      <c r="H2345" s="2">
        <v>7.8644718000000002E-2</v>
      </c>
    </row>
    <row r="2346" spans="1:8" x14ac:dyDescent="0.3">
      <c r="A2346">
        <v>2006</v>
      </c>
      <c r="B2346" t="s">
        <v>1271</v>
      </c>
      <c r="C2346" t="s">
        <v>1272</v>
      </c>
      <c r="D2346">
        <v>3630</v>
      </c>
      <c r="E2346">
        <v>25</v>
      </c>
      <c r="F2346" s="2">
        <v>0.18585485083980949</v>
      </c>
      <c r="G2346" s="2">
        <v>0.11664384147907216</v>
      </c>
      <c r="H2346" s="2">
        <v>0.19695265178461543</v>
      </c>
    </row>
    <row r="2347" spans="1:8" x14ac:dyDescent="0.3">
      <c r="A2347">
        <v>2007</v>
      </c>
      <c r="B2347" t="s">
        <v>1103</v>
      </c>
      <c r="C2347" t="s">
        <v>1104</v>
      </c>
      <c r="D2347">
        <v>5812</v>
      </c>
      <c r="E2347">
        <v>25</v>
      </c>
      <c r="F2347" s="2">
        <v>0.18552796376122146</v>
      </c>
      <c r="G2347" s="2">
        <v>0.17010971354651733</v>
      </c>
      <c r="H2347" s="2">
        <v>0.1013074462200118</v>
      </c>
    </row>
    <row r="2348" spans="1:8" x14ac:dyDescent="0.3">
      <c r="A2348">
        <v>2017</v>
      </c>
      <c r="B2348" t="s">
        <v>185</v>
      </c>
      <c r="C2348" t="s">
        <v>186</v>
      </c>
      <c r="D2348">
        <v>5731</v>
      </c>
      <c r="E2348">
        <v>25</v>
      </c>
      <c r="F2348" s="2">
        <v>0.18529018171573461</v>
      </c>
      <c r="G2348" s="2">
        <v>0.17747756864332456</v>
      </c>
      <c r="H2348" s="2">
        <v>0.1156866265</v>
      </c>
    </row>
    <row r="2349" spans="1:8" x14ac:dyDescent="0.3">
      <c r="A2349">
        <v>2016</v>
      </c>
      <c r="B2349" t="s">
        <v>1217</v>
      </c>
      <c r="C2349" t="s">
        <v>1218</v>
      </c>
      <c r="D2349">
        <v>5651</v>
      </c>
      <c r="E2349">
        <v>25</v>
      </c>
      <c r="F2349" s="2">
        <v>0.18498612736397047</v>
      </c>
      <c r="G2349" s="2">
        <v>0.17007081954472925</v>
      </c>
      <c r="H2349" s="2">
        <v>9.6331689999999998E-2</v>
      </c>
    </row>
    <row r="2350" spans="1:8" x14ac:dyDescent="0.3">
      <c r="A2350">
        <v>2008</v>
      </c>
      <c r="B2350" t="s">
        <v>14</v>
      </c>
      <c r="C2350" t="s">
        <v>15</v>
      </c>
      <c r="D2350">
        <v>5651</v>
      </c>
      <c r="E2350">
        <v>25</v>
      </c>
      <c r="F2350" s="2">
        <v>0.1849817128803205</v>
      </c>
      <c r="G2350" s="2">
        <v>0.17849722470658325</v>
      </c>
      <c r="H2350" s="2">
        <v>0.13259679719826778</v>
      </c>
    </row>
    <row r="2351" spans="1:8" x14ac:dyDescent="0.3">
      <c r="A2351">
        <v>2006</v>
      </c>
      <c r="B2351" t="s">
        <v>153</v>
      </c>
      <c r="C2351" t="s">
        <v>154</v>
      </c>
      <c r="D2351">
        <v>5531</v>
      </c>
      <c r="E2351">
        <v>25</v>
      </c>
      <c r="F2351" s="2">
        <v>0.18466137211380418</v>
      </c>
      <c r="G2351" s="2">
        <v>0.19069688335104801</v>
      </c>
      <c r="H2351" s="2">
        <v>9.5554016246153853E-2</v>
      </c>
    </row>
    <row r="2352" spans="1:8" x14ac:dyDescent="0.3">
      <c r="A2352">
        <v>2013</v>
      </c>
      <c r="B2352" t="s">
        <v>599</v>
      </c>
      <c r="C2352" t="s">
        <v>600</v>
      </c>
      <c r="D2352">
        <v>5211</v>
      </c>
      <c r="E2352">
        <v>25</v>
      </c>
      <c r="F2352" s="2">
        <v>0.1844193406726532</v>
      </c>
      <c r="G2352" s="2">
        <v>0.17510551572617947</v>
      </c>
      <c r="H2352" s="2">
        <v>0.10834833639999999</v>
      </c>
    </row>
    <row r="2353" spans="1:8" x14ac:dyDescent="0.3">
      <c r="A2353">
        <v>2014</v>
      </c>
      <c r="B2353" t="s">
        <v>747</v>
      </c>
      <c r="C2353" t="s">
        <v>748</v>
      </c>
      <c r="D2353">
        <v>5311</v>
      </c>
      <c r="E2353">
        <v>25</v>
      </c>
      <c r="F2353" s="2">
        <v>0.18394656667447856</v>
      </c>
      <c r="G2353" s="2">
        <v>0.14118090994034357</v>
      </c>
      <c r="H2353" s="2">
        <v>8.5405250000000002E-2</v>
      </c>
    </row>
    <row r="2354" spans="1:8" x14ac:dyDescent="0.3">
      <c r="A2354">
        <v>2011</v>
      </c>
      <c r="B2354" t="s">
        <v>873</v>
      </c>
      <c r="C2354" t="s">
        <v>874</v>
      </c>
      <c r="D2354">
        <v>5651</v>
      </c>
      <c r="E2354">
        <v>25</v>
      </c>
      <c r="F2354" s="2">
        <v>0.18389689578713969</v>
      </c>
      <c r="G2354" s="2">
        <v>0.18562231759656653</v>
      </c>
      <c r="H2354" s="2">
        <v>0.1246064477</v>
      </c>
    </row>
    <row r="2355" spans="1:8" x14ac:dyDescent="0.3">
      <c r="A2355">
        <v>2016</v>
      </c>
      <c r="B2355" t="s">
        <v>1199</v>
      </c>
      <c r="C2355" t="s">
        <v>1200</v>
      </c>
      <c r="D2355">
        <v>2300</v>
      </c>
      <c r="E2355">
        <v>25</v>
      </c>
      <c r="F2355" s="2">
        <v>0.18332751017006368</v>
      </c>
      <c r="G2355" s="2">
        <v>0.1428420196308097</v>
      </c>
      <c r="H2355" s="2">
        <v>9.1425119999999999E-2</v>
      </c>
    </row>
    <row r="2356" spans="1:8" x14ac:dyDescent="0.3">
      <c r="A2356">
        <v>2010</v>
      </c>
      <c r="B2356" t="s">
        <v>547</v>
      </c>
      <c r="C2356" t="s">
        <v>548</v>
      </c>
      <c r="D2356">
        <v>5013</v>
      </c>
      <c r="E2356">
        <v>25</v>
      </c>
      <c r="F2356" s="2">
        <v>0.18329336710493341</v>
      </c>
      <c r="G2356" s="2">
        <v>0.16693536429284941</v>
      </c>
      <c r="H2356" s="2">
        <v>0.10435632991099324</v>
      </c>
    </row>
    <row r="2357" spans="1:8" x14ac:dyDescent="0.3">
      <c r="A2357">
        <v>2008</v>
      </c>
      <c r="B2357" t="s">
        <v>153</v>
      </c>
      <c r="C2357" t="s">
        <v>154</v>
      </c>
      <c r="D2357">
        <v>5531</v>
      </c>
      <c r="E2357">
        <v>25</v>
      </c>
      <c r="F2357" s="2">
        <v>0.18305791034081068</v>
      </c>
      <c r="G2357" s="2">
        <v>0.19014730023766854</v>
      </c>
      <c r="H2357" s="2">
        <v>0.11516590431591311</v>
      </c>
    </row>
    <row r="2358" spans="1:8" x14ac:dyDescent="0.3">
      <c r="A2358">
        <v>2011</v>
      </c>
      <c r="B2358" t="s">
        <v>569</v>
      </c>
      <c r="C2358" t="s">
        <v>570</v>
      </c>
      <c r="D2358">
        <v>3651</v>
      </c>
      <c r="E2358">
        <v>25</v>
      </c>
      <c r="F2358" s="2">
        <v>0.18265418203656247</v>
      </c>
      <c r="G2358" s="2">
        <v>0.16368362138686071</v>
      </c>
      <c r="H2358" s="2">
        <v>0.10968310279999999</v>
      </c>
    </row>
    <row r="2359" spans="1:8" x14ac:dyDescent="0.3">
      <c r="A2359">
        <v>2019</v>
      </c>
      <c r="B2359" t="s">
        <v>393</v>
      </c>
      <c r="C2359" t="s">
        <v>394</v>
      </c>
      <c r="D2359">
        <v>5331</v>
      </c>
      <c r="E2359">
        <v>25</v>
      </c>
      <c r="F2359" s="2">
        <v>0.1826354651943578</v>
      </c>
      <c r="G2359" s="2">
        <v>0.14494476098882877</v>
      </c>
      <c r="H2359" s="2">
        <v>6.8714087499999993E-2</v>
      </c>
    </row>
    <row r="2360" spans="1:8" x14ac:dyDescent="0.3">
      <c r="A2360">
        <v>2007</v>
      </c>
      <c r="B2360" t="s">
        <v>153</v>
      </c>
      <c r="C2360" t="s">
        <v>154</v>
      </c>
      <c r="D2360">
        <v>5531</v>
      </c>
      <c r="E2360">
        <v>25</v>
      </c>
      <c r="F2360" s="2">
        <v>0.18230214887213514</v>
      </c>
      <c r="G2360" s="2">
        <v>0.18339330317212307</v>
      </c>
      <c r="H2360" s="2">
        <v>9.2682607126731528E-2</v>
      </c>
    </row>
    <row r="2361" spans="1:8" x14ac:dyDescent="0.3">
      <c r="A2361">
        <v>2010</v>
      </c>
      <c r="B2361" t="s">
        <v>185</v>
      </c>
      <c r="C2361" t="s">
        <v>186</v>
      </c>
      <c r="D2361">
        <v>5731</v>
      </c>
      <c r="E2361">
        <v>25</v>
      </c>
      <c r="F2361" s="2">
        <v>0.18110257968292548</v>
      </c>
      <c r="G2361" s="2">
        <v>0.14892406628741034</v>
      </c>
      <c r="H2361" s="2">
        <v>0.12802195878738579</v>
      </c>
    </row>
    <row r="2362" spans="1:8" x14ac:dyDescent="0.3">
      <c r="A2362">
        <v>2012</v>
      </c>
      <c r="B2362" t="s">
        <v>1105</v>
      </c>
      <c r="C2362" t="s">
        <v>1106</v>
      </c>
      <c r="D2362">
        <v>7011</v>
      </c>
      <c r="E2362">
        <v>25</v>
      </c>
      <c r="F2362" s="2">
        <v>0.180851686972821</v>
      </c>
      <c r="G2362" s="2">
        <v>0.15526207393677274</v>
      </c>
      <c r="H2362" s="2">
        <v>0.112702459</v>
      </c>
    </row>
    <row r="2363" spans="1:8" x14ac:dyDescent="0.3">
      <c r="A2363">
        <v>2014</v>
      </c>
      <c r="B2363" t="s">
        <v>185</v>
      </c>
      <c r="C2363" t="s">
        <v>186</v>
      </c>
      <c r="D2363">
        <v>5731</v>
      </c>
      <c r="E2363">
        <v>25</v>
      </c>
      <c r="F2363" s="2">
        <v>0.18047226386806597</v>
      </c>
      <c r="G2363" s="2">
        <v>0.13167425165053523</v>
      </c>
      <c r="H2363" s="2">
        <v>0.1260887</v>
      </c>
    </row>
    <row r="2364" spans="1:8" x14ac:dyDescent="0.3">
      <c r="A2364">
        <v>2012</v>
      </c>
      <c r="B2364" t="s">
        <v>483</v>
      </c>
      <c r="C2364" t="s">
        <v>484</v>
      </c>
      <c r="D2364">
        <v>5331</v>
      </c>
      <c r="E2364">
        <v>25</v>
      </c>
      <c r="F2364" s="2">
        <v>0.17944526995011059</v>
      </c>
      <c r="G2364" s="2">
        <v>0.1625413044825349</v>
      </c>
      <c r="H2364" s="2">
        <v>8.5971879000000001E-2</v>
      </c>
    </row>
    <row r="2365" spans="1:8" x14ac:dyDescent="0.3">
      <c r="A2365">
        <v>2010</v>
      </c>
      <c r="B2365" t="s">
        <v>483</v>
      </c>
      <c r="C2365" t="s">
        <v>484</v>
      </c>
      <c r="D2365">
        <v>5331</v>
      </c>
      <c r="E2365">
        <v>25</v>
      </c>
      <c r="F2365" s="2">
        <v>0.17928395961706381</v>
      </c>
      <c r="G2365" s="2">
        <v>0.17652516542035598</v>
      </c>
      <c r="H2365" s="2">
        <v>8.7174886252048334E-2</v>
      </c>
    </row>
    <row r="2366" spans="1:8" x14ac:dyDescent="0.3">
      <c r="A2366">
        <v>2010</v>
      </c>
      <c r="B2366" t="s">
        <v>513</v>
      </c>
      <c r="C2366" t="s">
        <v>514</v>
      </c>
      <c r="D2366">
        <v>3711</v>
      </c>
      <c r="E2366">
        <v>25</v>
      </c>
      <c r="F2366" s="2">
        <v>0.17911533628919282</v>
      </c>
      <c r="G2366" s="2">
        <v>0.16579148800913343</v>
      </c>
      <c r="H2366" s="2">
        <v>9.3594851749307401E-2</v>
      </c>
    </row>
    <row r="2367" spans="1:8" x14ac:dyDescent="0.3">
      <c r="A2367">
        <v>2010</v>
      </c>
      <c r="B2367" t="s">
        <v>873</v>
      </c>
      <c r="C2367" t="s">
        <v>874</v>
      </c>
      <c r="D2367">
        <v>5651</v>
      </c>
      <c r="E2367">
        <v>25</v>
      </c>
      <c r="F2367" s="2">
        <v>0.17829690127312034</v>
      </c>
      <c r="G2367" s="2">
        <v>0.17869147659063625</v>
      </c>
      <c r="H2367" s="2">
        <v>0.11567808775773651</v>
      </c>
    </row>
    <row r="2368" spans="1:8" x14ac:dyDescent="0.3">
      <c r="A2368">
        <v>2009</v>
      </c>
      <c r="B2368" t="s">
        <v>1271</v>
      </c>
      <c r="C2368" t="s">
        <v>1272</v>
      </c>
      <c r="D2368">
        <v>3630</v>
      </c>
      <c r="E2368">
        <v>25</v>
      </c>
      <c r="F2368" s="2">
        <v>0.17829008341056535</v>
      </c>
      <c r="G2368" s="2">
        <v>8.08575170607293E-2</v>
      </c>
      <c r="H2368" s="2">
        <v>0.12134948838938994</v>
      </c>
    </row>
    <row r="2369" spans="1:8" x14ac:dyDescent="0.3">
      <c r="A2369">
        <v>2013</v>
      </c>
      <c r="B2369" t="s">
        <v>747</v>
      </c>
      <c r="C2369" t="s">
        <v>748</v>
      </c>
      <c r="D2369">
        <v>5311</v>
      </c>
      <c r="E2369">
        <v>25</v>
      </c>
      <c r="F2369" s="2">
        <v>0.17684909868054266</v>
      </c>
      <c r="G2369" s="2">
        <v>0.12402507211795293</v>
      </c>
      <c r="H2369" s="2">
        <v>7.1376713999999994E-2</v>
      </c>
    </row>
    <row r="2370" spans="1:8" x14ac:dyDescent="0.3">
      <c r="A2370">
        <v>2013</v>
      </c>
      <c r="B2370" t="s">
        <v>873</v>
      </c>
      <c r="C2370" t="s">
        <v>874</v>
      </c>
      <c r="D2370">
        <v>5651</v>
      </c>
      <c r="E2370">
        <v>25</v>
      </c>
      <c r="F2370" s="2">
        <v>0.17662777015101</v>
      </c>
      <c r="G2370" s="2">
        <v>0.17533621517771375</v>
      </c>
      <c r="H2370" s="2">
        <v>0.1195013764</v>
      </c>
    </row>
    <row r="2371" spans="1:8" x14ac:dyDescent="0.3">
      <c r="A2371">
        <v>2006</v>
      </c>
      <c r="B2371" t="s">
        <v>219</v>
      </c>
      <c r="C2371" t="s">
        <v>220</v>
      </c>
      <c r="D2371">
        <v>3510</v>
      </c>
      <c r="E2371">
        <v>25</v>
      </c>
      <c r="F2371" s="2">
        <v>0.17614706444304939</v>
      </c>
      <c r="G2371" s="2">
        <v>0.12201146430432518</v>
      </c>
      <c r="H2371" s="2">
        <v>0.17171329034615387</v>
      </c>
    </row>
    <row r="2372" spans="1:8" x14ac:dyDescent="0.3">
      <c r="A2372">
        <v>2012</v>
      </c>
      <c r="B2372" t="s">
        <v>747</v>
      </c>
      <c r="C2372" t="s">
        <v>748</v>
      </c>
      <c r="D2372">
        <v>5311</v>
      </c>
      <c r="E2372">
        <v>25</v>
      </c>
      <c r="F2372" s="2">
        <v>0.17603126156122825</v>
      </c>
      <c r="G2372" s="2">
        <v>0.13498226950354611</v>
      </c>
      <c r="H2372" s="2">
        <v>8.5971879000000001E-2</v>
      </c>
    </row>
    <row r="2373" spans="1:8" x14ac:dyDescent="0.3">
      <c r="A2373">
        <v>2007</v>
      </c>
      <c r="B2373" t="s">
        <v>715</v>
      </c>
      <c r="C2373" t="s">
        <v>716</v>
      </c>
      <c r="D2373">
        <v>2510</v>
      </c>
      <c r="E2373">
        <v>25</v>
      </c>
      <c r="F2373" s="2">
        <v>0.17568577311370881</v>
      </c>
      <c r="G2373" s="2">
        <v>0.14254846192080411</v>
      </c>
      <c r="H2373" s="2">
        <v>9.8816898776893619E-2</v>
      </c>
    </row>
    <row r="2374" spans="1:8" x14ac:dyDescent="0.3">
      <c r="A2374">
        <v>2007</v>
      </c>
      <c r="B2374" t="s">
        <v>533</v>
      </c>
      <c r="C2374" t="s">
        <v>534</v>
      </c>
      <c r="D2374">
        <v>5651</v>
      </c>
      <c r="E2374">
        <v>25</v>
      </c>
      <c r="F2374" s="2">
        <v>0.17536550454963706</v>
      </c>
      <c r="G2374" s="2">
        <v>0.16252770501712674</v>
      </c>
      <c r="H2374" s="2">
        <v>0.13331695538903626</v>
      </c>
    </row>
    <row r="2375" spans="1:8" x14ac:dyDescent="0.3">
      <c r="A2375">
        <v>2019</v>
      </c>
      <c r="B2375" t="s">
        <v>735</v>
      </c>
      <c r="C2375" t="s">
        <v>736</v>
      </c>
      <c r="D2375">
        <v>5010</v>
      </c>
      <c r="E2375">
        <v>25</v>
      </c>
      <c r="F2375" s="2">
        <v>0.17535599463658982</v>
      </c>
      <c r="G2375" s="2">
        <v>0.13353504142827313</v>
      </c>
      <c r="H2375" s="2">
        <v>9.5143950000000005E-2</v>
      </c>
    </row>
    <row r="2376" spans="1:8" x14ac:dyDescent="0.3">
      <c r="A2376">
        <v>2014</v>
      </c>
      <c r="B2376" t="s">
        <v>909</v>
      </c>
      <c r="C2376" t="s">
        <v>910</v>
      </c>
      <c r="D2376">
        <v>5531</v>
      </c>
      <c r="E2376">
        <v>25</v>
      </c>
      <c r="F2376" s="2">
        <v>0.1750245533208577</v>
      </c>
      <c r="G2376" s="2">
        <v>0.16603397825416422</v>
      </c>
      <c r="H2376" s="2">
        <v>9.5555199999999993E-2</v>
      </c>
    </row>
    <row r="2377" spans="1:8" x14ac:dyDescent="0.3">
      <c r="A2377">
        <v>2006</v>
      </c>
      <c r="B2377" t="s">
        <v>361</v>
      </c>
      <c r="C2377" t="s">
        <v>362</v>
      </c>
      <c r="D2377">
        <v>5812</v>
      </c>
      <c r="E2377">
        <v>25</v>
      </c>
      <c r="F2377" s="2">
        <v>0.17472354008960944</v>
      </c>
      <c r="G2377" s="2">
        <v>0.14099309292263887</v>
      </c>
      <c r="H2377" s="2">
        <v>9.5028376384615379E-2</v>
      </c>
    </row>
    <row r="2378" spans="1:8" x14ac:dyDescent="0.3">
      <c r="A2378">
        <v>2009</v>
      </c>
      <c r="B2378" t="s">
        <v>185</v>
      </c>
      <c r="C2378" t="s">
        <v>186</v>
      </c>
      <c r="D2378">
        <v>5731</v>
      </c>
      <c r="E2378">
        <v>25</v>
      </c>
      <c r="F2378" s="2">
        <v>0.17453486350199965</v>
      </c>
      <c r="G2378" s="2">
        <v>0.1505970301576772</v>
      </c>
      <c r="H2378" s="2">
        <v>0.13968894936870027</v>
      </c>
    </row>
    <row r="2379" spans="1:8" x14ac:dyDescent="0.3">
      <c r="A2379">
        <v>2009</v>
      </c>
      <c r="B2379" t="s">
        <v>559</v>
      </c>
      <c r="C2379" t="s">
        <v>560</v>
      </c>
      <c r="D2379">
        <v>8200</v>
      </c>
      <c r="E2379">
        <v>25</v>
      </c>
      <c r="F2379" s="2">
        <v>0.17443211285136398</v>
      </c>
      <c r="G2379" s="2">
        <v>7.1357959568667167E-2</v>
      </c>
      <c r="H2379" s="2">
        <v>9.2273977288240494E-2</v>
      </c>
    </row>
    <row r="2380" spans="1:8" x14ac:dyDescent="0.3">
      <c r="A2380">
        <v>2008</v>
      </c>
      <c r="B2380" t="s">
        <v>699</v>
      </c>
      <c r="C2380" t="s">
        <v>700</v>
      </c>
      <c r="D2380">
        <v>5600</v>
      </c>
      <c r="E2380">
        <v>25</v>
      </c>
      <c r="F2380" s="2">
        <v>0.17373772791023842</v>
      </c>
      <c r="G2380" s="2">
        <v>0.14164268898770599</v>
      </c>
      <c r="H2380" s="2">
        <v>0.13259679719826778</v>
      </c>
    </row>
    <row r="2381" spans="1:8" x14ac:dyDescent="0.3">
      <c r="A2381">
        <v>2006</v>
      </c>
      <c r="B2381" t="s">
        <v>779</v>
      </c>
      <c r="C2381" t="s">
        <v>780</v>
      </c>
      <c r="D2381">
        <v>5812</v>
      </c>
      <c r="E2381">
        <v>25</v>
      </c>
      <c r="F2381" s="2">
        <v>0.17368953726448422</v>
      </c>
      <c r="G2381" s="2">
        <v>0.1617545478229486</v>
      </c>
      <c r="H2381" s="2">
        <v>9.5028376384615379E-2</v>
      </c>
    </row>
    <row r="2382" spans="1:8" x14ac:dyDescent="0.3">
      <c r="A2382">
        <v>2013</v>
      </c>
      <c r="B2382" t="s">
        <v>1105</v>
      </c>
      <c r="C2382" t="s">
        <v>1106</v>
      </c>
      <c r="D2382">
        <v>7011</v>
      </c>
      <c r="E2382">
        <v>25</v>
      </c>
      <c r="F2382" s="2">
        <v>0.17354896445921758</v>
      </c>
      <c r="G2382" s="2">
        <v>0.1644555002763958</v>
      </c>
      <c r="H2382" s="2">
        <v>0.10034699199999998</v>
      </c>
    </row>
    <row r="2383" spans="1:8" x14ac:dyDescent="0.3">
      <c r="A2383">
        <v>2016</v>
      </c>
      <c r="B2383" t="s">
        <v>181</v>
      </c>
      <c r="C2383" t="s">
        <v>182</v>
      </c>
      <c r="D2383">
        <v>5700</v>
      </c>
      <c r="E2383">
        <v>25</v>
      </c>
      <c r="F2383" s="2">
        <v>0.17351102899362297</v>
      </c>
      <c r="G2383" s="2">
        <v>0.15815153786812428</v>
      </c>
      <c r="H2383" s="2">
        <v>0.10586140000000001</v>
      </c>
    </row>
    <row r="2384" spans="1:8" x14ac:dyDescent="0.3">
      <c r="A2384">
        <v>2011</v>
      </c>
      <c r="B2384" t="s">
        <v>1105</v>
      </c>
      <c r="C2384" t="s">
        <v>1106</v>
      </c>
      <c r="D2384">
        <v>7011</v>
      </c>
      <c r="E2384">
        <v>25</v>
      </c>
      <c r="F2384" s="2">
        <v>0.17286357644991213</v>
      </c>
      <c r="G2384" s="2">
        <v>0.16779685823007123</v>
      </c>
      <c r="H2384" s="2">
        <v>0.1114220325</v>
      </c>
    </row>
    <row r="2385" spans="1:8" x14ac:dyDescent="0.3">
      <c r="A2385">
        <v>2019</v>
      </c>
      <c r="B2385" t="s">
        <v>277</v>
      </c>
      <c r="C2385" t="s">
        <v>278</v>
      </c>
      <c r="D2385">
        <v>5812</v>
      </c>
      <c r="E2385">
        <v>25</v>
      </c>
      <c r="F2385" s="2">
        <v>0.17286077574277314</v>
      </c>
      <c r="G2385" s="2">
        <v>0.15186727429062161</v>
      </c>
      <c r="H2385" s="2">
        <v>7.0515599999999998E-2</v>
      </c>
    </row>
    <row r="2386" spans="1:8" x14ac:dyDescent="0.3">
      <c r="A2386">
        <v>2010</v>
      </c>
      <c r="B2386" t="s">
        <v>361</v>
      </c>
      <c r="C2386" t="s">
        <v>362</v>
      </c>
      <c r="D2386">
        <v>5812</v>
      </c>
      <c r="E2386">
        <v>25</v>
      </c>
      <c r="F2386" s="2">
        <v>0.17126983179355532</v>
      </c>
      <c r="G2386" s="2">
        <v>0.13821163827178881</v>
      </c>
      <c r="H2386" s="2">
        <v>9.064212497288536E-2</v>
      </c>
    </row>
    <row r="2387" spans="1:8" x14ac:dyDescent="0.3">
      <c r="A2387">
        <v>2006</v>
      </c>
      <c r="B2387" t="s">
        <v>599</v>
      </c>
      <c r="C2387" t="s">
        <v>600</v>
      </c>
      <c r="D2387">
        <v>5211</v>
      </c>
      <c r="E2387">
        <v>25</v>
      </c>
      <c r="F2387" s="2">
        <v>0.17068621196571715</v>
      </c>
      <c r="G2387" s="2">
        <v>0.15946297379884272</v>
      </c>
      <c r="H2387" s="2">
        <v>0.14079874776923079</v>
      </c>
    </row>
    <row r="2388" spans="1:8" x14ac:dyDescent="0.3">
      <c r="A2388">
        <v>2018</v>
      </c>
      <c r="B2388" t="s">
        <v>245</v>
      </c>
      <c r="C2388" t="s">
        <v>246</v>
      </c>
      <c r="D2388">
        <v>5500</v>
      </c>
      <c r="E2388">
        <v>25</v>
      </c>
      <c r="F2388" s="2">
        <v>0.17052999076038255</v>
      </c>
      <c r="G2388" s="2">
        <v>0.16807809704510179</v>
      </c>
      <c r="H2388" s="2">
        <v>9.6362584000000015E-2</v>
      </c>
    </row>
    <row r="2389" spans="1:8" x14ac:dyDescent="0.3">
      <c r="A2389">
        <v>2011</v>
      </c>
      <c r="B2389" t="s">
        <v>187</v>
      </c>
      <c r="C2389" t="s">
        <v>188</v>
      </c>
      <c r="D2389">
        <v>5331</v>
      </c>
      <c r="E2389">
        <v>25</v>
      </c>
      <c r="F2389" s="2">
        <v>0.17029305605972081</v>
      </c>
      <c r="G2389" s="2">
        <v>0.16486254820272817</v>
      </c>
      <c r="H2389" s="2">
        <v>9.3492116999999986E-2</v>
      </c>
    </row>
    <row r="2390" spans="1:8" x14ac:dyDescent="0.3">
      <c r="A2390">
        <v>2006</v>
      </c>
      <c r="B2390" t="s">
        <v>545</v>
      </c>
      <c r="C2390" t="s">
        <v>546</v>
      </c>
      <c r="D2390">
        <v>3711</v>
      </c>
      <c r="E2390">
        <v>25</v>
      </c>
      <c r="F2390" s="2">
        <v>0.16998520710059173</v>
      </c>
      <c r="G2390" s="2">
        <v>0.10494117076354528</v>
      </c>
      <c r="H2390" s="2">
        <v>8.0572168753846166E-2</v>
      </c>
    </row>
    <row r="2391" spans="1:8" x14ac:dyDescent="0.3">
      <c r="A2391">
        <v>2008</v>
      </c>
      <c r="B2391" t="s">
        <v>185</v>
      </c>
      <c r="C2391" t="s">
        <v>186</v>
      </c>
      <c r="D2391">
        <v>5731</v>
      </c>
      <c r="E2391">
        <v>25</v>
      </c>
      <c r="F2391" s="2">
        <v>0.16952172553923101</v>
      </c>
      <c r="G2391" s="2">
        <v>0.14883786848072561</v>
      </c>
      <c r="H2391" s="2">
        <v>0.14622556993664121</v>
      </c>
    </row>
    <row r="2392" spans="1:8" x14ac:dyDescent="0.3">
      <c r="A2392">
        <v>2019</v>
      </c>
      <c r="B2392" t="s">
        <v>699</v>
      </c>
      <c r="C2392" t="s">
        <v>700</v>
      </c>
      <c r="D2392">
        <v>5600</v>
      </c>
      <c r="E2392">
        <v>25</v>
      </c>
      <c r="F2392" s="2">
        <v>0.16939625850340137</v>
      </c>
      <c r="G2392" s="2">
        <v>0.13009827177228059</v>
      </c>
      <c r="H2392" s="2">
        <v>9.1666004999999995E-2</v>
      </c>
    </row>
    <row r="2393" spans="1:8" x14ac:dyDescent="0.3">
      <c r="A2393">
        <v>2008</v>
      </c>
      <c r="B2393" t="s">
        <v>151</v>
      </c>
      <c r="C2393" t="s">
        <v>152</v>
      </c>
      <c r="D2393">
        <v>5500</v>
      </c>
      <c r="E2393">
        <v>25</v>
      </c>
      <c r="F2393" s="2">
        <v>0.16916989051556297</v>
      </c>
      <c r="G2393" s="2">
        <v>9.1630830301025479E-2</v>
      </c>
      <c r="H2393" s="2">
        <v>0.11516590431591311</v>
      </c>
    </row>
    <row r="2394" spans="1:8" x14ac:dyDescent="0.3">
      <c r="A2394">
        <v>2017</v>
      </c>
      <c r="B2394" t="s">
        <v>999</v>
      </c>
      <c r="C2394" t="s">
        <v>1000</v>
      </c>
      <c r="D2394">
        <v>2320</v>
      </c>
      <c r="E2394">
        <v>25</v>
      </c>
      <c r="F2394" s="2">
        <v>0.1688617603080641</v>
      </c>
      <c r="G2394" s="2">
        <v>0.15584415584415581</v>
      </c>
      <c r="H2394" s="2">
        <v>8.5323074499999985E-2</v>
      </c>
    </row>
    <row r="2395" spans="1:8" x14ac:dyDescent="0.3">
      <c r="A2395">
        <v>2008</v>
      </c>
      <c r="B2395" t="s">
        <v>93</v>
      </c>
      <c r="C2395" t="s">
        <v>94</v>
      </c>
      <c r="D2395">
        <v>5961</v>
      </c>
      <c r="E2395">
        <v>25</v>
      </c>
      <c r="F2395" s="2">
        <v>0.16839879587155962</v>
      </c>
      <c r="G2395" s="2">
        <v>0.15907538923791315</v>
      </c>
      <c r="H2395" s="2">
        <v>0.12470680193256019</v>
      </c>
    </row>
    <row r="2396" spans="1:8" x14ac:dyDescent="0.3">
      <c r="A2396">
        <v>2018</v>
      </c>
      <c r="B2396" t="s">
        <v>811</v>
      </c>
      <c r="C2396" t="s">
        <v>812</v>
      </c>
      <c r="D2396">
        <v>2273</v>
      </c>
      <c r="E2396">
        <v>25</v>
      </c>
      <c r="F2396" s="2">
        <v>0.16750157577467481</v>
      </c>
      <c r="G2396" s="2">
        <v>0.14351789359887179</v>
      </c>
      <c r="H2396" s="2">
        <v>0.10547412600846731</v>
      </c>
    </row>
    <row r="2397" spans="1:8" x14ac:dyDescent="0.3">
      <c r="A2397">
        <v>2009</v>
      </c>
      <c r="B2397" t="s">
        <v>187</v>
      </c>
      <c r="C2397" t="s">
        <v>188</v>
      </c>
      <c r="D2397">
        <v>5331</v>
      </c>
      <c r="E2397">
        <v>25</v>
      </c>
      <c r="F2397" s="2">
        <v>0.16738138080400328</v>
      </c>
      <c r="G2397" s="2">
        <v>0.17404399305909971</v>
      </c>
      <c r="H2397" s="2">
        <v>9.773769945636604E-2</v>
      </c>
    </row>
    <row r="2398" spans="1:8" x14ac:dyDescent="0.3">
      <c r="A2398">
        <v>2008</v>
      </c>
      <c r="B2398" t="s">
        <v>1103</v>
      </c>
      <c r="C2398" t="s">
        <v>1104</v>
      </c>
      <c r="D2398">
        <v>5812</v>
      </c>
      <c r="E2398">
        <v>25</v>
      </c>
      <c r="F2398" s="2">
        <v>0.16705390255033212</v>
      </c>
      <c r="G2398" s="2">
        <v>0.13460564424083857</v>
      </c>
      <c r="H2398" s="2">
        <v>0.10773849749060481</v>
      </c>
    </row>
    <row r="2399" spans="1:8" x14ac:dyDescent="0.3">
      <c r="A2399">
        <v>2015</v>
      </c>
      <c r="B2399" t="s">
        <v>1161</v>
      </c>
      <c r="C2399" t="s">
        <v>1162</v>
      </c>
      <c r="D2399">
        <v>5944</v>
      </c>
      <c r="E2399">
        <v>25</v>
      </c>
      <c r="F2399" s="2">
        <v>0.16606511781952027</v>
      </c>
      <c r="G2399" s="2">
        <v>0.1605581868974412</v>
      </c>
      <c r="H2399" s="2">
        <v>9.65868E-2</v>
      </c>
    </row>
    <row r="2400" spans="1:8" x14ac:dyDescent="0.3">
      <c r="A2400">
        <v>2015</v>
      </c>
      <c r="B2400" t="s">
        <v>557</v>
      </c>
      <c r="C2400" t="s">
        <v>558</v>
      </c>
      <c r="D2400">
        <v>3011</v>
      </c>
      <c r="E2400">
        <v>25</v>
      </c>
      <c r="F2400" s="2">
        <v>0.16603620264514682</v>
      </c>
      <c r="G2400" s="2">
        <v>0.16135411819450907</v>
      </c>
      <c r="H2400" s="2">
        <v>8.8608800000000015E-2</v>
      </c>
    </row>
    <row r="2401" spans="1:8" x14ac:dyDescent="0.3">
      <c r="A2401">
        <v>2006</v>
      </c>
      <c r="B2401" t="s">
        <v>897</v>
      </c>
      <c r="C2401" t="s">
        <v>898</v>
      </c>
      <c r="D2401">
        <v>5110</v>
      </c>
      <c r="E2401">
        <v>25</v>
      </c>
      <c r="F2401" s="2">
        <v>0.16586688905543137</v>
      </c>
      <c r="G2401" s="2">
        <v>0.16477487638134333</v>
      </c>
      <c r="H2401" s="2">
        <v>8.434779581538461E-2</v>
      </c>
    </row>
    <row r="2402" spans="1:8" x14ac:dyDescent="0.3">
      <c r="A2402">
        <v>2012</v>
      </c>
      <c r="B2402" t="s">
        <v>245</v>
      </c>
      <c r="C2402" t="s">
        <v>246</v>
      </c>
      <c r="D2402">
        <v>5500</v>
      </c>
      <c r="E2402">
        <v>25</v>
      </c>
      <c r="F2402" s="2">
        <v>0.16571029768401599</v>
      </c>
      <c r="G2402" s="2">
        <v>0.16474799576455512</v>
      </c>
      <c r="H2402" s="2">
        <v>8.2822134999999991E-2</v>
      </c>
    </row>
    <row r="2403" spans="1:8" x14ac:dyDescent="0.3">
      <c r="A2403">
        <v>2016</v>
      </c>
      <c r="B2403" t="s">
        <v>185</v>
      </c>
      <c r="C2403" t="s">
        <v>186</v>
      </c>
      <c r="D2403">
        <v>5731</v>
      </c>
      <c r="E2403">
        <v>25</v>
      </c>
      <c r="F2403" s="2">
        <v>0.16469863807592003</v>
      </c>
      <c r="G2403" s="2">
        <v>0.18337902673063741</v>
      </c>
      <c r="H2403" s="2">
        <v>0.10586140000000001</v>
      </c>
    </row>
    <row r="2404" spans="1:8" x14ac:dyDescent="0.3">
      <c r="A2404">
        <v>2008</v>
      </c>
      <c r="B2404" t="s">
        <v>1161</v>
      </c>
      <c r="C2404" t="s">
        <v>1162</v>
      </c>
      <c r="D2404">
        <v>5944</v>
      </c>
      <c r="E2404">
        <v>25</v>
      </c>
      <c r="F2404" s="2">
        <v>0.16440319231221009</v>
      </c>
      <c r="G2404" s="2">
        <v>0.16460742059412298</v>
      </c>
      <c r="H2404" s="2">
        <v>0.12470680193256019</v>
      </c>
    </row>
    <row r="2405" spans="1:8" x14ac:dyDescent="0.3">
      <c r="A2405">
        <v>2018</v>
      </c>
      <c r="B2405" t="s">
        <v>93</v>
      </c>
      <c r="C2405" t="s">
        <v>94</v>
      </c>
      <c r="D2405">
        <v>5961</v>
      </c>
      <c r="E2405">
        <v>25</v>
      </c>
      <c r="F2405" s="2">
        <v>0.16414188990285544</v>
      </c>
      <c r="G2405" s="2">
        <v>0.15370377736234303</v>
      </c>
      <c r="H2405" s="2">
        <v>0.1044182635</v>
      </c>
    </row>
    <row r="2406" spans="1:8" x14ac:dyDescent="0.3">
      <c r="A2406">
        <v>2008</v>
      </c>
      <c r="B2406" t="s">
        <v>873</v>
      </c>
      <c r="C2406" t="s">
        <v>874</v>
      </c>
      <c r="D2406">
        <v>5651</v>
      </c>
      <c r="E2406">
        <v>25</v>
      </c>
      <c r="F2406" s="2">
        <v>0.16393000308356459</v>
      </c>
      <c r="G2406" s="2">
        <v>0.15273497688751925</v>
      </c>
      <c r="H2406" s="2">
        <v>0.13259679719826778</v>
      </c>
    </row>
    <row r="2407" spans="1:8" x14ac:dyDescent="0.3">
      <c r="A2407">
        <v>2009</v>
      </c>
      <c r="B2407" t="s">
        <v>195</v>
      </c>
      <c r="C2407" t="s">
        <v>196</v>
      </c>
      <c r="D2407">
        <v>3540</v>
      </c>
      <c r="E2407">
        <v>25</v>
      </c>
      <c r="F2407" s="2">
        <v>0.16364841632914712</v>
      </c>
      <c r="G2407" s="2">
        <v>0.14360943168077389</v>
      </c>
      <c r="H2407" s="2">
        <v>0.13518136812484524</v>
      </c>
    </row>
    <row r="2408" spans="1:8" x14ac:dyDescent="0.3">
      <c r="A2408">
        <v>2009</v>
      </c>
      <c r="B2408" t="s">
        <v>873</v>
      </c>
      <c r="C2408" t="s">
        <v>874</v>
      </c>
      <c r="D2408">
        <v>5651</v>
      </c>
      <c r="E2408">
        <v>25</v>
      </c>
      <c r="F2408" s="2">
        <v>0.16351010101010102</v>
      </c>
      <c r="G2408" s="2">
        <v>0.14723625140291807</v>
      </c>
      <c r="H2408" s="2">
        <v>0.14000071063492484</v>
      </c>
    </row>
    <row r="2409" spans="1:8" x14ac:dyDescent="0.3">
      <c r="A2409">
        <v>2013</v>
      </c>
      <c r="B2409" t="s">
        <v>909</v>
      </c>
      <c r="C2409" t="s">
        <v>910</v>
      </c>
      <c r="D2409">
        <v>5531</v>
      </c>
      <c r="E2409">
        <v>25</v>
      </c>
      <c r="F2409" s="2">
        <v>0.16315363861565496</v>
      </c>
      <c r="G2409" s="2">
        <v>0.15487564461879502</v>
      </c>
      <c r="H2409" s="2">
        <v>7.9300845000000009E-2</v>
      </c>
    </row>
    <row r="2410" spans="1:8" x14ac:dyDescent="0.3">
      <c r="A2410">
        <v>2006</v>
      </c>
      <c r="B2410" t="s">
        <v>691</v>
      </c>
      <c r="C2410" t="s">
        <v>692</v>
      </c>
      <c r="D2410">
        <v>5311</v>
      </c>
      <c r="E2410">
        <v>25</v>
      </c>
      <c r="F2410" s="2">
        <v>0.16310768940268716</v>
      </c>
      <c r="G2410" s="2">
        <v>0.15167741129087353</v>
      </c>
      <c r="H2410" s="2">
        <v>9.2827554769230783E-2</v>
      </c>
    </row>
    <row r="2411" spans="1:8" x14ac:dyDescent="0.3">
      <c r="A2411">
        <v>2016</v>
      </c>
      <c r="B2411" t="s">
        <v>1161</v>
      </c>
      <c r="C2411" t="s">
        <v>1162</v>
      </c>
      <c r="D2411">
        <v>5944</v>
      </c>
      <c r="E2411">
        <v>25</v>
      </c>
      <c r="F2411" s="2">
        <v>0.1627558316546984</v>
      </c>
      <c r="G2411" s="2">
        <v>0.17200322884434283</v>
      </c>
      <c r="H2411" s="2">
        <v>0.11005404000000001</v>
      </c>
    </row>
    <row r="2412" spans="1:8" x14ac:dyDescent="0.3">
      <c r="A2412">
        <v>2019</v>
      </c>
      <c r="B2412" t="s">
        <v>245</v>
      </c>
      <c r="C2412" t="s">
        <v>246</v>
      </c>
      <c r="D2412">
        <v>5500</v>
      </c>
      <c r="E2412">
        <v>25</v>
      </c>
      <c r="F2412" s="2">
        <v>0.16200824242416137</v>
      </c>
      <c r="G2412" s="2">
        <v>0.15759038361713609</v>
      </c>
      <c r="H2412" s="2">
        <v>9.9882949999999998E-2</v>
      </c>
    </row>
    <row r="2413" spans="1:8" x14ac:dyDescent="0.3">
      <c r="A2413">
        <v>2017</v>
      </c>
      <c r="B2413" t="s">
        <v>245</v>
      </c>
      <c r="C2413" t="s">
        <v>246</v>
      </c>
      <c r="D2413">
        <v>5500</v>
      </c>
      <c r="E2413">
        <v>25</v>
      </c>
      <c r="F2413" s="2">
        <v>0.16194087978306659</v>
      </c>
      <c r="G2413" s="2">
        <v>0.15930972412062433</v>
      </c>
      <c r="H2413" s="2">
        <v>9.5439417499999998E-2</v>
      </c>
    </row>
    <row r="2414" spans="1:8" x14ac:dyDescent="0.3">
      <c r="A2414">
        <v>2014</v>
      </c>
      <c r="B2414" t="s">
        <v>245</v>
      </c>
      <c r="C2414" t="s">
        <v>246</v>
      </c>
      <c r="D2414">
        <v>5500</v>
      </c>
      <c r="E2414">
        <v>25</v>
      </c>
      <c r="F2414" s="2">
        <v>0.16076704573325376</v>
      </c>
      <c r="G2414" s="2">
        <v>0.15784634871492745</v>
      </c>
      <c r="H2414" s="2">
        <v>9.5555199999999993E-2</v>
      </c>
    </row>
    <row r="2415" spans="1:8" x14ac:dyDescent="0.3">
      <c r="A2415">
        <v>2013</v>
      </c>
      <c r="B2415" t="s">
        <v>245</v>
      </c>
      <c r="C2415" t="s">
        <v>246</v>
      </c>
      <c r="D2415">
        <v>5500</v>
      </c>
      <c r="E2415">
        <v>25</v>
      </c>
      <c r="F2415" s="2">
        <v>0.16036735459094223</v>
      </c>
      <c r="G2415" s="2">
        <v>0.15367912685080143</v>
      </c>
      <c r="H2415" s="2">
        <v>7.9300845000000009E-2</v>
      </c>
    </row>
    <row r="2416" spans="1:8" x14ac:dyDescent="0.3">
      <c r="A2416">
        <v>2006</v>
      </c>
      <c r="B2416" t="s">
        <v>1035</v>
      </c>
      <c r="C2416" t="s">
        <v>1036</v>
      </c>
      <c r="D2416">
        <v>5731</v>
      </c>
      <c r="E2416">
        <v>25</v>
      </c>
      <c r="F2416" s="2">
        <v>0.1603624901497242</v>
      </c>
      <c r="G2416" s="2">
        <v>0.1315809699485051</v>
      </c>
      <c r="H2416" s="2">
        <v>0.11854338246153848</v>
      </c>
    </row>
    <row r="2417" spans="1:8" x14ac:dyDescent="0.3">
      <c r="A2417">
        <v>2009</v>
      </c>
      <c r="B2417" t="s">
        <v>547</v>
      </c>
      <c r="C2417" t="s">
        <v>548</v>
      </c>
      <c r="D2417">
        <v>5013</v>
      </c>
      <c r="E2417">
        <v>25</v>
      </c>
      <c r="F2417" s="2">
        <v>0.16017365510604822</v>
      </c>
      <c r="G2417" s="2">
        <v>0.15368847748908279</v>
      </c>
      <c r="H2417" s="2">
        <v>0.1346058169708223</v>
      </c>
    </row>
    <row r="2418" spans="1:8" x14ac:dyDescent="0.3">
      <c r="A2418">
        <v>2011</v>
      </c>
      <c r="B2418" t="s">
        <v>361</v>
      </c>
      <c r="C2418" t="s">
        <v>362</v>
      </c>
      <c r="D2418">
        <v>5812</v>
      </c>
      <c r="E2418">
        <v>25</v>
      </c>
      <c r="F2418" s="2">
        <v>0.15905679430146555</v>
      </c>
      <c r="G2418" s="2">
        <v>0.13029885154268028</v>
      </c>
      <c r="H2418" s="2">
        <v>9.4810945000000008E-2</v>
      </c>
    </row>
    <row r="2419" spans="1:8" x14ac:dyDescent="0.3">
      <c r="A2419">
        <v>2019</v>
      </c>
      <c r="B2419" t="s">
        <v>395</v>
      </c>
      <c r="C2419" t="s">
        <v>396</v>
      </c>
      <c r="D2419">
        <v>5331</v>
      </c>
      <c r="E2419">
        <v>25</v>
      </c>
      <c r="F2419" s="2">
        <v>0.15884825330774427</v>
      </c>
      <c r="G2419" s="2">
        <v>9.8708429893574631E-2</v>
      </c>
      <c r="H2419" s="2">
        <v>6.8714087499999993E-2</v>
      </c>
    </row>
    <row r="2420" spans="1:8" x14ac:dyDescent="0.3">
      <c r="A2420">
        <v>2014</v>
      </c>
      <c r="B2420" t="s">
        <v>873</v>
      </c>
      <c r="C2420" t="s">
        <v>874</v>
      </c>
      <c r="D2420">
        <v>5651</v>
      </c>
      <c r="E2420">
        <v>25</v>
      </c>
      <c r="F2420" s="2">
        <v>0.15858970868499864</v>
      </c>
      <c r="G2420" s="2">
        <v>0.15617519283624434</v>
      </c>
      <c r="H2420" s="2">
        <v>0.11350750000000001</v>
      </c>
    </row>
    <row r="2421" spans="1:8" x14ac:dyDescent="0.3">
      <c r="A2421">
        <v>2016</v>
      </c>
      <c r="B2421" t="s">
        <v>1071</v>
      </c>
      <c r="C2421" t="s">
        <v>1072</v>
      </c>
      <c r="D2421">
        <v>5944</v>
      </c>
      <c r="E2421">
        <v>25</v>
      </c>
      <c r="F2421" s="2">
        <v>0.15838844290412704</v>
      </c>
      <c r="G2421" s="2">
        <v>0.12660420178104553</v>
      </c>
      <c r="H2421" s="2">
        <v>0.11005404000000001</v>
      </c>
    </row>
    <row r="2422" spans="1:8" x14ac:dyDescent="0.3">
      <c r="A2422">
        <v>2008</v>
      </c>
      <c r="B2422" t="s">
        <v>361</v>
      </c>
      <c r="C2422" t="s">
        <v>362</v>
      </c>
      <c r="D2422">
        <v>5812</v>
      </c>
      <c r="E2422">
        <v>25</v>
      </c>
      <c r="F2422" s="2">
        <v>0.1577816976170644</v>
      </c>
      <c r="G2422" s="2">
        <v>0.14349079203473575</v>
      </c>
      <c r="H2422" s="2">
        <v>0.10773849749060481</v>
      </c>
    </row>
    <row r="2423" spans="1:8" x14ac:dyDescent="0.3">
      <c r="A2423">
        <v>2009</v>
      </c>
      <c r="B2423" t="s">
        <v>361</v>
      </c>
      <c r="C2423" t="s">
        <v>362</v>
      </c>
      <c r="D2423">
        <v>5812</v>
      </c>
      <c r="E2423">
        <v>25</v>
      </c>
      <c r="F2423" s="2">
        <v>0.15751917958352904</v>
      </c>
      <c r="G2423" s="2">
        <v>0.11593261923284065</v>
      </c>
      <c r="H2423" s="2">
        <v>9.9945160949911585E-2</v>
      </c>
    </row>
    <row r="2424" spans="1:8" x14ac:dyDescent="0.3">
      <c r="A2424">
        <v>2015</v>
      </c>
      <c r="B2424" t="s">
        <v>245</v>
      </c>
      <c r="C2424" t="s">
        <v>246</v>
      </c>
      <c r="D2424">
        <v>5500</v>
      </c>
      <c r="E2424">
        <v>25</v>
      </c>
      <c r="F2424" s="2">
        <v>0.15710537856884543</v>
      </c>
      <c r="G2424" s="2">
        <v>0.15909726968257748</v>
      </c>
      <c r="H2424" s="2">
        <v>9.6081399999999983E-2</v>
      </c>
    </row>
    <row r="2425" spans="1:8" x14ac:dyDescent="0.3">
      <c r="A2425">
        <v>2019</v>
      </c>
      <c r="B2425" t="s">
        <v>1175</v>
      </c>
      <c r="C2425" t="s">
        <v>1176</v>
      </c>
      <c r="D2425">
        <v>5200</v>
      </c>
      <c r="E2425">
        <v>25</v>
      </c>
      <c r="F2425" s="2">
        <v>0.15669984432823739</v>
      </c>
      <c r="G2425" s="2">
        <v>0.153079282291923</v>
      </c>
      <c r="H2425" s="2">
        <v>0.10948657447929171</v>
      </c>
    </row>
    <row r="2426" spans="1:8" x14ac:dyDescent="0.3">
      <c r="A2426">
        <v>2019</v>
      </c>
      <c r="B2426" t="s">
        <v>865</v>
      </c>
      <c r="C2426" t="s">
        <v>866</v>
      </c>
      <c r="D2426">
        <v>3021</v>
      </c>
      <c r="E2426">
        <v>25</v>
      </c>
      <c r="F2426" s="2">
        <v>0.15592880365900699</v>
      </c>
      <c r="G2426" s="2">
        <v>0.15166233418196434</v>
      </c>
      <c r="H2426" s="2">
        <v>0.10006538750000001</v>
      </c>
    </row>
    <row r="2427" spans="1:8" x14ac:dyDescent="0.3">
      <c r="A2427">
        <v>2012</v>
      </c>
      <c r="B2427" t="s">
        <v>1161</v>
      </c>
      <c r="C2427" t="s">
        <v>1162</v>
      </c>
      <c r="D2427">
        <v>5944</v>
      </c>
      <c r="E2427">
        <v>25</v>
      </c>
      <c r="F2427" s="2">
        <v>0.15586592187998349</v>
      </c>
      <c r="G2427" s="2">
        <v>0.14594899751705312</v>
      </c>
      <c r="H2427" s="2">
        <v>0.10029046400000001</v>
      </c>
    </row>
    <row r="2428" spans="1:8" x14ac:dyDescent="0.3">
      <c r="A2428">
        <v>2012</v>
      </c>
      <c r="B2428" t="s">
        <v>599</v>
      </c>
      <c r="C2428" t="s">
        <v>600</v>
      </c>
      <c r="D2428">
        <v>5211</v>
      </c>
      <c r="E2428">
        <v>25</v>
      </c>
      <c r="F2428" s="2">
        <v>0.15586020859006341</v>
      </c>
      <c r="G2428" s="2">
        <v>0.15181806418219462</v>
      </c>
      <c r="H2428" s="2">
        <v>0.10319313299999998</v>
      </c>
    </row>
    <row r="2429" spans="1:8" x14ac:dyDescent="0.3">
      <c r="A2429">
        <v>2008</v>
      </c>
      <c r="B2429" t="s">
        <v>569</v>
      </c>
      <c r="C2429" t="s">
        <v>570</v>
      </c>
      <c r="D2429">
        <v>3651</v>
      </c>
      <c r="E2429">
        <v>25</v>
      </c>
      <c r="F2429" s="2">
        <v>0.15576409530689342</v>
      </c>
      <c r="G2429" s="2">
        <v>0.14142610921261489</v>
      </c>
      <c r="H2429" s="2">
        <v>0.14605122369994131</v>
      </c>
    </row>
    <row r="2430" spans="1:8" x14ac:dyDescent="0.3">
      <c r="A2430">
        <v>2008</v>
      </c>
      <c r="B2430" t="s">
        <v>715</v>
      </c>
      <c r="C2430" t="s">
        <v>716</v>
      </c>
      <c r="D2430">
        <v>2510</v>
      </c>
      <c r="E2430">
        <v>25</v>
      </c>
      <c r="F2430" s="2">
        <v>0.15548929913412846</v>
      </c>
      <c r="G2430" s="2">
        <v>0.13454710018798305</v>
      </c>
      <c r="H2430" s="2">
        <v>9.9991414285672348E-2</v>
      </c>
    </row>
    <row r="2431" spans="1:8" x14ac:dyDescent="0.3">
      <c r="A2431">
        <v>2009</v>
      </c>
      <c r="B2431" t="s">
        <v>715</v>
      </c>
      <c r="C2431" t="s">
        <v>716</v>
      </c>
      <c r="D2431">
        <v>2510</v>
      </c>
      <c r="E2431">
        <v>25</v>
      </c>
      <c r="F2431" s="2">
        <v>0.15505289218996177</v>
      </c>
      <c r="G2431" s="2">
        <v>0.15043792773305914</v>
      </c>
      <c r="H2431" s="2">
        <v>0.13649069598479222</v>
      </c>
    </row>
    <row r="2432" spans="1:8" x14ac:dyDescent="0.3">
      <c r="A2432">
        <v>2014</v>
      </c>
      <c r="B2432" t="s">
        <v>361</v>
      </c>
      <c r="C2432" t="s">
        <v>362</v>
      </c>
      <c r="D2432">
        <v>5812</v>
      </c>
      <c r="E2432">
        <v>25</v>
      </c>
      <c r="F2432" s="2">
        <v>0.15474318884646615</v>
      </c>
      <c r="G2432" s="2">
        <v>0.10704598950927795</v>
      </c>
      <c r="H2432" s="2">
        <v>8.643830000000001E-2</v>
      </c>
    </row>
    <row r="2433" spans="1:8" x14ac:dyDescent="0.3">
      <c r="A2433">
        <v>2008</v>
      </c>
      <c r="B2433" t="s">
        <v>181</v>
      </c>
      <c r="C2433" t="s">
        <v>182</v>
      </c>
      <c r="D2433">
        <v>5700</v>
      </c>
      <c r="E2433">
        <v>25</v>
      </c>
      <c r="F2433" s="2">
        <v>0.15455947891353561</v>
      </c>
      <c r="G2433" s="2">
        <v>0.14197201768911563</v>
      </c>
      <c r="H2433" s="2">
        <v>0.14622556993664121</v>
      </c>
    </row>
    <row r="2434" spans="1:8" x14ac:dyDescent="0.3">
      <c r="A2434">
        <v>2017</v>
      </c>
      <c r="B2434" t="s">
        <v>1161</v>
      </c>
      <c r="C2434" t="s">
        <v>1162</v>
      </c>
      <c r="D2434">
        <v>5944</v>
      </c>
      <c r="E2434">
        <v>25</v>
      </c>
      <c r="F2434" s="2">
        <v>0.15412849649012805</v>
      </c>
      <c r="G2434" s="2">
        <v>0.14993007825284896</v>
      </c>
      <c r="H2434" s="2">
        <v>0.11431137450000001</v>
      </c>
    </row>
    <row r="2435" spans="1:8" x14ac:dyDescent="0.3">
      <c r="A2435">
        <v>2006</v>
      </c>
      <c r="B2435" t="s">
        <v>929</v>
      </c>
      <c r="C2435" t="s">
        <v>930</v>
      </c>
      <c r="D2435">
        <v>5311</v>
      </c>
      <c r="E2435">
        <v>25</v>
      </c>
      <c r="F2435" s="2">
        <v>0.15412303664921467</v>
      </c>
      <c r="G2435" s="2">
        <v>0.1225631504372893</v>
      </c>
      <c r="H2435" s="2">
        <v>9.2827554769230783E-2</v>
      </c>
    </row>
    <row r="2436" spans="1:8" x14ac:dyDescent="0.3">
      <c r="A2436">
        <v>2007</v>
      </c>
      <c r="B2436" t="s">
        <v>1105</v>
      </c>
      <c r="C2436" t="s">
        <v>1106</v>
      </c>
      <c r="D2436">
        <v>7011</v>
      </c>
      <c r="E2436">
        <v>25</v>
      </c>
      <c r="F2436" s="2">
        <v>0.15377551020408164</v>
      </c>
      <c r="G2436" s="2">
        <v>0.11131337034677347</v>
      </c>
      <c r="H2436" s="2">
        <v>0.1052710000963749</v>
      </c>
    </row>
    <row r="2437" spans="1:8" x14ac:dyDescent="0.3">
      <c r="A2437">
        <v>2012</v>
      </c>
      <c r="B2437" t="s">
        <v>909</v>
      </c>
      <c r="C2437" t="s">
        <v>910</v>
      </c>
      <c r="D2437">
        <v>5531</v>
      </c>
      <c r="E2437">
        <v>25</v>
      </c>
      <c r="F2437" s="2">
        <v>0.15376434469322708</v>
      </c>
      <c r="G2437" s="2">
        <v>0.14700406581250544</v>
      </c>
      <c r="H2437" s="2">
        <v>8.2822134999999991E-2</v>
      </c>
    </row>
    <row r="2438" spans="1:8" x14ac:dyDescent="0.3">
      <c r="A2438">
        <v>2015</v>
      </c>
      <c r="B2438" t="s">
        <v>1071</v>
      </c>
      <c r="C2438" t="s">
        <v>1072</v>
      </c>
      <c r="D2438">
        <v>5944</v>
      </c>
      <c r="E2438">
        <v>25</v>
      </c>
      <c r="F2438" s="2">
        <v>0.15333480176211453</v>
      </c>
      <c r="G2438" s="2">
        <v>0.12273109468008433</v>
      </c>
      <c r="H2438" s="2">
        <v>9.65868E-2</v>
      </c>
    </row>
    <row r="2439" spans="1:8" x14ac:dyDescent="0.3">
      <c r="A2439">
        <v>2019</v>
      </c>
      <c r="B2439" t="s">
        <v>741</v>
      </c>
      <c r="C2439" t="s">
        <v>742</v>
      </c>
      <c r="D2439">
        <v>5211</v>
      </c>
      <c r="E2439">
        <v>25</v>
      </c>
      <c r="F2439" s="2">
        <v>0.15300307314074985</v>
      </c>
      <c r="G2439" s="2">
        <v>0.15338128633938741</v>
      </c>
      <c r="H2439" s="2">
        <v>0.10948657447929171</v>
      </c>
    </row>
    <row r="2440" spans="1:8" x14ac:dyDescent="0.3">
      <c r="A2440">
        <v>2011</v>
      </c>
      <c r="B2440" t="s">
        <v>747</v>
      </c>
      <c r="C2440" t="s">
        <v>748</v>
      </c>
      <c r="D2440">
        <v>5311</v>
      </c>
      <c r="E2440">
        <v>25</v>
      </c>
      <c r="F2440" s="2">
        <v>0.15287926834872925</v>
      </c>
      <c r="G2440" s="2">
        <v>0.12795046395935505</v>
      </c>
      <c r="H2440" s="2">
        <v>9.3492116999999986E-2</v>
      </c>
    </row>
    <row r="2441" spans="1:8" x14ac:dyDescent="0.3">
      <c r="A2441">
        <v>2007</v>
      </c>
      <c r="B2441" t="s">
        <v>895</v>
      </c>
      <c r="C2441" t="s">
        <v>896</v>
      </c>
      <c r="D2441">
        <v>5940</v>
      </c>
      <c r="E2441">
        <v>25</v>
      </c>
      <c r="F2441" s="2">
        <v>0.1528502487931723</v>
      </c>
      <c r="G2441" s="2">
        <v>0.14441608667990513</v>
      </c>
      <c r="H2441" s="2">
        <v>0.11989739363159445</v>
      </c>
    </row>
    <row r="2442" spans="1:8" x14ac:dyDescent="0.3">
      <c r="A2442">
        <v>2019</v>
      </c>
      <c r="B2442" t="s">
        <v>1161</v>
      </c>
      <c r="C2442" t="s">
        <v>1162</v>
      </c>
      <c r="D2442">
        <v>5944</v>
      </c>
      <c r="E2442">
        <v>25</v>
      </c>
      <c r="F2442" s="2">
        <v>0.15244453984166867</v>
      </c>
      <c r="G2442" s="2">
        <v>0.14578393550313526</v>
      </c>
      <c r="H2442" s="2">
        <v>0.25474019999999997</v>
      </c>
    </row>
    <row r="2443" spans="1:8" x14ac:dyDescent="0.3">
      <c r="A2443">
        <v>2017</v>
      </c>
      <c r="B2443" t="s">
        <v>277</v>
      </c>
      <c r="C2443" t="s">
        <v>278</v>
      </c>
      <c r="D2443">
        <v>5812</v>
      </c>
      <c r="E2443">
        <v>25</v>
      </c>
      <c r="F2443" s="2">
        <v>0.15234954118422916</v>
      </c>
      <c r="G2443" s="2">
        <v>0.13341915207903335</v>
      </c>
      <c r="H2443" s="2">
        <v>9.0928919999999983E-2</v>
      </c>
    </row>
    <row r="2444" spans="1:8" x14ac:dyDescent="0.3">
      <c r="A2444">
        <v>2013</v>
      </c>
      <c r="B2444" t="s">
        <v>483</v>
      </c>
      <c r="C2444" t="s">
        <v>484</v>
      </c>
      <c r="D2444">
        <v>5331</v>
      </c>
      <c r="E2444">
        <v>25</v>
      </c>
      <c r="F2444" s="2">
        <v>0.15204486821712246</v>
      </c>
      <c r="G2444" s="2">
        <v>0.1480045272172886</v>
      </c>
      <c r="H2444" s="2">
        <v>7.1376713999999994E-2</v>
      </c>
    </row>
    <row r="2445" spans="1:8" x14ac:dyDescent="0.3">
      <c r="A2445">
        <v>2007</v>
      </c>
      <c r="B2445" t="s">
        <v>1161</v>
      </c>
      <c r="C2445" t="s">
        <v>1162</v>
      </c>
      <c r="D2445">
        <v>5944</v>
      </c>
      <c r="E2445">
        <v>25</v>
      </c>
      <c r="F2445" s="2">
        <v>0.1511459627470006</v>
      </c>
      <c r="G2445" s="2">
        <v>9.0403328403756464E-2</v>
      </c>
      <c r="H2445" s="2">
        <v>0.11989739363159445</v>
      </c>
    </row>
    <row r="2446" spans="1:8" x14ac:dyDescent="0.3">
      <c r="A2446">
        <v>2016</v>
      </c>
      <c r="B2446" t="s">
        <v>245</v>
      </c>
      <c r="C2446" t="s">
        <v>246</v>
      </c>
      <c r="D2446">
        <v>5500</v>
      </c>
      <c r="E2446">
        <v>25</v>
      </c>
      <c r="F2446" s="2">
        <v>0.15100895795463995</v>
      </c>
      <c r="G2446" s="2">
        <v>0.14916092865650016</v>
      </c>
      <c r="H2446" s="2">
        <v>9.7321120000000011E-2</v>
      </c>
    </row>
    <row r="2447" spans="1:8" x14ac:dyDescent="0.3">
      <c r="A2447">
        <v>2017</v>
      </c>
      <c r="B2447" t="s">
        <v>545</v>
      </c>
      <c r="C2447" t="s">
        <v>546</v>
      </c>
      <c r="D2447">
        <v>3711</v>
      </c>
      <c r="E2447">
        <v>25</v>
      </c>
      <c r="F2447" s="2">
        <v>0.15091250069977047</v>
      </c>
      <c r="G2447" s="2">
        <v>0.1427092928458745</v>
      </c>
      <c r="H2447" s="2">
        <v>8.1387831999999993E-2</v>
      </c>
    </row>
    <row r="2448" spans="1:8" x14ac:dyDescent="0.3">
      <c r="A2448">
        <v>2017</v>
      </c>
      <c r="B2448" t="s">
        <v>741</v>
      </c>
      <c r="C2448" t="s">
        <v>742</v>
      </c>
      <c r="D2448">
        <v>5211</v>
      </c>
      <c r="E2448">
        <v>25</v>
      </c>
      <c r="F2448" s="2">
        <v>0.15063011039270849</v>
      </c>
      <c r="G2448" s="2">
        <v>0.14882316607337331</v>
      </c>
      <c r="H2448" s="2">
        <v>0.100285972</v>
      </c>
    </row>
    <row r="2449" spans="1:8" x14ac:dyDescent="0.3">
      <c r="A2449">
        <v>2009</v>
      </c>
      <c r="B2449" t="s">
        <v>483</v>
      </c>
      <c r="C2449" t="s">
        <v>484</v>
      </c>
      <c r="D2449">
        <v>5331</v>
      </c>
      <c r="E2449">
        <v>25</v>
      </c>
      <c r="F2449" s="2">
        <v>0.15026412070803849</v>
      </c>
      <c r="G2449" s="2">
        <v>0.14679796736989911</v>
      </c>
      <c r="H2449" s="2">
        <v>9.773769945636604E-2</v>
      </c>
    </row>
    <row r="2450" spans="1:8" x14ac:dyDescent="0.3">
      <c r="A2450">
        <v>2006</v>
      </c>
      <c r="B2450" t="s">
        <v>533</v>
      </c>
      <c r="C2450" t="s">
        <v>534</v>
      </c>
      <c r="D2450">
        <v>5651</v>
      </c>
      <c r="E2450">
        <v>25</v>
      </c>
      <c r="F2450" s="2">
        <v>0.14948793348205233</v>
      </c>
      <c r="G2450" s="2">
        <v>0.13129980079681275</v>
      </c>
      <c r="H2450" s="2">
        <v>0.13803394923076925</v>
      </c>
    </row>
    <row r="2451" spans="1:8" x14ac:dyDescent="0.3">
      <c r="A2451">
        <v>2007</v>
      </c>
      <c r="B2451" t="s">
        <v>699</v>
      </c>
      <c r="C2451" t="s">
        <v>700</v>
      </c>
      <c r="D2451">
        <v>5600</v>
      </c>
      <c r="E2451">
        <v>25</v>
      </c>
      <c r="F2451" s="2">
        <v>0.14646586345381526</v>
      </c>
      <c r="G2451" s="2">
        <v>0.10986232943469786</v>
      </c>
      <c r="H2451" s="2">
        <v>0.13331695538903626</v>
      </c>
    </row>
    <row r="2452" spans="1:8" x14ac:dyDescent="0.3">
      <c r="A2452">
        <v>2011</v>
      </c>
      <c r="B2452" t="s">
        <v>909</v>
      </c>
      <c r="C2452" t="s">
        <v>910</v>
      </c>
      <c r="D2452">
        <v>5531</v>
      </c>
      <c r="E2452">
        <v>25</v>
      </c>
      <c r="F2452" s="2">
        <v>0.14563711802155929</v>
      </c>
      <c r="G2452" s="2">
        <v>0.15136042304652769</v>
      </c>
      <c r="H2452" s="2">
        <v>8.7101883199999994E-2</v>
      </c>
    </row>
    <row r="2453" spans="1:8" x14ac:dyDescent="0.3">
      <c r="A2453">
        <v>2009</v>
      </c>
      <c r="B2453" t="s">
        <v>1105</v>
      </c>
      <c r="C2453" t="s">
        <v>1106</v>
      </c>
      <c r="D2453">
        <v>7011</v>
      </c>
      <c r="E2453">
        <v>25</v>
      </c>
      <c r="F2453" s="2">
        <v>0.14540131084130226</v>
      </c>
      <c r="G2453" s="2">
        <v>7.967661928837165E-2</v>
      </c>
      <c r="H2453" s="2">
        <v>0.1027759730999116</v>
      </c>
    </row>
    <row r="2454" spans="1:8" x14ac:dyDescent="0.3">
      <c r="A2454">
        <v>2014</v>
      </c>
      <c r="B2454" t="s">
        <v>545</v>
      </c>
      <c r="C2454" t="s">
        <v>546</v>
      </c>
      <c r="D2454">
        <v>3711</v>
      </c>
      <c r="E2454">
        <v>25</v>
      </c>
      <c r="F2454" s="2">
        <v>0.14497401835901169</v>
      </c>
      <c r="G2454" s="2">
        <v>0.11951666968653742</v>
      </c>
      <c r="H2454" s="2">
        <v>0.1328143</v>
      </c>
    </row>
    <row r="2455" spans="1:8" x14ac:dyDescent="0.3">
      <c r="A2455">
        <v>2007</v>
      </c>
      <c r="B2455" t="s">
        <v>929</v>
      </c>
      <c r="C2455" t="s">
        <v>930</v>
      </c>
      <c r="D2455">
        <v>5311</v>
      </c>
      <c r="E2455">
        <v>25</v>
      </c>
      <c r="F2455" s="2">
        <v>0.14492040276762108</v>
      </c>
      <c r="G2455" s="2">
        <v>0.14420581966453527</v>
      </c>
      <c r="H2455" s="2">
        <v>9.0812783059239607E-2</v>
      </c>
    </row>
    <row r="2456" spans="1:8" x14ac:dyDescent="0.3">
      <c r="A2456">
        <v>2019</v>
      </c>
      <c r="B2456" t="s">
        <v>811</v>
      </c>
      <c r="C2456" t="s">
        <v>812</v>
      </c>
      <c r="D2456">
        <v>2273</v>
      </c>
      <c r="E2456">
        <v>25</v>
      </c>
      <c r="F2456" s="2">
        <v>0.14472029937463593</v>
      </c>
      <c r="G2456" s="2">
        <v>0.10097366382399335</v>
      </c>
      <c r="H2456" s="2">
        <v>0.101171725</v>
      </c>
    </row>
    <row r="2457" spans="1:8" x14ac:dyDescent="0.3">
      <c r="A2457">
        <v>2019</v>
      </c>
      <c r="B2457" t="s">
        <v>237</v>
      </c>
      <c r="C2457" t="s">
        <v>238</v>
      </c>
      <c r="D2457">
        <v>2300</v>
      </c>
      <c r="E2457">
        <v>25</v>
      </c>
      <c r="F2457" s="2">
        <v>0.14397972116603297</v>
      </c>
      <c r="G2457" s="2">
        <v>7.152901668590618E-2</v>
      </c>
      <c r="H2457" s="2">
        <v>9.5633919999999997E-2</v>
      </c>
    </row>
    <row r="2458" spans="1:8" x14ac:dyDescent="0.3">
      <c r="A2458">
        <v>2016</v>
      </c>
      <c r="B2458" t="s">
        <v>741</v>
      </c>
      <c r="C2458" t="s">
        <v>742</v>
      </c>
      <c r="D2458">
        <v>5211</v>
      </c>
      <c r="E2458">
        <v>25</v>
      </c>
      <c r="F2458" s="2">
        <v>0.14290602970364794</v>
      </c>
      <c r="G2458" s="2">
        <v>0.14080952861613</v>
      </c>
      <c r="H2458" s="2">
        <v>9.5957200000000006E-2</v>
      </c>
    </row>
    <row r="2459" spans="1:8" x14ac:dyDescent="0.3">
      <c r="A2459">
        <v>2015</v>
      </c>
      <c r="B2459" t="s">
        <v>185</v>
      </c>
      <c r="C2459" t="s">
        <v>186</v>
      </c>
      <c r="D2459">
        <v>5731</v>
      </c>
      <c r="E2459">
        <v>25</v>
      </c>
      <c r="F2459" s="2">
        <v>0.14249098493954607</v>
      </c>
      <c r="G2459" s="2">
        <v>0.1413058028244428</v>
      </c>
      <c r="H2459" s="2">
        <v>0.11249100000000001</v>
      </c>
    </row>
    <row r="2460" spans="1:8" x14ac:dyDescent="0.3">
      <c r="A2460">
        <v>2007</v>
      </c>
      <c r="B2460" t="s">
        <v>897</v>
      </c>
      <c r="C2460" t="s">
        <v>898</v>
      </c>
      <c r="D2460">
        <v>5110</v>
      </c>
      <c r="E2460">
        <v>25</v>
      </c>
      <c r="F2460" s="2">
        <v>0.14196908961056881</v>
      </c>
      <c r="G2460" s="2">
        <v>0.15725324801684379</v>
      </c>
      <c r="H2460" s="2">
        <v>8.8121389282640739E-2</v>
      </c>
    </row>
    <row r="2461" spans="1:8" x14ac:dyDescent="0.3">
      <c r="A2461">
        <v>2007</v>
      </c>
      <c r="B2461" t="s">
        <v>691</v>
      </c>
      <c r="C2461" t="s">
        <v>692</v>
      </c>
      <c r="D2461">
        <v>5311</v>
      </c>
      <c r="E2461">
        <v>25</v>
      </c>
      <c r="F2461" s="2">
        <v>0.1408905584286621</v>
      </c>
      <c r="G2461" s="2">
        <v>0.12944615231427342</v>
      </c>
      <c r="H2461" s="2">
        <v>9.0812783059239607E-2</v>
      </c>
    </row>
    <row r="2462" spans="1:8" x14ac:dyDescent="0.3">
      <c r="A2462">
        <v>2009</v>
      </c>
      <c r="B2462" t="s">
        <v>1161</v>
      </c>
      <c r="C2462" t="s">
        <v>1162</v>
      </c>
      <c r="D2462">
        <v>5944</v>
      </c>
      <c r="E2462">
        <v>25</v>
      </c>
      <c r="F2462" s="2">
        <v>0.13973895359138275</v>
      </c>
      <c r="G2462" s="2">
        <v>0.12772680162274835</v>
      </c>
      <c r="H2462" s="2">
        <v>0.11626288806489832</v>
      </c>
    </row>
    <row r="2463" spans="1:8" x14ac:dyDescent="0.3">
      <c r="A2463">
        <v>2012</v>
      </c>
      <c r="B2463" t="s">
        <v>187</v>
      </c>
      <c r="C2463" t="s">
        <v>188</v>
      </c>
      <c r="D2463">
        <v>5331</v>
      </c>
      <c r="E2463">
        <v>25</v>
      </c>
      <c r="F2463" s="2">
        <v>0.13962773607021914</v>
      </c>
      <c r="G2463" s="2">
        <v>0.13705509826787471</v>
      </c>
      <c r="H2463" s="2">
        <v>8.5971879000000001E-2</v>
      </c>
    </row>
    <row r="2464" spans="1:8" x14ac:dyDescent="0.3">
      <c r="A2464">
        <v>2010</v>
      </c>
      <c r="B2464" t="s">
        <v>691</v>
      </c>
      <c r="C2464" t="s">
        <v>692</v>
      </c>
      <c r="D2464">
        <v>5311</v>
      </c>
      <c r="E2464">
        <v>25</v>
      </c>
      <c r="F2464" s="2">
        <v>0.13918366353502409</v>
      </c>
      <c r="G2464" s="2">
        <v>0.13419512641155762</v>
      </c>
      <c r="H2464" s="2">
        <v>8.7174886252048334E-2</v>
      </c>
    </row>
    <row r="2465" spans="1:8" x14ac:dyDescent="0.3">
      <c r="A2465">
        <v>2006</v>
      </c>
      <c r="B2465" t="s">
        <v>741</v>
      </c>
      <c r="C2465" t="s">
        <v>742</v>
      </c>
      <c r="D2465">
        <v>5211</v>
      </c>
      <c r="E2465">
        <v>25</v>
      </c>
      <c r="F2465" s="2">
        <v>0.13877232566476183</v>
      </c>
      <c r="G2465" s="2">
        <v>0.1337772890192245</v>
      </c>
      <c r="H2465" s="2">
        <v>0.14079874776923079</v>
      </c>
    </row>
    <row r="2466" spans="1:8" x14ac:dyDescent="0.3">
      <c r="A2466">
        <v>2006</v>
      </c>
      <c r="B2466" t="s">
        <v>151</v>
      </c>
      <c r="C2466" t="s">
        <v>152</v>
      </c>
      <c r="D2466">
        <v>5500</v>
      </c>
      <c r="E2466">
        <v>25</v>
      </c>
      <c r="F2466" s="2">
        <v>0.13777158384549895</v>
      </c>
      <c r="G2466" s="2">
        <v>9.8636102874041509E-2</v>
      </c>
      <c r="H2466" s="2">
        <v>9.5554016246153853E-2</v>
      </c>
    </row>
    <row r="2467" spans="1:8" x14ac:dyDescent="0.3">
      <c r="A2467">
        <v>2017</v>
      </c>
      <c r="B2467" t="s">
        <v>557</v>
      </c>
      <c r="C2467" t="s">
        <v>558</v>
      </c>
      <c r="D2467">
        <v>3011</v>
      </c>
      <c r="E2467">
        <v>25</v>
      </c>
      <c r="F2467" s="2">
        <v>0.13768634940845667</v>
      </c>
      <c r="G2467" s="2">
        <v>0.12860505450941526</v>
      </c>
      <c r="H2467" s="2">
        <v>8.5935818999999997E-2</v>
      </c>
    </row>
    <row r="2468" spans="1:8" x14ac:dyDescent="0.3">
      <c r="A2468">
        <v>2012</v>
      </c>
      <c r="B2468" t="s">
        <v>361</v>
      </c>
      <c r="C2468" t="s">
        <v>362</v>
      </c>
      <c r="D2468">
        <v>5812</v>
      </c>
      <c r="E2468">
        <v>25</v>
      </c>
      <c r="F2468" s="2">
        <v>0.13757935171674088</v>
      </c>
      <c r="G2468" s="2">
        <v>0.1052318583056288</v>
      </c>
      <c r="H2468" s="2">
        <v>8.7931510000000004E-2</v>
      </c>
    </row>
    <row r="2469" spans="1:8" x14ac:dyDescent="0.3">
      <c r="A2469">
        <v>2015</v>
      </c>
      <c r="B2469" t="s">
        <v>747</v>
      </c>
      <c r="C2469" t="s">
        <v>748</v>
      </c>
      <c r="D2469">
        <v>5311</v>
      </c>
      <c r="E2469">
        <v>25</v>
      </c>
      <c r="F2469" s="2">
        <v>0.13730427725797212</v>
      </c>
      <c r="G2469" s="2">
        <v>0.10478905566890119</v>
      </c>
      <c r="H2469" s="2">
        <v>7.450699999999999E-2</v>
      </c>
    </row>
    <row r="2470" spans="1:8" x14ac:dyDescent="0.3">
      <c r="A2470">
        <v>2015</v>
      </c>
      <c r="B2470" t="s">
        <v>32</v>
      </c>
      <c r="C2470" t="s">
        <v>33</v>
      </c>
      <c r="D2470">
        <v>5531</v>
      </c>
      <c r="E2470">
        <v>25</v>
      </c>
      <c r="F2470" s="2">
        <v>0.13715864696617847</v>
      </c>
      <c r="G2470" s="2">
        <v>0.10660156054901165</v>
      </c>
      <c r="H2470" s="2">
        <v>9.6081399999999983E-2</v>
      </c>
    </row>
    <row r="2471" spans="1:8" x14ac:dyDescent="0.3">
      <c r="A2471">
        <v>2008</v>
      </c>
      <c r="B2471" t="s">
        <v>187</v>
      </c>
      <c r="C2471" t="s">
        <v>188</v>
      </c>
      <c r="D2471">
        <v>5331</v>
      </c>
      <c r="E2471">
        <v>25</v>
      </c>
      <c r="F2471" s="2">
        <v>0.13672076059549451</v>
      </c>
      <c r="G2471" s="2">
        <v>0.14133538140812266</v>
      </c>
      <c r="H2471" s="2">
        <v>9.1975397410745757E-2</v>
      </c>
    </row>
    <row r="2472" spans="1:8" x14ac:dyDescent="0.3">
      <c r="A2472">
        <v>2016</v>
      </c>
      <c r="B2472" t="s">
        <v>545</v>
      </c>
      <c r="C2472" t="s">
        <v>546</v>
      </c>
      <c r="D2472">
        <v>3711</v>
      </c>
      <c r="E2472">
        <v>25</v>
      </c>
      <c r="F2472" s="2">
        <v>0.13627559313105098</v>
      </c>
      <c r="G2472" s="2">
        <v>0.15055650633338555</v>
      </c>
      <c r="H2472" s="2">
        <v>9.5564320000000008E-2</v>
      </c>
    </row>
    <row r="2473" spans="1:8" x14ac:dyDescent="0.3">
      <c r="A2473">
        <v>2008</v>
      </c>
      <c r="B2473" t="s">
        <v>1105</v>
      </c>
      <c r="C2473" t="s">
        <v>1106</v>
      </c>
      <c r="D2473">
        <v>7011</v>
      </c>
      <c r="E2473">
        <v>25</v>
      </c>
      <c r="F2473" s="2">
        <v>0.13574081509737002</v>
      </c>
      <c r="G2473" s="2">
        <v>0.1224896897973821</v>
      </c>
      <c r="H2473" s="2">
        <v>0.10281014213728716</v>
      </c>
    </row>
    <row r="2474" spans="1:8" x14ac:dyDescent="0.3">
      <c r="A2474">
        <v>2019</v>
      </c>
      <c r="B2474" t="s">
        <v>93</v>
      </c>
      <c r="C2474" t="s">
        <v>94</v>
      </c>
      <c r="D2474">
        <v>5961</v>
      </c>
      <c r="E2474">
        <v>25</v>
      </c>
      <c r="F2474" s="2">
        <v>0.13531891168599464</v>
      </c>
      <c r="G2474" s="2">
        <v>0.1265767771931971</v>
      </c>
      <c r="H2474" s="2">
        <v>0.25474019999999997</v>
      </c>
    </row>
    <row r="2475" spans="1:8" x14ac:dyDescent="0.3">
      <c r="A2475">
        <v>2007</v>
      </c>
      <c r="B2475" t="s">
        <v>483</v>
      </c>
      <c r="C2475" t="s">
        <v>484</v>
      </c>
      <c r="D2475">
        <v>5331</v>
      </c>
      <c r="E2475">
        <v>25</v>
      </c>
      <c r="F2475" s="2">
        <v>0.1346136561361071</v>
      </c>
      <c r="G2475" s="2">
        <v>0.14621150704978711</v>
      </c>
      <c r="H2475" s="2">
        <v>9.0812783059239607E-2</v>
      </c>
    </row>
    <row r="2476" spans="1:8" x14ac:dyDescent="0.3">
      <c r="A2476">
        <v>2011</v>
      </c>
      <c r="B2476" t="s">
        <v>691</v>
      </c>
      <c r="C2476" t="s">
        <v>692</v>
      </c>
      <c r="D2476">
        <v>5311</v>
      </c>
      <c r="E2476">
        <v>25</v>
      </c>
      <c r="F2476" s="2">
        <v>0.13435257552904611</v>
      </c>
      <c r="G2476" s="2">
        <v>0.13467186975495132</v>
      </c>
      <c r="H2476" s="2">
        <v>9.3492116999999986E-2</v>
      </c>
    </row>
    <row r="2477" spans="1:8" x14ac:dyDescent="0.3">
      <c r="A2477">
        <v>2017</v>
      </c>
      <c r="B2477" t="s">
        <v>1071</v>
      </c>
      <c r="C2477" t="s">
        <v>1072</v>
      </c>
      <c r="D2477">
        <v>5944</v>
      </c>
      <c r="E2477">
        <v>25</v>
      </c>
      <c r="F2477" s="2">
        <v>0.13262480868114671</v>
      </c>
      <c r="G2477" s="2">
        <v>0.10077225626886541</v>
      </c>
      <c r="H2477" s="2">
        <v>0.11431137450000001</v>
      </c>
    </row>
    <row r="2478" spans="1:8" x14ac:dyDescent="0.3">
      <c r="A2478">
        <v>2007</v>
      </c>
      <c r="B2478" t="s">
        <v>151</v>
      </c>
      <c r="C2478" t="s">
        <v>152</v>
      </c>
      <c r="D2478">
        <v>5500</v>
      </c>
      <c r="E2478">
        <v>25</v>
      </c>
      <c r="F2478" s="2">
        <v>0.1326044745662095</v>
      </c>
      <c r="G2478" s="2">
        <v>0.11724966221288094</v>
      </c>
      <c r="H2478" s="2">
        <v>9.2682607126731528E-2</v>
      </c>
    </row>
    <row r="2479" spans="1:8" x14ac:dyDescent="0.3">
      <c r="A2479">
        <v>2011</v>
      </c>
      <c r="B2479" t="s">
        <v>599</v>
      </c>
      <c r="C2479" t="s">
        <v>600</v>
      </c>
      <c r="D2479">
        <v>5211</v>
      </c>
      <c r="E2479">
        <v>25</v>
      </c>
      <c r="F2479" s="2">
        <v>0.1322006902044067</v>
      </c>
      <c r="G2479" s="2">
        <v>0.13389537029152118</v>
      </c>
      <c r="H2479" s="2">
        <v>0.11240399769999999</v>
      </c>
    </row>
    <row r="2480" spans="1:8" x14ac:dyDescent="0.3">
      <c r="A2480">
        <v>2007</v>
      </c>
      <c r="B2480" t="s">
        <v>599</v>
      </c>
      <c r="C2480" t="s">
        <v>600</v>
      </c>
      <c r="D2480">
        <v>5211</v>
      </c>
      <c r="E2480">
        <v>25</v>
      </c>
      <c r="F2480" s="2">
        <v>0.13204084889101644</v>
      </c>
      <c r="G2480" s="2">
        <v>0.11884998490793842</v>
      </c>
      <c r="H2480" s="2">
        <v>0.12367499661656352</v>
      </c>
    </row>
    <row r="2481" spans="1:8" x14ac:dyDescent="0.3">
      <c r="A2481">
        <v>2006</v>
      </c>
      <c r="B2481" t="s">
        <v>1129</v>
      </c>
      <c r="C2481" t="s">
        <v>1130</v>
      </c>
      <c r="D2481">
        <v>5331</v>
      </c>
      <c r="E2481">
        <v>25</v>
      </c>
      <c r="F2481" s="2">
        <v>0.13140392402339549</v>
      </c>
      <c r="G2481" s="2">
        <v>0.11662327110224734</v>
      </c>
      <c r="H2481" s="2">
        <v>9.2827554769230783E-2</v>
      </c>
    </row>
    <row r="2482" spans="1:8" x14ac:dyDescent="0.3">
      <c r="A2482">
        <v>2013</v>
      </c>
      <c r="B2482" t="s">
        <v>557</v>
      </c>
      <c r="C2482" t="s">
        <v>558</v>
      </c>
      <c r="D2482">
        <v>3011</v>
      </c>
      <c r="E2482">
        <v>25</v>
      </c>
      <c r="F2482" s="2">
        <v>0.13083777140516181</v>
      </c>
      <c r="G2482" s="2">
        <v>0.12061105722599418</v>
      </c>
      <c r="H2482" s="2">
        <v>9.6127122999999995E-2</v>
      </c>
    </row>
    <row r="2483" spans="1:8" x14ac:dyDescent="0.3">
      <c r="A2483">
        <v>2017</v>
      </c>
      <c r="B2483" t="s">
        <v>1287</v>
      </c>
      <c r="C2483" t="s">
        <v>1288</v>
      </c>
      <c r="D2483">
        <v>7990</v>
      </c>
      <c r="E2483">
        <v>25</v>
      </c>
      <c r="F2483" s="2">
        <v>0.12836859775706899</v>
      </c>
      <c r="G2483" s="2">
        <v>0.12375856387170776</v>
      </c>
      <c r="H2483" s="2">
        <v>9.3855599999999983E-2</v>
      </c>
    </row>
    <row r="2484" spans="1:8" x14ac:dyDescent="0.3">
      <c r="A2484">
        <v>2010</v>
      </c>
      <c r="B2484" t="s">
        <v>747</v>
      </c>
      <c r="C2484" t="s">
        <v>748</v>
      </c>
      <c r="D2484">
        <v>5311</v>
      </c>
      <c r="E2484">
        <v>25</v>
      </c>
      <c r="F2484" s="2">
        <v>0.12799714769587306</v>
      </c>
      <c r="G2484" s="2">
        <v>0.11583011583011583</v>
      </c>
      <c r="H2484" s="2">
        <v>8.7174886252048334E-2</v>
      </c>
    </row>
    <row r="2485" spans="1:8" x14ac:dyDescent="0.3">
      <c r="A2485">
        <v>2006</v>
      </c>
      <c r="B2485" t="s">
        <v>1161</v>
      </c>
      <c r="C2485" t="s">
        <v>1162</v>
      </c>
      <c r="D2485">
        <v>5944</v>
      </c>
      <c r="E2485">
        <v>25</v>
      </c>
      <c r="F2485" s="2">
        <v>0.12795333044793888</v>
      </c>
      <c r="G2485" s="2">
        <v>0.12655549927878346</v>
      </c>
      <c r="H2485" s="2">
        <v>0.12013659630769231</v>
      </c>
    </row>
    <row r="2486" spans="1:8" x14ac:dyDescent="0.3">
      <c r="A2486">
        <v>2013</v>
      </c>
      <c r="B2486" t="s">
        <v>545</v>
      </c>
      <c r="C2486" t="s">
        <v>546</v>
      </c>
      <c r="D2486">
        <v>3711</v>
      </c>
      <c r="E2486">
        <v>25</v>
      </c>
      <c r="F2486" s="2">
        <v>0.12785711764913477</v>
      </c>
      <c r="G2486" s="2">
        <v>0.14188682115511383</v>
      </c>
      <c r="H2486" s="2">
        <v>9.9345723199999986E-2</v>
      </c>
    </row>
    <row r="2487" spans="1:8" x14ac:dyDescent="0.3">
      <c r="A2487">
        <v>2015</v>
      </c>
      <c r="B2487" t="s">
        <v>741</v>
      </c>
      <c r="C2487" t="s">
        <v>742</v>
      </c>
      <c r="D2487">
        <v>5211</v>
      </c>
      <c r="E2487">
        <v>25</v>
      </c>
      <c r="F2487" s="2">
        <v>0.12773995496446414</v>
      </c>
      <c r="G2487" s="2">
        <v>0.1230639875819248</v>
      </c>
      <c r="H2487" s="2">
        <v>0.10206649999999999</v>
      </c>
    </row>
    <row r="2488" spans="1:8" x14ac:dyDescent="0.3">
      <c r="A2488">
        <v>2014</v>
      </c>
      <c r="B2488" t="s">
        <v>979</v>
      </c>
      <c r="C2488" t="s">
        <v>980</v>
      </c>
      <c r="D2488">
        <v>1531</v>
      </c>
      <c r="E2488">
        <v>25</v>
      </c>
      <c r="F2488" s="2">
        <v>0.12761751280081896</v>
      </c>
      <c r="G2488" s="2">
        <v>0.16685867985636971</v>
      </c>
      <c r="H2488" s="2">
        <v>9.7353149999999999E-2</v>
      </c>
    </row>
    <row r="2489" spans="1:8" x14ac:dyDescent="0.3">
      <c r="A2489">
        <v>2006</v>
      </c>
      <c r="B2489" t="s">
        <v>483</v>
      </c>
      <c r="C2489" t="s">
        <v>484</v>
      </c>
      <c r="D2489">
        <v>5331</v>
      </c>
      <c r="E2489">
        <v>25</v>
      </c>
      <c r="F2489" s="2">
        <v>0.12698395726657072</v>
      </c>
      <c r="G2489" s="2">
        <v>0.10294354887282689</v>
      </c>
      <c r="H2489" s="2">
        <v>9.2827554769230783E-2</v>
      </c>
    </row>
    <row r="2490" spans="1:8" x14ac:dyDescent="0.3">
      <c r="A2490">
        <v>2010</v>
      </c>
      <c r="B2490" t="s">
        <v>909</v>
      </c>
      <c r="C2490" t="s">
        <v>910</v>
      </c>
      <c r="D2490">
        <v>5531</v>
      </c>
      <c r="E2490">
        <v>25</v>
      </c>
      <c r="F2490" s="2">
        <v>0.12685114235916045</v>
      </c>
      <c r="G2490" s="2">
        <v>0.14771127655829297</v>
      </c>
      <c r="H2490" s="2">
        <v>8.3568095742116141E-2</v>
      </c>
    </row>
    <row r="2491" spans="1:8" x14ac:dyDescent="0.3">
      <c r="A2491">
        <v>2019</v>
      </c>
      <c r="B2491" t="s">
        <v>533</v>
      </c>
      <c r="C2491" t="s">
        <v>534</v>
      </c>
      <c r="D2491">
        <v>5651</v>
      </c>
      <c r="E2491">
        <v>25</v>
      </c>
      <c r="F2491" s="2">
        <v>0.1262755877034358</v>
      </c>
      <c r="G2491" s="2">
        <v>9.9382530120481927E-2</v>
      </c>
      <c r="H2491" s="2">
        <v>9.1666004999999995E-2</v>
      </c>
    </row>
    <row r="2492" spans="1:8" x14ac:dyDescent="0.3">
      <c r="A2492">
        <v>2014</v>
      </c>
      <c r="B2492" t="s">
        <v>483</v>
      </c>
      <c r="C2492" t="s">
        <v>484</v>
      </c>
      <c r="D2492">
        <v>5331</v>
      </c>
      <c r="E2492">
        <v>25</v>
      </c>
      <c r="F2492" s="2">
        <v>0.12559601024431058</v>
      </c>
      <c r="G2492" s="2">
        <v>0.11739098650985232</v>
      </c>
      <c r="H2492" s="2">
        <v>8.5405250000000002E-2</v>
      </c>
    </row>
    <row r="2493" spans="1:8" x14ac:dyDescent="0.3">
      <c r="A2493">
        <v>2006</v>
      </c>
      <c r="B2493" t="s">
        <v>357</v>
      </c>
      <c r="C2493" t="s">
        <v>358</v>
      </c>
      <c r="D2493">
        <v>1531</v>
      </c>
      <c r="E2493">
        <v>25</v>
      </c>
      <c r="F2493" s="2">
        <v>0.12538864269887784</v>
      </c>
      <c r="G2493" s="2">
        <v>0.11532688050387302</v>
      </c>
      <c r="H2493" s="2">
        <v>0.10575184713846156</v>
      </c>
    </row>
    <row r="2494" spans="1:8" x14ac:dyDescent="0.3">
      <c r="A2494">
        <v>2018</v>
      </c>
      <c r="B2494" t="s">
        <v>747</v>
      </c>
      <c r="C2494" t="s">
        <v>748</v>
      </c>
      <c r="D2494">
        <v>5311</v>
      </c>
      <c r="E2494">
        <v>25</v>
      </c>
      <c r="F2494" s="2">
        <v>0.12498753117206983</v>
      </c>
      <c r="G2494" s="2">
        <v>0.10472649212251313</v>
      </c>
      <c r="H2494" s="2">
        <v>8.586774400000001E-2</v>
      </c>
    </row>
    <row r="2495" spans="1:8" x14ac:dyDescent="0.3">
      <c r="A2495">
        <v>2010</v>
      </c>
      <c r="B2495" t="s">
        <v>1287</v>
      </c>
      <c r="C2495" t="s">
        <v>1288</v>
      </c>
      <c r="D2495">
        <v>7990</v>
      </c>
      <c r="E2495">
        <v>25</v>
      </c>
      <c r="F2495" s="2">
        <v>0.12489209138089782</v>
      </c>
      <c r="G2495" s="2">
        <v>0.12125655945854061</v>
      </c>
      <c r="H2495" s="2">
        <v>9.5534622264662541E-2</v>
      </c>
    </row>
    <row r="2496" spans="1:8" x14ac:dyDescent="0.3">
      <c r="A2496">
        <v>2018</v>
      </c>
      <c r="B2496" t="s">
        <v>719</v>
      </c>
      <c r="C2496" t="s">
        <v>720</v>
      </c>
      <c r="D2496">
        <v>1531</v>
      </c>
      <c r="E2496">
        <v>25</v>
      </c>
      <c r="F2496" s="2">
        <v>0.12474523754327393</v>
      </c>
      <c r="G2496" s="2">
        <v>0.13886050447417267</v>
      </c>
      <c r="H2496" s="2">
        <v>0.13602191250000001</v>
      </c>
    </row>
    <row r="2497" spans="1:8" x14ac:dyDescent="0.3">
      <c r="A2497">
        <v>2018</v>
      </c>
      <c r="B2497" t="s">
        <v>357</v>
      </c>
      <c r="C2497" t="s">
        <v>358</v>
      </c>
      <c r="D2497">
        <v>1531</v>
      </c>
      <c r="E2497">
        <v>25</v>
      </c>
      <c r="F2497" s="2">
        <v>0.1244536580862296</v>
      </c>
      <c r="G2497" s="2">
        <v>0.13799581104648739</v>
      </c>
      <c r="H2497" s="2">
        <v>0.13602191250000001</v>
      </c>
    </row>
    <row r="2498" spans="1:8" x14ac:dyDescent="0.3">
      <c r="A2498">
        <v>2017</v>
      </c>
      <c r="B2498" t="s">
        <v>747</v>
      </c>
      <c r="C2498" t="s">
        <v>748</v>
      </c>
      <c r="D2498">
        <v>5311</v>
      </c>
      <c r="E2498">
        <v>25</v>
      </c>
      <c r="F2498" s="2">
        <v>0.1229649541005224</v>
      </c>
      <c r="G2498" s="2">
        <v>9.3418872577351361E-2</v>
      </c>
      <c r="H2498" s="2">
        <v>7.3707667000000004E-2</v>
      </c>
    </row>
    <row r="2499" spans="1:8" x14ac:dyDescent="0.3">
      <c r="A2499">
        <v>2007</v>
      </c>
      <c r="B2499" t="s">
        <v>93</v>
      </c>
      <c r="C2499" t="s">
        <v>94</v>
      </c>
      <c r="D2499">
        <v>5961</v>
      </c>
      <c r="E2499">
        <v>25</v>
      </c>
      <c r="F2499" s="2">
        <v>0.12285749265426053</v>
      </c>
      <c r="G2499" s="2">
        <v>9.7247374139804416E-2</v>
      </c>
      <c r="H2499" s="2">
        <v>0.11989739363159445</v>
      </c>
    </row>
    <row r="2500" spans="1:8" x14ac:dyDescent="0.3">
      <c r="A2500">
        <v>2010</v>
      </c>
      <c r="B2500" t="s">
        <v>569</v>
      </c>
      <c r="C2500" t="s">
        <v>570</v>
      </c>
      <c r="D2500">
        <v>3651</v>
      </c>
      <c r="E2500">
        <v>25</v>
      </c>
      <c r="F2500" s="2">
        <v>0.1226606673270038</v>
      </c>
      <c r="G2500" s="2">
        <v>0.12226272687286978</v>
      </c>
      <c r="H2500" s="2">
        <v>9.3807531586796347E-2</v>
      </c>
    </row>
    <row r="2501" spans="1:8" x14ac:dyDescent="0.3">
      <c r="A2501">
        <v>2015</v>
      </c>
      <c r="B2501" t="s">
        <v>873</v>
      </c>
      <c r="C2501" t="s">
        <v>874</v>
      </c>
      <c r="D2501">
        <v>5651</v>
      </c>
      <c r="E2501">
        <v>25</v>
      </c>
      <c r="F2501" s="2">
        <v>0.12234269614957739</v>
      </c>
      <c r="G2501" s="2">
        <v>0.14102669404517454</v>
      </c>
      <c r="H2501" s="2">
        <v>9.7824250000000015E-2</v>
      </c>
    </row>
    <row r="2502" spans="1:8" x14ac:dyDescent="0.3">
      <c r="A2502">
        <v>2018</v>
      </c>
      <c r="B2502" t="s">
        <v>741</v>
      </c>
      <c r="C2502" t="s">
        <v>742</v>
      </c>
      <c r="D2502">
        <v>5211</v>
      </c>
      <c r="E2502">
        <v>25</v>
      </c>
      <c r="F2502" s="2">
        <v>0.12204970253051696</v>
      </c>
      <c r="G2502" s="2">
        <v>0.11616854782874717</v>
      </c>
      <c r="H2502" s="2">
        <v>0.11002582755444869</v>
      </c>
    </row>
    <row r="2503" spans="1:8" x14ac:dyDescent="0.3">
      <c r="A2503">
        <v>2018</v>
      </c>
      <c r="B2503" t="s">
        <v>979</v>
      </c>
      <c r="C2503" t="s">
        <v>980</v>
      </c>
      <c r="D2503">
        <v>1531</v>
      </c>
      <c r="E2503">
        <v>25</v>
      </c>
      <c r="F2503" s="2">
        <v>0.12154715649202295</v>
      </c>
      <c r="G2503" s="2">
        <v>0.15923334330979946</v>
      </c>
      <c r="H2503" s="2">
        <v>0.13602191250000001</v>
      </c>
    </row>
    <row r="2504" spans="1:8" x14ac:dyDescent="0.3">
      <c r="A2504">
        <v>2007</v>
      </c>
      <c r="B2504" t="s">
        <v>1263</v>
      </c>
      <c r="C2504" t="s">
        <v>1264</v>
      </c>
      <c r="D2504">
        <v>5812</v>
      </c>
      <c r="E2504">
        <v>25</v>
      </c>
      <c r="F2504" s="2">
        <v>0.12153711297929054</v>
      </c>
      <c r="G2504" s="2">
        <v>0.14037852417233601</v>
      </c>
      <c r="H2504" s="2">
        <v>0.1013074462200118</v>
      </c>
    </row>
    <row r="2505" spans="1:8" x14ac:dyDescent="0.3">
      <c r="A2505">
        <v>2009</v>
      </c>
      <c r="B2505" t="s">
        <v>691</v>
      </c>
      <c r="C2505" t="s">
        <v>692</v>
      </c>
      <c r="D2505">
        <v>5311</v>
      </c>
      <c r="E2505">
        <v>25</v>
      </c>
      <c r="F2505" s="2">
        <v>0.12107665712279185</v>
      </c>
      <c r="G2505" s="2">
        <v>0.11710715882557504</v>
      </c>
      <c r="H2505" s="2">
        <v>9.773769945636604E-2</v>
      </c>
    </row>
    <row r="2506" spans="1:8" x14ac:dyDescent="0.3">
      <c r="A2506">
        <v>2012</v>
      </c>
      <c r="B2506" t="s">
        <v>719</v>
      </c>
      <c r="C2506" t="s">
        <v>720</v>
      </c>
      <c r="D2506">
        <v>1531</v>
      </c>
      <c r="E2506">
        <v>25</v>
      </c>
      <c r="F2506" s="2">
        <v>0.12048731680180043</v>
      </c>
      <c r="G2506" s="2">
        <v>5.2520367421676768E-2</v>
      </c>
      <c r="H2506" s="2">
        <v>8.8047187999999998E-2</v>
      </c>
    </row>
    <row r="2507" spans="1:8" x14ac:dyDescent="0.3">
      <c r="A2507">
        <v>2012</v>
      </c>
      <c r="B2507" t="s">
        <v>691</v>
      </c>
      <c r="C2507" t="s">
        <v>692</v>
      </c>
      <c r="D2507">
        <v>5311</v>
      </c>
      <c r="E2507">
        <v>25</v>
      </c>
      <c r="F2507" s="2">
        <v>0.12042675946700857</v>
      </c>
      <c r="G2507" s="2">
        <v>0.10030739362562692</v>
      </c>
      <c r="H2507" s="2">
        <v>8.5971879000000001E-2</v>
      </c>
    </row>
    <row r="2508" spans="1:8" x14ac:dyDescent="0.3">
      <c r="A2508">
        <v>2017</v>
      </c>
      <c r="B2508" t="s">
        <v>357</v>
      </c>
      <c r="C2508" t="s">
        <v>358</v>
      </c>
      <c r="D2508">
        <v>1531</v>
      </c>
      <c r="E2508">
        <v>25</v>
      </c>
      <c r="F2508" s="2">
        <v>0.12037102553864659</v>
      </c>
      <c r="G2508" s="2">
        <v>0.12002222423802612</v>
      </c>
      <c r="H2508" s="2">
        <v>0.116393683</v>
      </c>
    </row>
    <row r="2509" spans="1:8" x14ac:dyDescent="0.3">
      <c r="A2509">
        <v>2007</v>
      </c>
      <c r="B2509" t="s">
        <v>1129</v>
      </c>
      <c r="C2509" t="s">
        <v>1130</v>
      </c>
      <c r="D2509">
        <v>5331</v>
      </c>
      <c r="E2509">
        <v>25</v>
      </c>
      <c r="F2509" s="2">
        <v>0.11932460953989026</v>
      </c>
      <c r="G2509" s="2">
        <v>0.11150459572139143</v>
      </c>
      <c r="H2509" s="2">
        <v>9.0812783059239607E-2</v>
      </c>
    </row>
    <row r="2510" spans="1:8" x14ac:dyDescent="0.3">
      <c r="A2510">
        <v>2007</v>
      </c>
      <c r="B2510" t="s">
        <v>187</v>
      </c>
      <c r="C2510" t="s">
        <v>188</v>
      </c>
      <c r="D2510">
        <v>5331</v>
      </c>
      <c r="E2510">
        <v>25</v>
      </c>
      <c r="F2510" s="2">
        <v>0.11797104117513295</v>
      </c>
      <c r="G2510" s="2">
        <v>0.11259175176684826</v>
      </c>
      <c r="H2510" s="2">
        <v>9.0812783059239607E-2</v>
      </c>
    </row>
    <row r="2511" spans="1:8" x14ac:dyDescent="0.3">
      <c r="A2511">
        <v>2008</v>
      </c>
      <c r="B2511" t="s">
        <v>483</v>
      </c>
      <c r="C2511" t="s">
        <v>484</v>
      </c>
      <c r="D2511">
        <v>5331</v>
      </c>
      <c r="E2511">
        <v>25</v>
      </c>
      <c r="F2511" s="2">
        <v>0.11792531978968336</v>
      </c>
      <c r="G2511" s="2">
        <v>0.11722160720599439</v>
      </c>
      <c r="H2511" s="2">
        <v>9.1975397410745757E-2</v>
      </c>
    </row>
    <row r="2512" spans="1:8" x14ac:dyDescent="0.3">
      <c r="A2512">
        <v>2016</v>
      </c>
      <c r="B2512" t="s">
        <v>1129</v>
      </c>
      <c r="C2512" t="s">
        <v>1130</v>
      </c>
      <c r="D2512">
        <v>5331</v>
      </c>
      <c r="E2512">
        <v>25</v>
      </c>
      <c r="F2512" s="2">
        <v>0.11784554860789048</v>
      </c>
      <c r="G2512" s="2">
        <v>0.11111773916933861</v>
      </c>
      <c r="H2512" s="2">
        <v>6.9656200000000001E-2</v>
      </c>
    </row>
    <row r="2513" spans="1:8" x14ac:dyDescent="0.3">
      <c r="A2513">
        <v>2013</v>
      </c>
      <c r="B2513" t="s">
        <v>513</v>
      </c>
      <c r="C2513" t="s">
        <v>514</v>
      </c>
      <c r="D2513">
        <v>3711</v>
      </c>
      <c r="E2513">
        <v>25</v>
      </c>
      <c r="F2513" s="2">
        <v>0.11756005708645328</v>
      </c>
      <c r="G2513" s="2">
        <v>0.10375831658917063</v>
      </c>
      <c r="H2513" s="2">
        <v>9.9345723199999986E-2</v>
      </c>
    </row>
    <row r="2514" spans="1:8" x14ac:dyDescent="0.3">
      <c r="A2514">
        <v>2017</v>
      </c>
      <c r="B2514" t="s">
        <v>979</v>
      </c>
      <c r="C2514" t="s">
        <v>980</v>
      </c>
      <c r="D2514">
        <v>1531</v>
      </c>
      <c r="E2514">
        <v>25</v>
      </c>
      <c r="F2514" s="2">
        <v>0.11538587266042392</v>
      </c>
      <c r="G2514" s="2">
        <v>0.11262643756197573</v>
      </c>
      <c r="H2514" s="2">
        <v>0.116393683</v>
      </c>
    </row>
    <row r="2515" spans="1:8" x14ac:dyDescent="0.3">
      <c r="A2515">
        <v>2016</v>
      </c>
      <c r="B2515" t="s">
        <v>32</v>
      </c>
      <c r="C2515" t="s">
        <v>33</v>
      </c>
      <c r="D2515">
        <v>5531</v>
      </c>
      <c r="E2515">
        <v>25</v>
      </c>
      <c r="F2515" s="2">
        <v>0.11527572974986261</v>
      </c>
      <c r="G2515" s="2">
        <v>9.5351904205181887E-2</v>
      </c>
      <c r="H2515" s="2">
        <v>9.7321120000000011E-2</v>
      </c>
    </row>
    <row r="2516" spans="1:8" x14ac:dyDescent="0.3">
      <c r="A2516">
        <v>2008</v>
      </c>
      <c r="B2516" t="s">
        <v>747</v>
      </c>
      <c r="C2516" t="s">
        <v>748</v>
      </c>
      <c r="D2516">
        <v>5311</v>
      </c>
      <c r="E2516">
        <v>25</v>
      </c>
      <c r="F2516" s="2">
        <v>0.11517954087172329</v>
      </c>
      <c r="G2516" s="2">
        <v>8.1441241009386808E-2</v>
      </c>
      <c r="H2516" s="2">
        <v>9.1975397410745757E-2</v>
      </c>
    </row>
    <row r="2517" spans="1:8" x14ac:dyDescent="0.3">
      <c r="A2517">
        <v>2019</v>
      </c>
      <c r="B2517" t="s">
        <v>979</v>
      </c>
      <c r="C2517" t="s">
        <v>980</v>
      </c>
      <c r="D2517">
        <v>1531</v>
      </c>
      <c r="E2517">
        <v>25</v>
      </c>
      <c r="F2517" s="2">
        <v>0.11460729181557282</v>
      </c>
      <c r="G2517" s="2">
        <v>0.12166554970890066</v>
      </c>
      <c r="H2517" s="2">
        <v>0.11183494000000002</v>
      </c>
    </row>
    <row r="2518" spans="1:8" x14ac:dyDescent="0.3">
      <c r="A2518">
        <v>2007</v>
      </c>
      <c r="B2518" t="s">
        <v>741</v>
      </c>
      <c r="C2518" t="s">
        <v>742</v>
      </c>
      <c r="D2518">
        <v>5211</v>
      </c>
      <c r="E2518">
        <v>25</v>
      </c>
      <c r="F2518" s="2">
        <v>0.11413440809822852</v>
      </c>
      <c r="G2518" s="2">
        <v>0.11052516927768802</v>
      </c>
      <c r="H2518" s="2">
        <v>0.12367499661656352</v>
      </c>
    </row>
    <row r="2519" spans="1:8" x14ac:dyDescent="0.3">
      <c r="A2519">
        <v>2010</v>
      </c>
      <c r="B2519" t="s">
        <v>599</v>
      </c>
      <c r="C2519" t="s">
        <v>600</v>
      </c>
      <c r="D2519">
        <v>5211</v>
      </c>
      <c r="E2519">
        <v>25</v>
      </c>
      <c r="F2519" s="2">
        <v>0.11374907287561263</v>
      </c>
      <c r="G2519" s="2">
        <v>0.11300981476555172</v>
      </c>
      <c r="H2519" s="2">
        <v>0.10800991160529332</v>
      </c>
    </row>
    <row r="2520" spans="1:8" x14ac:dyDescent="0.3">
      <c r="A2520">
        <v>2012</v>
      </c>
      <c r="B2520" t="s">
        <v>513</v>
      </c>
      <c r="C2520" t="s">
        <v>514</v>
      </c>
      <c r="D2520">
        <v>3711</v>
      </c>
      <c r="E2520">
        <v>25</v>
      </c>
      <c r="F2520" s="2">
        <v>0.11368247129441783</v>
      </c>
      <c r="G2520" s="2">
        <v>0.12731939931163114</v>
      </c>
      <c r="H2520" s="2">
        <v>9.8937609999999995E-2</v>
      </c>
    </row>
    <row r="2521" spans="1:8" x14ac:dyDescent="0.3">
      <c r="A2521">
        <v>2010</v>
      </c>
      <c r="B2521" t="s">
        <v>1129</v>
      </c>
      <c r="C2521" t="s">
        <v>1130</v>
      </c>
      <c r="D2521">
        <v>5331</v>
      </c>
      <c r="E2521">
        <v>25</v>
      </c>
      <c r="F2521" s="2">
        <v>0.11341736046870182</v>
      </c>
      <c r="G2521" s="2">
        <v>0.11967911411694701</v>
      </c>
      <c r="H2521" s="2">
        <v>8.7174886252048334E-2</v>
      </c>
    </row>
    <row r="2522" spans="1:8" x14ac:dyDescent="0.3">
      <c r="A2522">
        <v>2019</v>
      </c>
      <c r="B2522" t="s">
        <v>357</v>
      </c>
      <c r="C2522" t="s">
        <v>358</v>
      </c>
      <c r="D2522">
        <v>1531</v>
      </c>
      <c r="E2522">
        <v>25</v>
      </c>
      <c r="F2522" s="2">
        <v>0.11337201147593241</v>
      </c>
      <c r="G2522" s="2">
        <v>0.1139250864711341</v>
      </c>
      <c r="H2522" s="2">
        <v>0.11183494000000002</v>
      </c>
    </row>
    <row r="2523" spans="1:8" x14ac:dyDescent="0.3">
      <c r="A2523">
        <v>2006</v>
      </c>
      <c r="B2523" t="s">
        <v>231</v>
      </c>
      <c r="C2523" t="s">
        <v>232</v>
      </c>
      <c r="D2523">
        <v>7990</v>
      </c>
      <c r="E2523">
        <v>25</v>
      </c>
      <c r="F2523" s="2">
        <v>0.11332793026736905</v>
      </c>
      <c r="G2523" s="2">
        <v>8.5721359929434693E-2</v>
      </c>
      <c r="H2523" s="2">
        <v>8.2676993723076936E-2</v>
      </c>
    </row>
    <row r="2524" spans="1:8" x14ac:dyDescent="0.3">
      <c r="A2524">
        <v>2013</v>
      </c>
      <c r="B2524" t="s">
        <v>151</v>
      </c>
      <c r="C2524" t="s">
        <v>152</v>
      </c>
      <c r="D2524">
        <v>5500</v>
      </c>
      <c r="E2524">
        <v>25</v>
      </c>
      <c r="F2524" s="2">
        <v>0.11259854391935553</v>
      </c>
      <c r="G2524" s="2">
        <v>0.10390705246225702</v>
      </c>
      <c r="H2524" s="2">
        <v>7.9300845000000009E-2</v>
      </c>
    </row>
    <row r="2525" spans="1:8" x14ac:dyDescent="0.3">
      <c r="A2525">
        <v>2010</v>
      </c>
      <c r="B2525" t="s">
        <v>1105</v>
      </c>
      <c r="C2525" t="s">
        <v>1106</v>
      </c>
      <c r="D2525">
        <v>7011</v>
      </c>
      <c r="E2525">
        <v>25</v>
      </c>
      <c r="F2525" s="2">
        <v>0.11206212447568303</v>
      </c>
      <c r="G2525" s="2">
        <v>0.1045741799578694</v>
      </c>
      <c r="H2525" s="2">
        <v>0.11440805893003242</v>
      </c>
    </row>
    <row r="2526" spans="1:8" x14ac:dyDescent="0.3">
      <c r="A2526">
        <v>2012</v>
      </c>
      <c r="B2526" t="s">
        <v>151</v>
      </c>
      <c r="C2526" t="s">
        <v>152</v>
      </c>
      <c r="D2526">
        <v>5500</v>
      </c>
      <c r="E2526">
        <v>25</v>
      </c>
      <c r="F2526" s="2">
        <v>0.11196341826112818</v>
      </c>
      <c r="G2526" s="2">
        <v>0.1073979792089534</v>
      </c>
      <c r="H2526" s="2">
        <v>8.2822134999999991E-2</v>
      </c>
    </row>
    <row r="2527" spans="1:8" x14ac:dyDescent="0.3">
      <c r="A2527">
        <v>2011</v>
      </c>
      <c r="B2527" t="s">
        <v>1129</v>
      </c>
      <c r="C2527" t="s">
        <v>1130</v>
      </c>
      <c r="D2527">
        <v>5331</v>
      </c>
      <c r="E2527">
        <v>25</v>
      </c>
      <c r="F2527" s="2">
        <v>0.11190086664308455</v>
      </c>
      <c r="G2527" s="2">
        <v>0.11507580360101624</v>
      </c>
      <c r="H2527" s="2">
        <v>9.3492116999999986E-2</v>
      </c>
    </row>
    <row r="2528" spans="1:8" x14ac:dyDescent="0.3">
      <c r="A2528">
        <v>2006</v>
      </c>
      <c r="B2528" t="s">
        <v>247</v>
      </c>
      <c r="C2528" t="s">
        <v>248</v>
      </c>
      <c r="D2528">
        <v>4400</v>
      </c>
      <c r="E2528">
        <v>25</v>
      </c>
      <c r="F2528" s="2">
        <v>0.11187185118201783</v>
      </c>
      <c r="G2528" s="2">
        <v>0.10593488144508553</v>
      </c>
      <c r="H2528" s="2">
        <v>0.10445484693076926</v>
      </c>
    </row>
    <row r="2529" spans="1:8" x14ac:dyDescent="0.3">
      <c r="A2529">
        <v>2014</v>
      </c>
      <c r="B2529" t="s">
        <v>741</v>
      </c>
      <c r="C2529" t="s">
        <v>742</v>
      </c>
      <c r="D2529">
        <v>5211</v>
      </c>
      <c r="E2529">
        <v>25</v>
      </c>
      <c r="F2529" s="2">
        <v>0.11165874145291729</v>
      </c>
      <c r="G2529" s="2">
        <v>0.1052184836858724</v>
      </c>
      <c r="H2529" s="2">
        <v>0.11182385000000002</v>
      </c>
    </row>
    <row r="2530" spans="1:8" x14ac:dyDescent="0.3">
      <c r="A2530">
        <v>2018</v>
      </c>
      <c r="B2530" t="s">
        <v>32</v>
      </c>
      <c r="C2530" t="s">
        <v>33</v>
      </c>
      <c r="D2530">
        <v>5531</v>
      </c>
      <c r="E2530">
        <v>25</v>
      </c>
      <c r="F2530" s="2">
        <v>0.1114636185507922</v>
      </c>
      <c r="G2530" s="2">
        <v>9.6202997019311912E-2</v>
      </c>
      <c r="H2530" s="2">
        <v>9.6362584000000015E-2</v>
      </c>
    </row>
    <row r="2531" spans="1:8" x14ac:dyDescent="0.3">
      <c r="A2531">
        <v>2008</v>
      </c>
      <c r="B2531" t="s">
        <v>691</v>
      </c>
      <c r="C2531" t="s">
        <v>692</v>
      </c>
      <c r="D2531">
        <v>5311</v>
      </c>
      <c r="E2531">
        <v>25</v>
      </c>
      <c r="F2531" s="2">
        <v>0.11100078250384031</v>
      </c>
      <c r="G2531" s="2">
        <v>0.11154420535074755</v>
      </c>
      <c r="H2531" s="2">
        <v>9.1975397410745757E-2</v>
      </c>
    </row>
    <row r="2532" spans="1:8" x14ac:dyDescent="0.3">
      <c r="A2532">
        <v>2008</v>
      </c>
      <c r="B2532" t="s">
        <v>665</v>
      </c>
      <c r="C2532" t="s">
        <v>666</v>
      </c>
      <c r="D2532">
        <v>2330</v>
      </c>
      <c r="E2532">
        <v>25</v>
      </c>
      <c r="F2532" s="2">
        <v>0.11049542146043673</v>
      </c>
      <c r="G2532" s="2">
        <v>6.7489440733307371E-2</v>
      </c>
      <c r="H2532" s="2">
        <v>0.14085384095898412</v>
      </c>
    </row>
    <row r="2533" spans="1:8" x14ac:dyDescent="0.3">
      <c r="A2533">
        <v>2008</v>
      </c>
      <c r="B2533" t="s">
        <v>599</v>
      </c>
      <c r="C2533" t="s">
        <v>600</v>
      </c>
      <c r="D2533">
        <v>5211</v>
      </c>
      <c r="E2533">
        <v>25</v>
      </c>
      <c r="F2533" s="2">
        <v>0.11044464461185718</v>
      </c>
      <c r="G2533" s="2">
        <v>9.8623612459653079E-2</v>
      </c>
      <c r="H2533" s="2">
        <v>0.12135137507880213</v>
      </c>
    </row>
    <row r="2534" spans="1:8" x14ac:dyDescent="0.3">
      <c r="A2534">
        <v>2015</v>
      </c>
      <c r="B2534" t="s">
        <v>1129</v>
      </c>
      <c r="C2534" t="s">
        <v>1130</v>
      </c>
      <c r="D2534">
        <v>5331</v>
      </c>
      <c r="E2534">
        <v>25</v>
      </c>
      <c r="F2534" s="2">
        <v>0.11024015489834796</v>
      </c>
      <c r="G2534" s="2">
        <v>9.3167792056922966E-2</v>
      </c>
      <c r="H2534" s="2">
        <v>7.450699999999999E-2</v>
      </c>
    </row>
    <row r="2535" spans="1:8" x14ac:dyDescent="0.3">
      <c r="A2535">
        <v>2013</v>
      </c>
      <c r="B2535" t="s">
        <v>691</v>
      </c>
      <c r="C2535" t="s">
        <v>692</v>
      </c>
      <c r="D2535">
        <v>5311</v>
      </c>
      <c r="E2535">
        <v>25</v>
      </c>
      <c r="F2535" s="2">
        <v>0.10949906325274333</v>
      </c>
      <c r="G2535" s="2">
        <v>9.733943500138674E-2</v>
      </c>
      <c r="H2535" s="2">
        <v>7.1376713999999994E-2</v>
      </c>
    </row>
    <row r="2536" spans="1:8" x14ac:dyDescent="0.3">
      <c r="A2536">
        <v>2014</v>
      </c>
      <c r="B2536" t="s">
        <v>691</v>
      </c>
      <c r="C2536" t="s">
        <v>692</v>
      </c>
      <c r="D2536">
        <v>5311</v>
      </c>
      <c r="E2536">
        <v>25</v>
      </c>
      <c r="F2536" s="2">
        <v>0.10906669074818259</v>
      </c>
      <c r="G2536" s="2">
        <v>0.10050905884239218</v>
      </c>
      <c r="H2536" s="2">
        <v>8.5405250000000002E-2</v>
      </c>
    </row>
    <row r="2537" spans="1:8" x14ac:dyDescent="0.3">
      <c r="A2537">
        <v>2018</v>
      </c>
      <c r="B2537" t="s">
        <v>691</v>
      </c>
      <c r="C2537" t="s">
        <v>692</v>
      </c>
      <c r="D2537">
        <v>5311</v>
      </c>
      <c r="E2537">
        <v>25</v>
      </c>
      <c r="F2537" s="2">
        <v>0.10906612133605999</v>
      </c>
      <c r="G2537" s="2">
        <v>9.8028625438833381E-2</v>
      </c>
      <c r="H2537" s="2">
        <v>8.586774400000001E-2</v>
      </c>
    </row>
    <row r="2538" spans="1:8" x14ac:dyDescent="0.3">
      <c r="A2538">
        <v>2018</v>
      </c>
      <c r="B2538" t="s">
        <v>873</v>
      </c>
      <c r="C2538" t="s">
        <v>874</v>
      </c>
      <c r="D2538">
        <v>5651</v>
      </c>
      <c r="E2538">
        <v>25</v>
      </c>
      <c r="F2538" s="2">
        <v>0.10892035141218326</v>
      </c>
      <c r="G2538" s="2">
        <v>0.10227522673712776</v>
      </c>
      <c r="H2538" s="2">
        <v>9.7593540999999992E-2</v>
      </c>
    </row>
    <row r="2539" spans="1:8" x14ac:dyDescent="0.3">
      <c r="A2539">
        <v>2007</v>
      </c>
      <c r="B2539" t="s">
        <v>747</v>
      </c>
      <c r="C2539" t="s">
        <v>748</v>
      </c>
      <c r="D2539">
        <v>5311</v>
      </c>
      <c r="E2539">
        <v>25</v>
      </c>
      <c r="F2539" s="2">
        <v>0.1085194757245708</v>
      </c>
      <c r="G2539" s="2">
        <v>8.4365504268557379E-2</v>
      </c>
      <c r="H2539" s="2">
        <v>9.0812783059239607E-2</v>
      </c>
    </row>
    <row r="2540" spans="1:8" x14ac:dyDescent="0.3">
      <c r="A2540">
        <v>2011</v>
      </c>
      <c r="B2540" t="s">
        <v>151</v>
      </c>
      <c r="C2540" t="s">
        <v>152</v>
      </c>
      <c r="D2540">
        <v>5500</v>
      </c>
      <c r="E2540">
        <v>25</v>
      </c>
      <c r="F2540" s="2">
        <v>0.10824585167626143</v>
      </c>
      <c r="G2540" s="2">
        <v>0.10682894475850442</v>
      </c>
      <c r="H2540" s="2">
        <v>8.7101883199999994E-2</v>
      </c>
    </row>
    <row r="2541" spans="1:8" x14ac:dyDescent="0.3">
      <c r="A2541">
        <v>2014</v>
      </c>
      <c r="B2541" t="s">
        <v>151</v>
      </c>
      <c r="C2541" t="s">
        <v>152</v>
      </c>
      <c r="D2541">
        <v>5500</v>
      </c>
      <c r="E2541">
        <v>25</v>
      </c>
      <c r="F2541" s="2">
        <v>0.10814567626171201</v>
      </c>
      <c r="G2541" s="2">
        <v>9.861694256500772E-2</v>
      </c>
      <c r="H2541" s="2">
        <v>9.5555199999999993E-2</v>
      </c>
    </row>
    <row r="2542" spans="1:8" x14ac:dyDescent="0.3">
      <c r="A2542">
        <v>2017</v>
      </c>
      <c r="B2542" t="s">
        <v>1129</v>
      </c>
      <c r="C2542" t="s">
        <v>1130</v>
      </c>
      <c r="D2542">
        <v>5331</v>
      </c>
      <c r="E2542">
        <v>25</v>
      </c>
      <c r="F2542" s="2">
        <v>0.10799232026403059</v>
      </c>
      <c r="G2542" s="2">
        <v>0.10170352659892409</v>
      </c>
      <c r="H2542" s="2">
        <v>7.3707667000000004E-2</v>
      </c>
    </row>
    <row r="2543" spans="1:8" x14ac:dyDescent="0.3">
      <c r="A2543">
        <v>2009</v>
      </c>
      <c r="B2543" t="s">
        <v>909</v>
      </c>
      <c r="C2543" t="s">
        <v>910</v>
      </c>
      <c r="D2543">
        <v>5531</v>
      </c>
      <c r="E2543">
        <v>25</v>
      </c>
      <c r="F2543" s="2">
        <v>0.10775758013108892</v>
      </c>
      <c r="G2543" s="2">
        <v>0.11919484121682158</v>
      </c>
      <c r="H2543" s="2">
        <v>9.473429246259947E-2</v>
      </c>
    </row>
    <row r="2544" spans="1:8" x14ac:dyDescent="0.3">
      <c r="A2544">
        <v>2007</v>
      </c>
      <c r="B2544" t="s">
        <v>231</v>
      </c>
      <c r="C2544" t="s">
        <v>232</v>
      </c>
      <c r="D2544">
        <v>7990</v>
      </c>
      <c r="E2544">
        <v>25</v>
      </c>
      <c r="F2544" s="2">
        <v>0.10747473332247816</v>
      </c>
      <c r="G2544" s="2">
        <v>8.0030842727957366E-2</v>
      </c>
      <c r="H2544" s="2">
        <v>7.3394907738726783E-2</v>
      </c>
    </row>
    <row r="2545" spans="1:8" x14ac:dyDescent="0.3">
      <c r="A2545">
        <v>2019</v>
      </c>
      <c r="B2545" t="s">
        <v>1129</v>
      </c>
      <c r="C2545" t="s">
        <v>1130</v>
      </c>
      <c r="D2545">
        <v>5331</v>
      </c>
      <c r="E2545">
        <v>25</v>
      </c>
      <c r="F2545" s="2">
        <v>0.10659564414278963</v>
      </c>
      <c r="G2545" s="2">
        <v>0.10452690117252932</v>
      </c>
      <c r="H2545" s="2">
        <v>6.8714087499999993E-2</v>
      </c>
    </row>
    <row r="2546" spans="1:8" x14ac:dyDescent="0.3">
      <c r="A2546">
        <v>2015</v>
      </c>
      <c r="B2546" t="s">
        <v>691</v>
      </c>
      <c r="C2546" t="s">
        <v>692</v>
      </c>
      <c r="D2546">
        <v>5311</v>
      </c>
      <c r="E2546">
        <v>25</v>
      </c>
      <c r="F2546" s="2">
        <v>0.10641299895316554</v>
      </c>
      <c r="G2546" s="2">
        <v>9.0942249240121578E-2</v>
      </c>
      <c r="H2546" s="2">
        <v>7.450699999999999E-2</v>
      </c>
    </row>
    <row r="2547" spans="1:8" x14ac:dyDescent="0.3">
      <c r="A2547">
        <v>2015</v>
      </c>
      <c r="B2547" t="s">
        <v>1287</v>
      </c>
      <c r="C2547" t="s">
        <v>1288</v>
      </c>
      <c r="D2547">
        <v>7990</v>
      </c>
      <c r="E2547">
        <v>25</v>
      </c>
      <c r="F2547" s="2">
        <v>0.10593586026551997</v>
      </c>
      <c r="G2547" s="2">
        <v>0.10226220929702529</v>
      </c>
      <c r="H2547" s="2">
        <v>9.7510200000000005E-2</v>
      </c>
    </row>
    <row r="2548" spans="1:8" x14ac:dyDescent="0.3">
      <c r="A2548">
        <v>2011</v>
      </c>
      <c r="B2548" t="s">
        <v>557</v>
      </c>
      <c r="C2548" t="s">
        <v>558</v>
      </c>
      <c r="D2548">
        <v>3011</v>
      </c>
      <c r="E2548">
        <v>25</v>
      </c>
      <c r="F2548" s="2">
        <v>0.10589531384350817</v>
      </c>
      <c r="G2548" s="2">
        <v>9.4484790005586308E-2</v>
      </c>
      <c r="H2548" s="2">
        <v>0.10631668169999998</v>
      </c>
    </row>
    <row r="2549" spans="1:8" x14ac:dyDescent="0.3">
      <c r="A2549">
        <v>2016</v>
      </c>
      <c r="B2549" t="s">
        <v>873</v>
      </c>
      <c r="C2549" t="s">
        <v>874</v>
      </c>
      <c r="D2549">
        <v>5651</v>
      </c>
      <c r="E2549">
        <v>25</v>
      </c>
      <c r="F2549" s="2">
        <v>0.1058139534883721</v>
      </c>
      <c r="G2549" s="2">
        <v>9.8623326959847032E-2</v>
      </c>
      <c r="H2549" s="2">
        <v>9.6331689999999998E-2</v>
      </c>
    </row>
    <row r="2550" spans="1:8" x14ac:dyDescent="0.3">
      <c r="A2550">
        <v>2015</v>
      </c>
      <c r="B2550" t="s">
        <v>151</v>
      </c>
      <c r="C2550" t="s">
        <v>152</v>
      </c>
      <c r="D2550">
        <v>5500</v>
      </c>
      <c r="E2550">
        <v>25</v>
      </c>
      <c r="F2550" s="2">
        <v>0.10557210247995791</v>
      </c>
      <c r="G2550" s="2">
        <v>9.6016182390689139E-2</v>
      </c>
      <c r="H2550" s="2">
        <v>9.6081399999999983E-2</v>
      </c>
    </row>
    <row r="2551" spans="1:8" x14ac:dyDescent="0.3">
      <c r="A2551">
        <v>2012</v>
      </c>
      <c r="B2551" t="s">
        <v>185</v>
      </c>
      <c r="C2551" t="s">
        <v>186</v>
      </c>
      <c r="D2551">
        <v>5731</v>
      </c>
      <c r="E2551">
        <v>25</v>
      </c>
      <c r="F2551" s="2">
        <v>0.10469056286754411</v>
      </c>
      <c r="G2551" s="2">
        <v>9.2245113842434015E-2</v>
      </c>
      <c r="H2551" s="2">
        <v>0.13625601600000001</v>
      </c>
    </row>
    <row r="2552" spans="1:8" x14ac:dyDescent="0.3">
      <c r="A2552">
        <v>2007</v>
      </c>
      <c r="B2552" t="s">
        <v>247</v>
      </c>
      <c r="C2552" t="s">
        <v>248</v>
      </c>
      <c r="D2552">
        <v>4400</v>
      </c>
      <c r="E2552">
        <v>25</v>
      </c>
      <c r="F2552" s="2">
        <v>0.10418205579862493</v>
      </c>
      <c r="G2552" s="2">
        <v>9.9088468952099579E-2</v>
      </c>
      <c r="H2552" s="2">
        <v>0.1042966550585028</v>
      </c>
    </row>
    <row r="2553" spans="1:8" x14ac:dyDescent="0.3">
      <c r="A2553">
        <v>2016</v>
      </c>
      <c r="B2553" t="s">
        <v>357</v>
      </c>
      <c r="C2553" t="s">
        <v>358</v>
      </c>
      <c r="D2553">
        <v>1531</v>
      </c>
      <c r="E2553">
        <v>25</v>
      </c>
      <c r="F2553" s="2">
        <v>0.10414054430260881</v>
      </c>
      <c r="G2553" s="2">
        <v>0.11232641666620689</v>
      </c>
      <c r="H2553" s="2">
        <v>0.12362827999999998</v>
      </c>
    </row>
    <row r="2554" spans="1:8" x14ac:dyDescent="0.3">
      <c r="A2554">
        <v>2018</v>
      </c>
      <c r="B2554" t="s">
        <v>879</v>
      </c>
      <c r="C2554" t="s">
        <v>880</v>
      </c>
      <c r="D2554">
        <v>4400</v>
      </c>
      <c r="E2554">
        <v>25</v>
      </c>
      <c r="F2554" s="2">
        <v>0.10399622899948455</v>
      </c>
      <c r="G2554" s="2">
        <v>9.6752206828182405E-2</v>
      </c>
      <c r="H2554" s="2">
        <v>9.7190984112204587E-2</v>
      </c>
    </row>
    <row r="2555" spans="1:8" x14ac:dyDescent="0.3">
      <c r="A2555">
        <v>2006</v>
      </c>
      <c r="B2555" t="s">
        <v>1061</v>
      </c>
      <c r="C2555" t="s">
        <v>1062</v>
      </c>
      <c r="D2555">
        <v>5311</v>
      </c>
      <c r="E2555">
        <v>25</v>
      </c>
      <c r="F2555" s="2">
        <v>0.10380428171755261</v>
      </c>
      <c r="G2555" s="2">
        <v>9.1877719513555722E-2</v>
      </c>
      <c r="H2555" s="2">
        <v>9.2827554769230783E-2</v>
      </c>
    </row>
    <row r="2556" spans="1:8" x14ac:dyDescent="0.3">
      <c r="A2556">
        <v>2017</v>
      </c>
      <c r="B2556" t="s">
        <v>691</v>
      </c>
      <c r="C2556" t="s">
        <v>692</v>
      </c>
      <c r="D2556">
        <v>5311</v>
      </c>
      <c r="E2556">
        <v>25</v>
      </c>
      <c r="F2556" s="2">
        <v>0.10373794021196711</v>
      </c>
      <c r="G2556" s="2">
        <v>9.4031361736957739E-2</v>
      </c>
      <c r="H2556" s="2">
        <v>7.3707667000000004E-2</v>
      </c>
    </row>
    <row r="2557" spans="1:8" x14ac:dyDescent="0.3">
      <c r="A2557">
        <v>2009</v>
      </c>
      <c r="B2557" t="s">
        <v>747</v>
      </c>
      <c r="C2557" t="s">
        <v>748</v>
      </c>
      <c r="D2557">
        <v>5311</v>
      </c>
      <c r="E2557">
        <v>25</v>
      </c>
      <c r="F2557" s="2">
        <v>0.10342895097347336</v>
      </c>
      <c r="G2557" s="2">
        <v>8.758542141230069E-2</v>
      </c>
      <c r="H2557" s="2">
        <v>9.773769945636604E-2</v>
      </c>
    </row>
    <row r="2558" spans="1:8" x14ac:dyDescent="0.3">
      <c r="A2558">
        <v>2009</v>
      </c>
      <c r="B2558" t="s">
        <v>599</v>
      </c>
      <c r="C2558" t="s">
        <v>600</v>
      </c>
      <c r="D2558">
        <v>5211</v>
      </c>
      <c r="E2558">
        <v>25</v>
      </c>
      <c r="F2558" s="2">
        <v>0.10305562323534892</v>
      </c>
      <c r="G2558" s="2">
        <v>9.4190928487851877E-2</v>
      </c>
      <c r="H2558" s="2">
        <v>0.12272790569674069</v>
      </c>
    </row>
    <row r="2559" spans="1:8" x14ac:dyDescent="0.3">
      <c r="A2559">
        <v>2007</v>
      </c>
      <c r="B2559" t="s">
        <v>219</v>
      </c>
      <c r="C2559" t="s">
        <v>220</v>
      </c>
      <c r="D2559">
        <v>3510</v>
      </c>
      <c r="E2559">
        <v>25</v>
      </c>
      <c r="F2559" s="2">
        <v>0.10248139939844864</v>
      </c>
      <c r="G2559" s="2">
        <v>6.1392275381620738E-2</v>
      </c>
      <c r="H2559" s="2">
        <v>0.15156676153492485</v>
      </c>
    </row>
    <row r="2560" spans="1:8" x14ac:dyDescent="0.3">
      <c r="A2560">
        <v>2010</v>
      </c>
      <c r="B2560" t="s">
        <v>151</v>
      </c>
      <c r="C2560" t="s">
        <v>152</v>
      </c>
      <c r="D2560">
        <v>5500</v>
      </c>
      <c r="E2560">
        <v>25</v>
      </c>
      <c r="F2560" s="2">
        <v>0.10222079199328919</v>
      </c>
      <c r="G2560" s="2">
        <v>9.7912020405710412E-2</v>
      </c>
      <c r="H2560" s="2">
        <v>8.3568095742116141E-2</v>
      </c>
    </row>
    <row r="2561" spans="1:8" x14ac:dyDescent="0.3">
      <c r="A2561">
        <v>2009</v>
      </c>
      <c r="B2561" t="s">
        <v>1129</v>
      </c>
      <c r="C2561" t="s">
        <v>1130</v>
      </c>
      <c r="D2561">
        <v>5331</v>
      </c>
      <c r="E2561">
        <v>25</v>
      </c>
      <c r="F2561" s="2">
        <v>0.10203361709385805</v>
      </c>
      <c r="G2561" s="2">
        <v>0.10739845403244769</v>
      </c>
      <c r="H2561" s="2">
        <v>9.773769945636604E-2</v>
      </c>
    </row>
    <row r="2562" spans="1:8" x14ac:dyDescent="0.3">
      <c r="A2562">
        <v>2014</v>
      </c>
      <c r="B2562" t="s">
        <v>1129</v>
      </c>
      <c r="C2562" t="s">
        <v>1130</v>
      </c>
      <c r="D2562">
        <v>5331</v>
      </c>
      <c r="E2562">
        <v>25</v>
      </c>
      <c r="F2562" s="2">
        <v>0.10156807605561424</v>
      </c>
      <c r="G2562" s="2">
        <v>9.4737086893545777E-2</v>
      </c>
      <c r="H2562" s="2">
        <v>8.5405250000000002E-2</v>
      </c>
    </row>
    <row r="2563" spans="1:8" x14ac:dyDescent="0.3">
      <c r="A2563">
        <v>2019</v>
      </c>
      <c r="B2563" t="s">
        <v>719</v>
      </c>
      <c r="C2563" t="s">
        <v>720</v>
      </c>
      <c r="D2563">
        <v>1531</v>
      </c>
      <c r="E2563">
        <v>25</v>
      </c>
      <c r="F2563" s="2">
        <v>0.10137747197380591</v>
      </c>
      <c r="G2563" s="2">
        <v>0.11161073138069769</v>
      </c>
      <c r="H2563" s="2">
        <v>0.11183494000000002</v>
      </c>
    </row>
    <row r="2564" spans="1:8" x14ac:dyDescent="0.3">
      <c r="A2564">
        <v>2006</v>
      </c>
      <c r="B2564" t="s">
        <v>673</v>
      </c>
      <c r="C2564" t="s">
        <v>674</v>
      </c>
      <c r="D2564">
        <v>1531</v>
      </c>
      <c r="E2564">
        <v>25</v>
      </c>
      <c r="F2564" s="2">
        <v>0.10066264453149656</v>
      </c>
      <c r="G2564" s="2">
        <v>7.6495012660065337E-2</v>
      </c>
      <c r="H2564" s="2">
        <v>0.10575184713846156</v>
      </c>
    </row>
    <row r="2565" spans="1:8" x14ac:dyDescent="0.3">
      <c r="A2565">
        <v>2018</v>
      </c>
      <c r="B2565" t="s">
        <v>1129</v>
      </c>
      <c r="C2565" t="s">
        <v>1130</v>
      </c>
      <c r="D2565">
        <v>5331</v>
      </c>
      <c r="E2565">
        <v>25</v>
      </c>
      <c r="F2565" s="2">
        <v>0.10006620648704817</v>
      </c>
      <c r="G2565" s="2">
        <v>0.10417785802956776</v>
      </c>
      <c r="H2565" s="2">
        <v>8.586774400000001E-2</v>
      </c>
    </row>
    <row r="2566" spans="1:8" x14ac:dyDescent="0.3">
      <c r="A2566">
        <v>2012</v>
      </c>
      <c r="B2566" t="s">
        <v>557</v>
      </c>
      <c r="C2566" t="s">
        <v>558</v>
      </c>
      <c r="D2566">
        <v>3011</v>
      </c>
      <c r="E2566">
        <v>25</v>
      </c>
      <c r="F2566" s="2">
        <v>9.975619666802113E-2</v>
      </c>
      <c r="G2566" s="2">
        <v>9.6267001061059135E-2</v>
      </c>
      <c r="H2566" s="2">
        <v>9.3338047999999993E-2</v>
      </c>
    </row>
    <row r="2567" spans="1:8" x14ac:dyDescent="0.3">
      <c r="A2567">
        <v>2012</v>
      </c>
      <c r="B2567" t="s">
        <v>1129</v>
      </c>
      <c r="C2567" t="s">
        <v>1130</v>
      </c>
      <c r="D2567">
        <v>5331</v>
      </c>
      <c r="E2567">
        <v>25</v>
      </c>
      <c r="F2567" s="2">
        <v>9.9457129832994901E-2</v>
      </c>
      <c r="G2567" s="2">
        <v>9.2574187136163569E-2</v>
      </c>
      <c r="H2567" s="2">
        <v>8.5971879000000001E-2</v>
      </c>
    </row>
    <row r="2568" spans="1:8" x14ac:dyDescent="0.3">
      <c r="A2568">
        <v>2019</v>
      </c>
      <c r="B2568" t="s">
        <v>32</v>
      </c>
      <c r="C2568" t="s">
        <v>33</v>
      </c>
      <c r="D2568">
        <v>5531</v>
      </c>
      <c r="E2568">
        <v>25</v>
      </c>
      <c r="F2568" s="2">
        <v>9.9161395736450567E-2</v>
      </c>
      <c r="G2568" s="2">
        <v>8.441190712196292E-2</v>
      </c>
      <c r="H2568" s="3">
        <v>9.9882949999999998E-2</v>
      </c>
    </row>
    <row r="2569" spans="1:8" x14ac:dyDescent="0.3">
      <c r="A2569">
        <v>2017</v>
      </c>
      <c r="B2569" t="s">
        <v>879</v>
      </c>
      <c r="C2569" t="s">
        <v>880</v>
      </c>
      <c r="D2569">
        <v>4400</v>
      </c>
      <c r="E2569">
        <v>25</v>
      </c>
      <c r="F2569" s="2">
        <v>9.9054947045163294E-2</v>
      </c>
      <c r="G2569" s="2">
        <v>9.1173424418923982E-2</v>
      </c>
      <c r="H2569" s="2">
        <v>9.3778406076779092E-2</v>
      </c>
    </row>
    <row r="2570" spans="1:8" x14ac:dyDescent="0.3">
      <c r="A2570">
        <v>2012</v>
      </c>
      <c r="B2570" t="s">
        <v>14</v>
      </c>
      <c r="C2570" t="s">
        <v>15</v>
      </c>
      <c r="D2570">
        <v>5651</v>
      </c>
      <c r="E2570">
        <v>25</v>
      </c>
      <c r="F2570" s="2">
        <v>9.9043254062939096E-2</v>
      </c>
      <c r="G2570" s="2">
        <v>8.8787530985312391E-2</v>
      </c>
      <c r="H2570" s="2">
        <v>0.10978811799999999</v>
      </c>
    </row>
    <row r="2571" spans="1:8" x14ac:dyDescent="0.3">
      <c r="A2571">
        <v>2015</v>
      </c>
      <c r="B2571" t="s">
        <v>513</v>
      </c>
      <c r="C2571" t="s">
        <v>514</v>
      </c>
      <c r="D2571">
        <v>3711</v>
      </c>
      <c r="E2571">
        <v>25</v>
      </c>
      <c r="F2571" s="2">
        <v>9.8613010296506667E-2</v>
      </c>
      <c r="G2571" s="2">
        <v>0.11371847416562604</v>
      </c>
      <c r="H2571" s="2">
        <v>0.10290640000000001</v>
      </c>
    </row>
    <row r="2572" spans="1:8" x14ac:dyDescent="0.3">
      <c r="A2572">
        <v>2016</v>
      </c>
      <c r="B2572" t="s">
        <v>747</v>
      </c>
      <c r="C2572" t="s">
        <v>748</v>
      </c>
      <c r="D2572">
        <v>5311</v>
      </c>
      <c r="E2572">
        <v>25</v>
      </c>
      <c r="F2572" s="2">
        <v>9.7846722621902485E-2</v>
      </c>
      <c r="G2572" s="2">
        <v>6.404896421845574E-2</v>
      </c>
      <c r="H2572" s="2">
        <v>6.9656200000000001E-2</v>
      </c>
    </row>
    <row r="2573" spans="1:8" x14ac:dyDescent="0.3">
      <c r="A2573">
        <v>2017</v>
      </c>
      <c r="B2573" t="s">
        <v>719</v>
      </c>
      <c r="C2573" t="s">
        <v>720</v>
      </c>
      <c r="D2573">
        <v>1531</v>
      </c>
      <c r="E2573">
        <v>25</v>
      </c>
      <c r="F2573" s="2">
        <v>9.7451708748705068E-2</v>
      </c>
      <c r="G2573" s="2">
        <v>9.4859827787034195E-2</v>
      </c>
      <c r="H2573" s="2">
        <v>0.116393683</v>
      </c>
    </row>
    <row r="2574" spans="1:8" x14ac:dyDescent="0.3">
      <c r="A2574">
        <v>2008</v>
      </c>
      <c r="B2574" t="s">
        <v>1129</v>
      </c>
      <c r="C2574" t="s">
        <v>1130</v>
      </c>
      <c r="D2574">
        <v>5331</v>
      </c>
      <c r="E2574">
        <v>25</v>
      </c>
      <c r="F2574" s="2">
        <v>9.6692947875602273E-2</v>
      </c>
      <c r="G2574" s="2">
        <v>9.4972984268187108E-2</v>
      </c>
      <c r="H2574" s="2">
        <v>9.1975397410745757E-2</v>
      </c>
    </row>
    <row r="2575" spans="1:8" x14ac:dyDescent="0.3">
      <c r="A2575">
        <v>2008</v>
      </c>
      <c r="B2575" t="s">
        <v>247</v>
      </c>
      <c r="C2575" t="s">
        <v>248</v>
      </c>
      <c r="D2575">
        <v>4400</v>
      </c>
      <c r="E2575">
        <v>25</v>
      </c>
      <c r="F2575" s="2">
        <v>9.642179452426132E-2</v>
      </c>
      <c r="G2575" s="2">
        <v>9.19564992589018E-2</v>
      </c>
      <c r="H2575" s="2">
        <v>0.12321604137489725</v>
      </c>
    </row>
    <row r="2576" spans="1:8" x14ac:dyDescent="0.3">
      <c r="A2576">
        <v>2019</v>
      </c>
      <c r="B2576" t="s">
        <v>879</v>
      </c>
      <c r="C2576" t="s">
        <v>880</v>
      </c>
      <c r="D2576">
        <v>4400</v>
      </c>
      <c r="E2576">
        <v>25</v>
      </c>
      <c r="F2576" s="2">
        <v>9.6069511640414995E-2</v>
      </c>
      <c r="G2576" s="2">
        <v>8.8049130218220542E-2</v>
      </c>
      <c r="H2576" s="2">
        <v>9.6651731037047606E-2</v>
      </c>
    </row>
    <row r="2577" spans="1:8" x14ac:dyDescent="0.3">
      <c r="A2577">
        <v>2007</v>
      </c>
      <c r="B2577" t="s">
        <v>557</v>
      </c>
      <c r="C2577" t="s">
        <v>558</v>
      </c>
      <c r="D2577">
        <v>3011</v>
      </c>
      <c r="E2577">
        <v>25</v>
      </c>
      <c r="F2577" s="2">
        <v>9.5478001086366102E-2</v>
      </c>
      <c r="G2577" s="2">
        <v>8.9909460363187407E-2</v>
      </c>
      <c r="H2577" s="2">
        <v>9.7383157861479511E-2</v>
      </c>
    </row>
    <row r="2578" spans="1:8" x14ac:dyDescent="0.3">
      <c r="A2578">
        <v>2008</v>
      </c>
      <c r="B2578" t="s">
        <v>929</v>
      </c>
      <c r="C2578" t="s">
        <v>930</v>
      </c>
      <c r="D2578">
        <v>5311</v>
      </c>
      <c r="E2578">
        <v>25</v>
      </c>
      <c r="F2578" s="2">
        <v>9.5344080846968243E-2</v>
      </c>
      <c r="G2578" s="2">
        <v>9.601885278780585E-2</v>
      </c>
      <c r="H2578" s="2">
        <v>9.1975397410745757E-2</v>
      </c>
    </row>
    <row r="2579" spans="1:8" x14ac:dyDescent="0.3">
      <c r="A2579">
        <v>2016</v>
      </c>
      <c r="B2579" t="s">
        <v>151</v>
      </c>
      <c r="C2579" t="s">
        <v>152</v>
      </c>
      <c r="D2579">
        <v>5500</v>
      </c>
      <c r="E2579">
        <v>25</v>
      </c>
      <c r="F2579" s="2">
        <v>9.4827656955272871E-2</v>
      </c>
      <c r="G2579" s="2">
        <v>8.4146182623356519E-2</v>
      </c>
      <c r="H2579" s="2">
        <v>9.7321120000000011E-2</v>
      </c>
    </row>
    <row r="2580" spans="1:8" x14ac:dyDescent="0.3">
      <c r="A2580">
        <v>2013</v>
      </c>
      <c r="B2580" t="s">
        <v>361</v>
      </c>
      <c r="C2580" t="s">
        <v>362</v>
      </c>
      <c r="D2580">
        <v>5812</v>
      </c>
      <c r="E2580">
        <v>25</v>
      </c>
      <c r="F2580" s="2">
        <v>9.4807808695407406E-2</v>
      </c>
      <c r="G2580" s="2">
        <v>5.7541108123088283E-2</v>
      </c>
      <c r="H2580" s="2">
        <v>9.1550344000000006E-2</v>
      </c>
    </row>
    <row r="2581" spans="1:8" x14ac:dyDescent="0.3">
      <c r="A2581">
        <v>2010</v>
      </c>
      <c r="B2581" t="s">
        <v>357</v>
      </c>
      <c r="C2581" t="s">
        <v>358</v>
      </c>
      <c r="D2581">
        <v>1531</v>
      </c>
      <c r="E2581">
        <v>25</v>
      </c>
      <c r="F2581" s="2">
        <v>9.4774317500292082E-2</v>
      </c>
      <c r="G2581" s="2">
        <v>9.4021249195106252E-2</v>
      </c>
      <c r="H2581" s="2">
        <v>9.5630632275272617E-2</v>
      </c>
    </row>
    <row r="2582" spans="1:8" x14ac:dyDescent="0.3">
      <c r="A2582">
        <v>2015</v>
      </c>
      <c r="B2582" t="s">
        <v>357</v>
      </c>
      <c r="C2582" t="s">
        <v>358</v>
      </c>
      <c r="D2582">
        <v>1531</v>
      </c>
      <c r="E2582">
        <v>25</v>
      </c>
      <c r="F2582" s="2">
        <v>9.4762379644371356E-2</v>
      </c>
      <c r="G2582" s="2">
        <v>9.4888769953925631E-2</v>
      </c>
      <c r="H2582" s="2">
        <v>0.1039342</v>
      </c>
    </row>
    <row r="2583" spans="1:8" x14ac:dyDescent="0.3">
      <c r="A2583">
        <v>2006</v>
      </c>
      <c r="B2583" t="s">
        <v>393</v>
      </c>
      <c r="C2583" t="s">
        <v>394</v>
      </c>
      <c r="D2583">
        <v>5331</v>
      </c>
      <c r="E2583">
        <v>25</v>
      </c>
      <c r="F2583" s="2">
        <v>9.4749793800217863E-2</v>
      </c>
      <c r="G2583" s="2">
        <v>7.7239178559300223E-2</v>
      </c>
      <c r="H2583" s="2">
        <v>9.2827554769230783E-2</v>
      </c>
    </row>
    <row r="2584" spans="1:8" x14ac:dyDescent="0.3">
      <c r="A2584">
        <v>2013</v>
      </c>
      <c r="B2584" t="s">
        <v>741</v>
      </c>
      <c r="C2584" t="s">
        <v>742</v>
      </c>
      <c r="D2584">
        <v>5211</v>
      </c>
      <c r="E2584">
        <v>25</v>
      </c>
      <c r="F2584" s="2">
        <v>9.4570329200513045E-2</v>
      </c>
      <c r="G2584" s="2">
        <v>8.6844998167827037E-2</v>
      </c>
      <c r="H2584" s="2">
        <v>0.10834833639999999</v>
      </c>
    </row>
    <row r="2585" spans="1:8" x14ac:dyDescent="0.3">
      <c r="A2585">
        <v>2018</v>
      </c>
      <c r="B2585" t="s">
        <v>1199</v>
      </c>
      <c r="C2585" t="s">
        <v>1200</v>
      </c>
      <c r="D2585">
        <v>2300</v>
      </c>
      <c r="E2585">
        <v>25</v>
      </c>
      <c r="F2585" s="2">
        <v>9.4347715071003424E-2</v>
      </c>
      <c r="G2585" s="2">
        <v>7.0170193866265093E-2</v>
      </c>
      <c r="H2585" s="2">
        <v>8.5938743999999997E-2</v>
      </c>
    </row>
    <row r="2586" spans="1:8" x14ac:dyDescent="0.3">
      <c r="A2586">
        <v>2017</v>
      </c>
      <c r="B2586" t="s">
        <v>513</v>
      </c>
      <c r="C2586" t="s">
        <v>514</v>
      </c>
      <c r="D2586">
        <v>3711</v>
      </c>
      <c r="E2586">
        <v>25</v>
      </c>
      <c r="F2586" s="2">
        <v>9.2895305606243067E-2</v>
      </c>
      <c r="G2586" s="2">
        <v>8.3931990630538175E-2</v>
      </c>
      <c r="H2586" s="2">
        <v>8.1387831999999993E-2</v>
      </c>
    </row>
    <row r="2587" spans="1:8" x14ac:dyDescent="0.3">
      <c r="A2587">
        <v>2006</v>
      </c>
      <c r="B2587" t="s">
        <v>187</v>
      </c>
      <c r="C2587" t="s">
        <v>188</v>
      </c>
      <c r="D2587">
        <v>5331</v>
      </c>
      <c r="E2587">
        <v>25</v>
      </c>
      <c r="F2587" s="2">
        <v>9.2515146017225033E-2</v>
      </c>
      <c r="G2587" s="2">
        <v>7.8106423722231352E-2</v>
      </c>
      <c r="H2587" s="2">
        <v>9.2827554769230783E-2</v>
      </c>
    </row>
    <row r="2588" spans="1:8" x14ac:dyDescent="0.3">
      <c r="A2588">
        <v>2016</v>
      </c>
      <c r="B2588" t="s">
        <v>979</v>
      </c>
      <c r="C2588" t="s">
        <v>980</v>
      </c>
      <c r="D2588">
        <v>1531</v>
      </c>
      <c r="E2588">
        <v>25</v>
      </c>
      <c r="F2588" s="2">
        <v>9.2221965366343153E-2</v>
      </c>
      <c r="G2588" s="2">
        <v>0.13273453488248796</v>
      </c>
      <c r="H2588" s="2">
        <v>0.12362827999999998</v>
      </c>
    </row>
    <row r="2589" spans="1:8" x14ac:dyDescent="0.3">
      <c r="A2589">
        <v>2013</v>
      </c>
      <c r="B2589" t="s">
        <v>357</v>
      </c>
      <c r="C2589" t="s">
        <v>358</v>
      </c>
      <c r="D2589">
        <v>1531</v>
      </c>
      <c r="E2589">
        <v>25</v>
      </c>
      <c r="F2589" s="2">
        <v>9.1967726608830319E-2</v>
      </c>
      <c r="G2589" s="2">
        <v>0.11261961983832205</v>
      </c>
      <c r="H2589" s="2">
        <v>9.9407526399999974E-2</v>
      </c>
    </row>
    <row r="2590" spans="1:8" x14ac:dyDescent="0.3">
      <c r="A2590">
        <v>2008</v>
      </c>
      <c r="B2590" t="s">
        <v>1287</v>
      </c>
      <c r="C2590" t="s">
        <v>1288</v>
      </c>
      <c r="D2590">
        <v>7990</v>
      </c>
      <c r="E2590">
        <v>25</v>
      </c>
      <c r="F2590" s="2">
        <v>9.191560304070881E-2</v>
      </c>
      <c r="G2590" s="2">
        <v>7.234894179922445E-2</v>
      </c>
      <c r="H2590" s="2">
        <v>0.10196836906312391</v>
      </c>
    </row>
    <row r="2591" spans="1:8" x14ac:dyDescent="0.3">
      <c r="A2591">
        <v>2010</v>
      </c>
      <c r="B2591" t="s">
        <v>929</v>
      </c>
      <c r="C2591" t="s">
        <v>930</v>
      </c>
      <c r="D2591">
        <v>5311</v>
      </c>
      <c r="E2591">
        <v>25</v>
      </c>
      <c r="F2591" s="2">
        <v>9.1799658022228559E-2</v>
      </c>
      <c r="G2591" s="2">
        <v>8.8100487352053836E-2</v>
      </c>
      <c r="H2591" s="2">
        <v>8.7174886252048334E-2</v>
      </c>
    </row>
    <row r="2592" spans="1:8" x14ac:dyDescent="0.3">
      <c r="A2592">
        <v>2018</v>
      </c>
      <c r="B2592" t="s">
        <v>247</v>
      </c>
      <c r="C2592" t="s">
        <v>248</v>
      </c>
      <c r="D2592">
        <v>4400</v>
      </c>
      <c r="E2592">
        <v>25</v>
      </c>
      <c r="F2592" s="2">
        <v>9.1633231453181446E-2</v>
      </c>
      <c r="G2592" s="2">
        <v>8.8705148205928244E-2</v>
      </c>
      <c r="H2592" s="2">
        <v>9.7190984112204587E-2</v>
      </c>
    </row>
    <row r="2593" spans="1:8" x14ac:dyDescent="0.3">
      <c r="A2593">
        <v>2018</v>
      </c>
      <c r="B2593" t="s">
        <v>1033</v>
      </c>
      <c r="C2593" t="s">
        <v>1034</v>
      </c>
      <c r="D2593">
        <v>4400</v>
      </c>
      <c r="E2593">
        <v>25</v>
      </c>
      <c r="F2593" s="2">
        <v>9.0806868982193728E-2</v>
      </c>
      <c r="G2593" s="2">
        <v>8.9763441449399767E-2</v>
      </c>
      <c r="H2593" s="2">
        <v>9.7190984112204587E-2</v>
      </c>
    </row>
    <row r="2594" spans="1:8" x14ac:dyDescent="0.3">
      <c r="A2594">
        <v>2016</v>
      </c>
      <c r="B2594" t="s">
        <v>247</v>
      </c>
      <c r="C2594" t="s">
        <v>248</v>
      </c>
      <c r="D2594">
        <v>4400</v>
      </c>
      <c r="E2594">
        <v>25</v>
      </c>
      <c r="F2594" s="2">
        <v>9.0380336583690477E-2</v>
      </c>
      <c r="G2594" s="2">
        <v>8.7111398963730574E-2</v>
      </c>
      <c r="H2594" s="2">
        <v>9.7668023793760217E-2</v>
      </c>
    </row>
    <row r="2595" spans="1:8" x14ac:dyDescent="0.3">
      <c r="A2595">
        <v>2017</v>
      </c>
      <c r="B2595" t="s">
        <v>873</v>
      </c>
      <c r="C2595" t="s">
        <v>874</v>
      </c>
      <c r="D2595">
        <v>5651</v>
      </c>
      <c r="E2595">
        <v>25</v>
      </c>
      <c r="F2595" s="2">
        <v>9.0378793472642688E-2</v>
      </c>
      <c r="G2595" s="2">
        <v>8.7760808776080876E-2</v>
      </c>
      <c r="H2595" s="2">
        <v>9.7970393500000003E-2</v>
      </c>
    </row>
    <row r="2596" spans="1:8" x14ac:dyDescent="0.3">
      <c r="A2596">
        <v>2011</v>
      </c>
      <c r="B2596" t="s">
        <v>93</v>
      </c>
      <c r="C2596" t="s">
        <v>94</v>
      </c>
      <c r="D2596">
        <v>5961</v>
      </c>
      <c r="E2596">
        <v>25</v>
      </c>
      <c r="F2596" s="2">
        <v>9.0222286793549322E-2</v>
      </c>
      <c r="G2596" s="2">
        <v>9.3255312596242687E-2</v>
      </c>
      <c r="H2596" s="2">
        <v>0.10725956000000002</v>
      </c>
    </row>
    <row r="2597" spans="1:8" x14ac:dyDescent="0.3">
      <c r="A2597">
        <v>2016</v>
      </c>
      <c r="B2597" t="s">
        <v>719</v>
      </c>
      <c r="C2597" t="s">
        <v>720</v>
      </c>
      <c r="D2597">
        <v>1531</v>
      </c>
      <c r="E2597">
        <v>25</v>
      </c>
      <c r="F2597" s="2">
        <v>9.0180589374191697E-2</v>
      </c>
      <c r="G2597" s="2">
        <v>9.6836471491061851E-2</v>
      </c>
      <c r="H2597" s="2">
        <v>0.12362827999999998</v>
      </c>
    </row>
    <row r="2598" spans="1:8" x14ac:dyDescent="0.3">
      <c r="A2598">
        <v>2017</v>
      </c>
      <c r="B2598" t="s">
        <v>32</v>
      </c>
      <c r="C2598" t="s">
        <v>33</v>
      </c>
      <c r="D2598">
        <v>5531</v>
      </c>
      <c r="E2598">
        <v>25</v>
      </c>
      <c r="F2598" s="2">
        <v>8.910200570902746E-2</v>
      </c>
      <c r="G2598" s="2">
        <v>7.302986102025584E-2</v>
      </c>
      <c r="H2598" s="2">
        <v>9.5439417499999998E-2</v>
      </c>
    </row>
    <row r="2599" spans="1:8" x14ac:dyDescent="0.3">
      <c r="A2599">
        <v>2017</v>
      </c>
      <c r="B2599" t="s">
        <v>1033</v>
      </c>
      <c r="C2599" t="s">
        <v>1034</v>
      </c>
      <c r="D2599">
        <v>4400</v>
      </c>
      <c r="E2599">
        <v>25</v>
      </c>
      <c r="F2599" s="2">
        <v>8.8054493740922876E-2</v>
      </c>
      <c r="G2599" s="2">
        <v>8.8037267788569462E-2</v>
      </c>
      <c r="H2599" s="2">
        <v>9.3778406076779092E-2</v>
      </c>
    </row>
    <row r="2600" spans="1:8" x14ac:dyDescent="0.3">
      <c r="A2600">
        <v>2017</v>
      </c>
      <c r="B2600" t="s">
        <v>1199</v>
      </c>
      <c r="C2600" t="s">
        <v>1200</v>
      </c>
      <c r="D2600">
        <v>2300</v>
      </c>
      <c r="E2600">
        <v>25</v>
      </c>
      <c r="F2600" s="2">
        <v>8.7250168745374737E-2</v>
      </c>
      <c r="G2600" s="2">
        <v>8.2418078685711313E-2</v>
      </c>
      <c r="H2600" s="2">
        <v>8.5323074499999985E-2</v>
      </c>
    </row>
    <row r="2601" spans="1:8" x14ac:dyDescent="0.3">
      <c r="A2601">
        <v>2019</v>
      </c>
      <c r="B2601" t="s">
        <v>873</v>
      </c>
      <c r="C2601" t="s">
        <v>874</v>
      </c>
      <c r="D2601">
        <v>5651</v>
      </c>
      <c r="E2601">
        <v>25</v>
      </c>
      <c r="F2601" s="2">
        <v>8.6882826778582542E-2</v>
      </c>
      <c r="G2601" s="2">
        <v>8.9046335515338207E-2</v>
      </c>
      <c r="H2601" s="2">
        <v>9.1666004999999995E-2</v>
      </c>
    </row>
    <row r="2602" spans="1:8" x14ac:dyDescent="0.3">
      <c r="A2602">
        <v>2018</v>
      </c>
      <c r="B2602" t="s">
        <v>557</v>
      </c>
      <c r="C2602" t="s">
        <v>558</v>
      </c>
      <c r="D2602">
        <v>3011</v>
      </c>
      <c r="E2602">
        <v>25</v>
      </c>
      <c r="F2602" s="2">
        <v>8.6740394012653682E-2</v>
      </c>
      <c r="G2602" s="2">
        <v>9.4450261780104725E-2</v>
      </c>
      <c r="H2602" s="2">
        <v>8.5166000000000006E-2</v>
      </c>
    </row>
    <row r="2603" spans="1:8" x14ac:dyDescent="0.3">
      <c r="A2603">
        <v>2008</v>
      </c>
      <c r="B2603" t="s">
        <v>741</v>
      </c>
      <c r="C2603" t="s">
        <v>742</v>
      </c>
      <c r="D2603">
        <v>5211</v>
      </c>
      <c r="E2603">
        <v>25</v>
      </c>
      <c r="F2603" s="2">
        <v>8.6549727755186434E-2</v>
      </c>
      <c r="G2603" s="2">
        <v>8.6356275979500186E-2</v>
      </c>
      <c r="H2603" s="2">
        <v>0.12135137507880213</v>
      </c>
    </row>
    <row r="2604" spans="1:8" x14ac:dyDescent="0.3">
      <c r="A2604">
        <v>2017</v>
      </c>
      <c r="B2604" t="s">
        <v>801</v>
      </c>
      <c r="C2604" t="s">
        <v>802</v>
      </c>
      <c r="D2604">
        <v>7990</v>
      </c>
      <c r="E2604">
        <v>25</v>
      </c>
      <c r="F2604" s="2">
        <v>8.6528231906910058E-2</v>
      </c>
      <c r="G2604" s="2">
        <v>6.1686324139486548E-2</v>
      </c>
      <c r="H2604" s="2">
        <v>9.3855599999999983E-2</v>
      </c>
    </row>
    <row r="2605" spans="1:8" x14ac:dyDescent="0.3">
      <c r="A2605">
        <v>2015</v>
      </c>
      <c r="B2605" t="s">
        <v>979</v>
      </c>
      <c r="C2605" t="s">
        <v>980</v>
      </c>
      <c r="D2605">
        <v>1531</v>
      </c>
      <c r="E2605">
        <v>25</v>
      </c>
      <c r="F2605" s="2">
        <v>8.6315650014234038E-2</v>
      </c>
      <c r="G2605" s="2">
        <v>0.13398687406540341</v>
      </c>
      <c r="H2605" s="2">
        <v>0.1039342</v>
      </c>
    </row>
    <row r="2606" spans="1:8" x14ac:dyDescent="0.3">
      <c r="A2606">
        <v>2006</v>
      </c>
      <c r="B2606" t="s">
        <v>747</v>
      </c>
      <c r="C2606" t="s">
        <v>748</v>
      </c>
      <c r="D2606">
        <v>5311</v>
      </c>
      <c r="E2606">
        <v>25</v>
      </c>
      <c r="F2606" s="2">
        <v>8.6138419890289947E-2</v>
      </c>
      <c r="G2606" s="2">
        <v>6.4731280693041987E-2</v>
      </c>
      <c r="H2606" s="2">
        <v>9.2827554769230783E-2</v>
      </c>
    </row>
    <row r="2607" spans="1:8" x14ac:dyDescent="0.3">
      <c r="A2607">
        <v>2019</v>
      </c>
      <c r="B2607" t="s">
        <v>1033</v>
      </c>
      <c r="C2607" t="s">
        <v>1034</v>
      </c>
      <c r="D2607">
        <v>4400</v>
      </c>
      <c r="E2607">
        <v>25</v>
      </c>
      <c r="F2607" s="2">
        <v>8.5680068929501085E-2</v>
      </c>
      <c r="G2607" s="2">
        <v>8.4008472023295283E-2</v>
      </c>
      <c r="H2607" s="2">
        <v>9.6651731037047606E-2</v>
      </c>
    </row>
    <row r="2608" spans="1:8" x14ac:dyDescent="0.3">
      <c r="A2608">
        <v>2019</v>
      </c>
      <c r="B2608" t="s">
        <v>247</v>
      </c>
      <c r="C2608" t="s">
        <v>248</v>
      </c>
      <c r="D2608">
        <v>4400</v>
      </c>
      <c r="E2608">
        <v>25</v>
      </c>
      <c r="F2608" s="2">
        <v>8.5115831388526297E-2</v>
      </c>
      <c r="G2608" s="2">
        <v>8.2557773713759539E-2</v>
      </c>
      <c r="H2608" s="2">
        <v>9.6651731037047606E-2</v>
      </c>
    </row>
    <row r="2609" spans="1:8" x14ac:dyDescent="0.3">
      <c r="A2609">
        <v>2018</v>
      </c>
      <c r="B2609" t="s">
        <v>545</v>
      </c>
      <c r="C2609" t="s">
        <v>546</v>
      </c>
      <c r="D2609">
        <v>3711</v>
      </c>
      <c r="E2609">
        <v>25</v>
      </c>
      <c r="F2609" s="2">
        <v>8.4737064592492389E-2</v>
      </c>
      <c r="G2609" s="2">
        <v>7.9086116696175809E-2</v>
      </c>
      <c r="H2609" s="2">
        <v>0.10267612500000001</v>
      </c>
    </row>
    <row r="2610" spans="1:8" x14ac:dyDescent="0.3">
      <c r="A2610">
        <v>2015</v>
      </c>
      <c r="B2610" t="s">
        <v>719</v>
      </c>
      <c r="C2610" t="s">
        <v>720</v>
      </c>
      <c r="D2610">
        <v>1531</v>
      </c>
      <c r="E2610">
        <v>25</v>
      </c>
      <c r="F2610" s="2">
        <v>8.4464498782600109E-2</v>
      </c>
      <c r="G2610" s="2">
        <v>8.2364390606237708E-2</v>
      </c>
      <c r="H2610" s="2">
        <v>0.1039342</v>
      </c>
    </row>
    <row r="2611" spans="1:8" x14ac:dyDescent="0.3">
      <c r="A2611">
        <v>2017</v>
      </c>
      <c r="B2611" t="s">
        <v>247</v>
      </c>
      <c r="C2611" t="s">
        <v>248</v>
      </c>
      <c r="D2611">
        <v>4400</v>
      </c>
      <c r="E2611">
        <v>25</v>
      </c>
      <c r="F2611" s="2">
        <v>8.3776944841466611E-2</v>
      </c>
      <c r="G2611" s="2">
        <v>8.0858236792837934E-2</v>
      </c>
      <c r="H2611" s="2">
        <v>9.3778406076779092E-2</v>
      </c>
    </row>
    <row r="2612" spans="1:8" x14ac:dyDescent="0.3">
      <c r="A2612">
        <v>2016</v>
      </c>
      <c r="B2612" t="s">
        <v>691</v>
      </c>
      <c r="C2612" t="s">
        <v>692</v>
      </c>
      <c r="D2612">
        <v>5311</v>
      </c>
      <c r="E2612">
        <v>25</v>
      </c>
      <c r="F2612" s="2">
        <v>8.3722921681170154E-2</v>
      </c>
      <c r="G2612" s="2">
        <v>7.6420970136941102E-2</v>
      </c>
      <c r="H2612" s="2">
        <v>6.9656200000000001E-2</v>
      </c>
    </row>
    <row r="2613" spans="1:8" x14ac:dyDescent="0.3">
      <c r="A2613">
        <v>2013</v>
      </c>
      <c r="B2613" t="s">
        <v>185</v>
      </c>
      <c r="C2613" t="s">
        <v>186</v>
      </c>
      <c r="D2613">
        <v>5731</v>
      </c>
      <c r="E2613">
        <v>25</v>
      </c>
      <c r="F2613" s="2">
        <v>8.2117766134794004E-2</v>
      </c>
      <c r="G2613" s="2">
        <v>7.3474793817248349E-2</v>
      </c>
      <c r="H2613" s="2">
        <v>9.4220606200000001E-2</v>
      </c>
    </row>
    <row r="2614" spans="1:8" x14ac:dyDescent="0.3">
      <c r="A2614">
        <v>2012</v>
      </c>
      <c r="B2614" t="s">
        <v>741</v>
      </c>
      <c r="C2614" t="s">
        <v>742</v>
      </c>
      <c r="D2614">
        <v>5211</v>
      </c>
      <c r="E2614">
        <v>25</v>
      </c>
      <c r="F2614" s="2">
        <v>8.1511995218987443E-2</v>
      </c>
      <c r="G2614" s="2">
        <v>7.4430482434356474E-2</v>
      </c>
      <c r="H2614" s="2">
        <v>0.10319313299999998</v>
      </c>
    </row>
    <row r="2615" spans="1:8" x14ac:dyDescent="0.3">
      <c r="A2615">
        <v>2019</v>
      </c>
      <c r="B2615" t="s">
        <v>691</v>
      </c>
      <c r="C2615" t="s">
        <v>692</v>
      </c>
      <c r="D2615">
        <v>5311</v>
      </c>
      <c r="E2615">
        <v>25</v>
      </c>
      <c r="F2615" s="2">
        <v>8.1369273717450008E-2</v>
      </c>
      <c r="G2615" s="2">
        <v>7.7740561551503121E-2</v>
      </c>
      <c r="H2615" s="2">
        <v>6.8714087499999993E-2</v>
      </c>
    </row>
    <row r="2616" spans="1:8" x14ac:dyDescent="0.3">
      <c r="A2616">
        <v>2016</v>
      </c>
      <c r="B2616" t="s">
        <v>93</v>
      </c>
      <c r="C2616" t="s">
        <v>94</v>
      </c>
      <c r="D2616">
        <v>5961</v>
      </c>
      <c r="E2616">
        <v>25</v>
      </c>
      <c r="F2616" s="2">
        <v>8.0302471412762824E-2</v>
      </c>
      <c r="G2616" s="2">
        <v>6.6653651443343384E-2</v>
      </c>
      <c r="H2616" s="2">
        <v>0.11005404000000001</v>
      </c>
    </row>
    <row r="2617" spans="1:8" x14ac:dyDescent="0.3">
      <c r="A2617">
        <v>2006</v>
      </c>
      <c r="B2617" t="s">
        <v>93</v>
      </c>
      <c r="C2617" t="s">
        <v>94</v>
      </c>
      <c r="D2617">
        <v>5961</v>
      </c>
      <c r="E2617">
        <v>25</v>
      </c>
      <c r="F2617" s="2">
        <v>7.9897320712337558E-2</v>
      </c>
      <c r="G2617" s="2">
        <v>8.60454040323861E-2</v>
      </c>
      <c r="H2617" s="2">
        <v>0.12013659630769231</v>
      </c>
    </row>
    <row r="2618" spans="1:8" x14ac:dyDescent="0.3">
      <c r="A2618">
        <v>2018</v>
      </c>
      <c r="B2618" t="s">
        <v>513</v>
      </c>
      <c r="C2618" t="s">
        <v>514</v>
      </c>
      <c r="D2618">
        <v>3711</v>
      </c>
      <c r="E2618">
        <v>25</v>
      </c>
      <c r="F2618" s="2">
        <v>7.9873022191262813E-2</v>
      </c>
      <c r="G2618" s="2">
        <v>7.2276345578032572E-2</v>
      </c>
      <c r="H2618" s="2">
        <v>0.10267612500000001</v>
      </c>
    </row>
    <row r="2619" spans="1:8" x14ac:dyDescent="0.3">
      <c r="A2619">
        <v>2010</v>
      </c>
      <c r="B2619" t="s">
        <v>741</v>
      </c>
      <c r="C2619" t="s">
        <v>742</v>
      </c>
      <c r="D2619">
        <v>5211</v>
      </c>
      <c r="E2619">
        <v>25</v>
      </c>
      <c r="F2619" s="2">
        <v>7.9417475728155343E-2</v>
      </c>
      <c r="G2619" s="2">
        <v>7.2296347166355995E-2</v>
      </c>
      <c r="H2619" s="2">
        <v>0.10800991160529332</v>
      </c>
    </row>
    <row r="2620" spans="1:8" x14ac:dyDescent="0.3">
      <c r="A2620">
        <v>2011</v>
      </c>
      <c r="B2620" t="s">
        <v>929</v>
      </c>
      <c r="C2620" t="s">
        <v>930</v>
      </c>
      <c r="D2620">
        <v>5311</v>
      </c>
      <c r="E2620">
        <v>25</v>
      </c>
      <c r="F2620" s="2">
        <v>7.9379092179798424E-2</v>
      </c>
      <c r="G2620" s="2">
        <v>4.4594438675435562E-2</v>
      </c>
      <c r="H2620" s="2">
        <v>9.3492116999999986E-2</v>
      </c>
    </row>
    <row r="2621" spans="1:8" x14ac:dyDescent="0.3">
      <c r="A2621">
        <v>2013</v>
      </c>
      <c r="B2621" t="s">
        <v>719</v>
      </c>
      <c r="C2621" t="s">
        <v>720</v>
      </c>
      <c r="D2621">
        <v>1531</v>
      </c>
      <c r="E2621">
        <v>25</v>
      </c>
      <c r="F2621" s="2">
        <v>7.9009420270318403E-2</v>
      </c>
      <c r="G2621" s="2">
        <v>9.8915323615787226E-2</v>
      </c>
      <c r="H2621" s="2">
        <v>9.9407526399999974E-2</v>
      </c>
    </row>
    <row r="2622" spans="1:8" x14ac:dyDescent="0.3">
      <c r="A2622">
        <v>2007</v>
      </c>
      <c r="B2622" t="s">
        <v>513</v>
      </c>
      <c r="C2622" t="s">
        <v>514</v>
      </c>
      <c r="D2622">
        <v>3711</v>
      </c>
      <c r="E2622">
        <v>25</v>
      </c>
      <c r="F2622" s="2">
        <v>7.8777952232461104E-2</v>
      </c>
      <c r="G2622" s="2">
        <v>5.5874431376379062E-2</v>
      </c>
      <c r="H2622" s="2">
        <v>7.9219678480106109E-2</v>
      </c>
    </row>
    <row r="2623" spans="1:8" x14ac:dyDescent="0.3">
      <c r="A2623">
        <v>2014</v>
      </c>
      <c r="B2623" t="s">
        <v>357</v>
      </c>
      <c r="C2623" t="s">
        <v>358</v>
      </c>
      <c r="D2623">
        <v>1531</v>
      </c>
      <c r="E2623">
        <v>25</v>
      </c>
      <c r="F2623" s="2">
        <v>7.8292979801302731E-2</v>
      </c>
      <c r="G2623" s="2">
        <v>8.0317016286474238E-2</v>
      </c>
      <c r="H2623" s="2">
        <v>9.7353149999999999E-2</v>
      </c>
    </row>
    <row r="2624" spans="1:8" x14ac:dyDescent="0.3">
      <c r="A2624">
        <v>2006</v>
      </c>
      <c r="B2624" t="s">
        <v>979</v>
      </c>
      <c r="C2624" t="s">
        <v>980</v>
      </c>
      <c r="D2624">
        <v>1531</v>
      </c>
      <c r="E2624">
        <v>25</v>
      </c>
      <c r="F2624" s="2">
        <v>7.7919857950809829E-2</v>
      </c>
      <c r="G2624" s="2">
        <v>6.2325209114338934E-2</v>
      </c>
      <c r="H2624" s="2">
        <v>0.10575184713846156</v>
      </c>
    </row>
    <row r="2625" spans="1:8" x14ac:dyDescent="0.3">
      <c r="A2625">
        <v>2016</v>
      </c>
      <c r="B2625" t="s">
        <v>1033</v>
      </c>
      <c r="C2625" t="s">
        <v>1034</v>
      </c>
      <c r="D2625">
        <v>4400</v>
      </c>
      <c r="E2625">
        <v>25</v>
      </c>
      <c r="F2625" s="2">
        <v>7.7666023853837585E-2</v>
      </c>
      <c r="G2625" s="2">
        <v>7.7666023853837585E-2</v>
      </c>
      <c r="H2625" s="2">
        <v>9.7668023793760217E-2</v>
      </c>
    </row>
    <row r="2626" spans="1:8" x14ac:dyDescent="0.3">
      <c r="A2626">
        <v>2009</v>
      </c>
      <c r="B2626" t="s">
        <v>151</v>
      </c>
      <c r="C2626" t="s">
        <v>152</v>
      </c>
      <c r="D2626">
        <v>5500</v>
      </c>
      <c r="E2626">
        <v>25</v>
      </c>
      <c r="F2626" s="2">
        <v>7.7648582448830203E-2</v>
      </c>
      <c r="G2626" s="2">
        <v>9.2017343859140441E-2</v>
      </c>
      <c r="H2626" s="2">
        <v>9.473429246259947E-2</v>
      </c>
    </row>
    <row r="2627" spans="1:8" x14ac:dyDescent="0.3">
      <c r="A2627">
        <v>2019</v>
      </c>
      <c r="B2627" t="s">
        <v>1287</v>
      </c>
      <c r="C2627" t="s">
        <v>1288</v>
      </c>
      <c r="D2627">
        <v>7990</v>
      </c>
      <c r="E2627">
        <v>25</v>
      </c>
      <c r="F2627" s="2">
        <v>7.741983516205217E-2</v>
      </c>
      <c r="G2627" s="2">
        <v>9.2759377489749981E-2</v>
      </c>
      <c r="H2627" s="2">
        <v>9.838125999999997E-2</v>
      </c>
    </row>
    <row r="2628" spans="1:8" x14ac:dyDescent="0.3">
      <c r="A2628">
        <v>2009</v>
      </c>
      <c r="B2628" t="s">
        <v>513</v>
      </c>
      <c r="C2628" t="s">
        <v>514</v>
      </c>
      <c r="D2628">
        <v>3711</v>
      </c>
      <c r="E2628">
        <v>25</v>
      </c>
      <c r="F2628" s="2">
        <v>7.700498812649989E-2</v>
      </c>
      <c r="G2628" s="2">
        <v>6.8980066278088559E-2</v>
      </c>
      <c r="H2628" s="2">
        <v>7.1192991617462426E-2</v>
      </c>
    </row>
    <row r="2629" spans="1:8" x14ac:dyDescent="0.3">
      <c r="A2629">
        <v>2014</v>
      </c>
      <c r="B2629" t="s">
        <v>719</v>
      </c>
      <c r="C2629" t="s">
        <v>720</v>
      </c>
      <c r="D2629">
        <v>1531</v>
      </c>
      <c r="E2629">
        <v>25</v>
      </c>
      <c r="F2629" s="2">
        <v>7.6757616251552654E-2</v>
      </c>
      <c r="G2629" s="2">
        <v>8.4596517989064132E-2</v>
      </c>
      <c r="H2629" s="2">
        <v>9.7353149999999999E-2</v>
      </c>
    </row>
    <row r="2630" spans="1:8" x14ac:dyDescent="0.3">
      <c r="A2630">
        <v>2006</v>
      </c>
      <c r="B2630" t="s">
        <v>383</v>
      </c>
      <c r="C2630" t="s">
        <v>384</v>
      </c>
      <c r="D2630">
        <v>5311</v>
      </c>
      <c r="E2630">
        <v>25</v>
      </c>
      <c r="F2630" s="2">
        <v>7.6478566846763268E-2</v>
      </c>
      <c r="G2630" s="2">
        <v>6.0175007717659469E-2</v>
      </c>
      <c r="H2630" s="2">
        <v>9.2827554769230783E-2</v>
      </c>
    </row>
    <row r="2631" spans="1:8" x14ac:dyDescent="0.3">
      <c r="A2631">
        <v>2013</v>
      </c>
      <c r="B2631" t="s">
        <v>1129</v>
      </c>
      <c r="C2631" t="s">
        <v>1130</v>
      </c>
      <c r="D2631">
        <v>5331</v>
      </c>
      <c r="E2631">
        <v>25</v>
      </c>
      <c r="F2631" s="2">
        <v>7.6083309848759342E-2</v>
      </c>
      <c r="G2631" s="2">
        <v>6.4697476779603649E-2</v>
      </c>
      <c r="H2631" s="2">
        <v>7.1376713999999994E-2</v>
      </c>
    </row>
    <row r="2632" spans="1:8" x14ac:dyDescent="0.3">
      <c r="A2632">
        <v>2011</v>
      </c>
      <c r="B2632" t="s">
        <v>741</v>
      </c>
      <c r="C2632" t="s">
        <v>742</v>
      </c>
      <c r="D2632">
        <v>5211</v>
      </c>
      <c r="E2632">
        <v>25</v>
      </c>
      <c r="F2632" s="2">
        <v>7.5422460983985584E-2</v>
      </c>
      <c r="G2632" s="2">
        <v>7.4759199802420351E-2</v>
      </c>
      <c r="H2632" s="2">
        <v>0.11240399769999999</v>
      </c>
    </row>
    <row r="2633" spans="1:8" x14ac:dyDescent="0.3">
      <c r="A2633">
        <v>2006</v>
      </c>
      <c r="B2633" t="s">
        <v>719</v>
      </c>
      <c r="C2633" t="s">
        <v>720</v>
      </c>
      <c r="D2633">
        <v>1531</v>
      </c>
      <c r="E2633">
        <v>25</v>
      </c>
      <c r="F2633" s="2">
        <v>7.5211180223262369E-2</v>
      </c>
      <c r="G2633" s="2">
        <v>5.0430651030683671E-2</v>
      </c>
      <c r="H2633" s="2">
        <v>0.10575184713846156</v>
      </c>
    </row>
    <row r="2634" spans="1:8" x14ac:dyDescent="0.3">
      <c r="A2634">
        <v>2016</v>
      </c>
      <c r="B2634" t="s">
        <v>1287</v>
      </c>
      <c r="C2634" t="s">
        <v>1288</v>
      </c>
      <c r="D2634">
        <v>7990</v>
      </c>
      <c r="E2634">
        <v>25</v>
      </c>
      <c r="F2634" s="2">
        <v>7.47016002982204E-2</v>
      </c>
      <c r="G2634" s="2">
        <v>7.2434355664578121E-2</v>
      </c>
      <c r="H2634" s="2">
        <v>0.11616373999999999</v>
      </c>
    </row>
    <row r="2635" spans="1:8" x14ac:dyDescent="0.3">
      <c r="A2635">
        <v>2019</v>
      </c>
      <c r="B2635" t="s">
        <v>1199</v>
      </c>
      <c r="C2635" t="s">
        <v>1200</v>
      </c>
      <c r="D2635">
        <v>2300</v>
      </c>
      <c r="E2635">
        <v>25</v>
      </c>
      <c r="F2635" s="2">
        <v>7.4536840976157495E-2</v>
      </c>
      <c r="G2635" s="2">
        <v>8.7359945221473501E-2</v>
      </c>
      <c r="H2635" s="2">
        <v>9.5633919999999997E-2</v>
      </c>
    </row>
    <row r="2636" spans="1:8" x14ac:dyDescent="0.3">
      <c r="A2636">
        <v>2010</v>
      </c>
      <c r="B2636" t="s">
        <v>247</v>
      </c>
      <c r="C2636" t="s">
        <v>248</v>
      </c>
      <c r="D2636">
        <v>4400</v>
      </c>
      <c r="E2636">
        <v>25</v>
      </c>
      <c r="F2636" s="2">
        <v>7.4322593043366858E-2</v>
      </c>
      <c r="G2636" s="2">
        <v>7.1279373368146215E-2</v>
      </c>
      <c r="H2636" s="2">
        <v>8.967178368829945E-2</v>
      </c>
    </row>
    <row r="2637" spans="1:8" x14ac:dyDescent="0.3">
      <c r="A2637">
        <v>2009</v>
      </c>
      <c r="B2637" t="s">
        <v>247</v>
      </c>
      <c r="C2637" t="s">
        <v>248</v>
      </c>
      <c r="D2637">
        <v>4400</v>
      </c>
      <c r="E2637">
        <v>25</v>
      </c>
      <c r="F2637" s="2">
        <v>7.4230438521066214E-2</v>
      </c>
      <c r="G2637" s="2">
        <v>7.1006744530350385E-2</v>
      </c>
      <c r="H2637" s="2">
        <v>0.12291995333669321</v>
      </c>
    </row>
    <row r="2638" spans="1:8" x14ac:dyDescent="0.3">
      <c r="A2638">
        <v>2019</v>
      </c>
      <c r="B2638" t="s">
        <v>747</v>
      </c>
      <c r="C2638" t="s">
        <v>748</v>
      </c>
      <c r="D2638">
        <v>5311</v>
      </c>
      <c r="E2638">
        <v>25</v>
      </c>
      <c r="F2638" s="2">
        <v>7.3633458131677473E-2</v>
      </c>
      <c r="G2638" s="2">
        <v>5.593402753511776E-2</v>
      </c>
      <c r="H2638" s="2">
        <v>6.8714087499999993E-2</v>
      </c>
    </row>
    <row r="2639" spans="1:8" x14ac:dyDescent="0.3">
      <c r="A2639">
        <v>2011</v>
      </c>
      <c r="B2639" t="s">
        <v>247</v>
      </c>
      <c r="C2639" t="s">
        <v>248</v>
      </c>
      <c r="D2639">
        <v>4400</v>
      </c>
      <c r="E2639">
        <v>25</v>
      </c>
      <c r="F2639" s="2">
        <v>7.0319998761494876E-2</v>
      </c>
      <c r="G2639" s="2">
        <v>6.7548777586104336E-2</v>
      </c>
      <c r="H2639" s="2">
        <v>8.5974670000000003E-2</v>
      </c>
    </row>
    <row r="2640" spans="1:8" x14ac:dyDescent="0.3">
      <c r="A2640">
        <v>2009</v>
      </c>
      <c r="B2640" t="s">
        <v>929</v>
      </c>
      <c r="C2640" t="s">
        <v>930</v>
      </c>
      <c r="D2640">
        <v>5311</v>
      </c>
      <c r="E2640">
        <v>25</v>
      </c>
      <c r="F2640" s="2">
        <v>7.0245671662218567E-2</v>
      </c>
      <c r="G2640" s="2">
        <v>6.7445887445887448E-2</v>
      </c>
      <c r="H2640" s="2">
        <v>9.773769945636604E-2</v>
      </c>
    </row>
    <row r="2641" spans="1:8" x14ac:dyDescent="0.3">
      <c r="A2641">
        <v>2015</v>
      </c>
      <c r="B2641" t="s">
        <v>1033</v>
      </c>
      <c r="C2641" t="s">
        <v>1034</v>
      </c>
      <c r="D2641">
        <v>4400</v>
      </c>
      <c r="E2641">
        <v>25</v>
      </c>
      <c r="F2641" s="2">
        <v>6.9933490864030515E-2</v>
      </c>
      <c r="G2641" s="2">
        <v>6.958520711331713E-2</v>
      </c>
      <c r="H2641" s="2">
        <v>8.5139599999999996E-2</v>
      </c>
    </row>
    <row r="2642" spans="1:8" x14ac:dyDescent="0.3">
      <c r="A2642">
        <v>2009</v>
      </c>
      <c r="B2642" t="s">
        <v>741</v>
      </c>
      <c r="C2642" t="s">
        <v>742</v>
      </c>
      <c r="D2642">
        <v>5211</v>
      </c>
      <c r="E2642">
        <v>25</v>
      </c>
      <c r="F2642" s="2">
        <v>6.9913231377410012E-2</v>
      </c>
      <c r="G2642" s="2">
        <v>6.3550803352842938E-2</v>
      </c>
      <c r="H2642" s="2">
        <v>0.12272790569674069</v>
      </c>
    </row>
    <row r="2643" spans="1:8" x14ac:dyDescent="0.3">
      <c r="A2643">
        <v>2010</v>
      </c>
      <c r="B2643" t="s">
        <v>557</v>
      </c>
      <c r="C2643" t="s">
        <v>558</v>
      </c>
      <c r="D2643">
        <v>3011</v>
      </c>
      <c r="E2643">
        <v>25</v>
      </c>
      <c r="F2643" s="2">
        <v>6.9906444906444903E-2</v>
      </c>
      <c r="G2643" s="2">
        <v>6.6407735346841218E-2</v>
      </c>
      <c r="H2643" s="2">
        <v>0.11045107705157678</v>
      </c>
    </row>
    <row r="2644" spans="1:8" x14ac:dyDescent="0.3">
      <c r="A2644">
        <v>2015</v>
      </c>
      <c r="B2644" t="s">
        <v>247</v>
      </c>
      <c r="C2644" t="s">
        <v>248</v>
      </c>
      <c r="D2644">
        <v>4400</v>
      </c>
      <c r="E2644">
        <v>25</v>
      </c>
      <c r="F2644" s="2">
        <v>6.9647143006216369E-2</v>
      </c>
      <c r="G2644" s="2">
        <v>6.7137047521878462E-2</v>
      </c>
      <c r="H2644" s="2">
        <v>8.5139599999999996E-2</v>
      </c>
    </row>
    <row r="2645" spans="1:8" x14ac:dyDescent="0.3">
      <c r="A2645">
        <v>2014</v>
      </c>
      <c r="B2645" t="s">
        <v>513</v>
      </c>
      <c r="C2645" t="s">
        <v>514</v>
      </c>
      <c r="D2645">
        <v>3711</v>
      </c>
      <c r="E2645">
        <v>25</v>
      </c>
      <c r="F2645" s="2">
        <v>6.9008952611330249E-2</v>
      </c>
      <c r="G2645" s="2">
        <v>7.2167953495637427E-2</v>
      </c>
      <c r="H2645" s="2">
        <v>0.1328143</v>
      </c>
    </row>
    <row r="2646" spans="1:8" x14ac:dyDescent="0.3">
      <c r="A2646">
        <v>2017</v>
      </c>
      <c r="B2646" t="s">
        <v>93</v>
      </c>
      <c r="C2646" t="s">
        <v>94</v>
      </c>
      <c r="D2646">
        <v>5961</v>
      </c>
      <c r="E2646">
        <v>25</v>
      </c>
      <c r="F2646" s="2">
        <v>6.8538075036856522E-2</v>
      </c>
      <c r="G2646" s="2">
        <v>6.2289792458505376E-2</v>
      </c>
      <c r="H2646" s="2">
        <v>0.11431137450000001</v>
      </c>
    </row>
    <row r="2647" spans="1:8" x14ac:dyDescent="0.3">
      <c r="A2647">
        <v>2011</v>
      </c>
      <c r="B2647" t="s">
        <v>14</v>
      </c>
      <c r="C2647" t="s">
        <v>15</v>
      </c>
      <c r="D2647">
        <v>5651</v>
      </c>
      <c r="E2647">
        <v>25</v>
      </c>
      <c r="F2647" s="2">
        <v>6.8528608738222127E-2</v>
      </c>
      <c r="G2647" s="2">
        <v>3.8779148883560204E-2</v>
      </c>
      <c r="H2647" s="2">
        <v>0.1246064477</v>
      </c>
    </row>
    <row r="2648" spans="1:8" x14ac:dyDescent="0.3">
      <c r="A2648">
        <v>2019</v>
      </c>
      <c r="B2648" t="s">
        <v>513</v>
      </c>
      <c r="C2648" t="s">
        <v>514</v>
      </c>
      <c r="D2648">
        <v>3711</v>
      </c>
      <c r="E2648">
        <v>25</v>
      </c>
      <c r="F2648" s="2">
        <v>6.8476379154173678E-2</v>
      </c>
      <c r="G2648" s="2">
        <v>5.0804127403361911E-2</v>
      </c>
      <c r="H2648" s="2">
        <v>9.1878732500000004E-2</v>
      </c>
    </row>
    <row r="2649" spans="1:8" x14ac:dyDescent="0.3">
      <c r="A2649">
        <v>2010</v>
      </c>
      <c r="B2649" t="s">
        <v>14</v>
      </c>
      <c r="C2649" t="s">
        <v>15</v>
      </c>
      <c r="D2649">
        <v>5651</v>
      </c>
      <c r="E2649">
        <v>25</v>
      </c>
      <c r="F2649" s="2">
        <v>6.8012292248271114E-2</v>
      </c>
      <c r="G2649" s="2">
        <v>4.5309970390539835E-2</v>
      </c>
      <c r="H2649" s="2">
        <v>0.11567808775773651</v>
      </c>
    </row>
    <row r="2650" spans="1:8" x14ac:dyDescent="0.3">
      <c r="A2650">
        <v>2016</v>
      </c>
      <c r="B2650" t="s">
        <v>513</v>
      </c>
      <c r="C2650" t="s">
        <v>514</v>
      </c>
      <c r="D2650">
        <v>3711</v>
      </c>
      <c r="E2650">
        <v>25</v>
      </c>
      <c r="F2650" s="2">
        <v>6.7571731550778391E-2</v>
      </c>
      <c r="G2650" s="2">
        <v>7.7473636359095016E-2</v>
      </c>
      <c r="H2650" s="2">
        <v>9.5564320000000008E-2</v>
      </c>
    </row>
    <row r="2651" spans="1:8" x14ac:dyDescent="0.3">
      <c r="A2651">
        <v>2018</v>
      </c>
      <c r="B2651" t="s">
        <v>801</v>
      </c>
      <c r="C2651" t="s">
        <v>802</v>
      </c>
      <c r="D2651">
        <v>7990</v>
      </c>
      <c r="E2651">
        <v>25</v>
      </c>
      <c r="F2651" s="2">
        <v>6.6920839556894221E-2</v>
      </c>
      <c r="G2651" s="2">
        <v>5.2218412518743172E-2</v>
      </c>
      <c r="H2651" s="2">
        <v>9.1880790000000018E-2</v>
      </c>
    </row>
    <row r="2652" spans="1:8" x14ac:dyDescent="0.3">
      <c r="A2652">
        <v>2012</v>
      </c>
      <c r="B2652" t="s">
        <v>979</v>
      </c>
      <c r="C2652" t="s">
        <v>980</v>
      </c>
      <c r="D2652">
        <v>1531</v>
      </c>
      <c r="E2652">
        <v>25</v>
      </c>
      <c r="F2652" s="2">
        <v>6.6330153266791952E-2</v>
      </c>
      <c r="G2652" s="2">
        <v>6.2500631131141335E-2</v>
      </c>
      <c r="H2652" s="2">
        <v>8.8047187999999998E-2</v>
      </c>
    </row>
    <row r="2653" spans="1:8" x14ac:dyDescent="0.3">
      <c r="A2653">
        <v>2008</v>
      </c>
      <c r="B2653" t="s">
        <v>557</v>
      </c>
      <c r="C2653" t="s">
        <v>558</v>
      </c>
      <c r="D2653">
        <v>3011</v>
      </c>
      <c r="E2653">
        <v>25</v>
      </c>
      <c r="F2653" s="2">
        <v>6.3126624582250282E-2</v>
      </c>
      <c r="G2653" s="2">
        <v>6.01481033701073E-2</v>
      </c>
      <c r="H2653" s="2">
        <v>0.11165730573623017</v>
      </c>
    </row>
    <row r="2654" spans="1:8" x14ac:dyDescent="0.3">
      <c r="A2654">
        <v>2006</v>
      </c>
      <c r="B2654" t="s">
        <v>557</v>
      </c>
      <c r="C2654" t="s">
        <v>558</v>
      </c>
      <c r="D2654">
        <v>3011</v>
      </c>
      <c r="E2654">
        <v>25</v>
      </c>
      <c r="F2654" s="2">
        <v>6.1096451830226814E-2</v>
      </c>
      <c r="G2654" s="2">
        <v>5.2361477572559365E-2</v>
      </c>
      <c r="H2654" s="2">
        <v>9.7113309769230771E-2</v>
      </c>
    </row>
    <row r="2655" spans="1:8" x14ac:dyDescent="0.3">
      <c r="A2655">
        <v>2007</v>
      </c>
      <c r="B2655" t="s">
        <v>1061</v>
      </c>
      <c r="C2655" t="s">
        <v>1062</v>
      </c>
      <c r="D2655">
        <v>5311</v>
      </c>
      <c r="E2655">
        <v>25</v>
      </c>
      <c r="F2655" s="2">
        <v>6.0304064164721373E-2</v>
      </c>
      <c r="G2655" s="2">
        <v>6.0038069645056542E-2</v>
      </c>
      <c r="H2655" s="2">
        <v>9.0812783059239607E-2</v>
      </c>
    </row>
    <row r="2656" spans="1:8" x14ac:dyDescent="0.3">
      <c r="A2656">
        <v>2019</v>
      </c>
      <c r="B2656" t="s">
        <v>545</v>
      </c>
      <c r="C2656" t="s">
        <v>546</v>
      </c>
      <c r="D2656">
        <v>3711</v>
      </c>
      <c r="E2656">
        <v>25</v>
      </c>
      <c r="F2656" s="2">
        <v>5.9278184072677577E-2</v>
      </c>
      <c r="G2656" s="2">
        <v>5.478462304246276E-2</v>
      </c>
      <c r="H2656" s="2">
        <v>9.1878732500000004E-2</v>
      </c>
    </row>
    <row r="2657" spans="1:8" x14ac:dyDescent="0.3">
      <c r="A2657">
        <v>2012</v>
      </c>
      <c r="B2657" t="s">
        <v>247</v>
      </c>
      <c r="C2657" t="s">
        <v>248</v>
      </c>
      <c r="D2657">
        <v>4400</v>
      </c>
      <c r="E2657">
        <v>25</v>
      </c>
      <c r="F2657" s="2">
        <v>5.4952937604372247E-2</v>
      </c>
      <c r="G2657" s="2">
        <v>5.2832267857664129E-2</v>
      </c>
      <c r="H2657" s="2">
        <v>8.7541826500000003E-2</v>
      </c>
    </row>
    <row r="2658" spans="1:8" x14ac:dyDescent="0.3">
      <c r="A2658">
        <v>2014</v>
      </c>
      <c r="B2658" t="s">
        <v>1033</v>
      </c>
      <c r="C2658" t="s">
        <v>1034</v>
      </c>
      <c r="D2658">
        <v>4400</v>
      </c>
      <c r="E2658">
        <v>25</v>
      </c>
      <c r="F2658" s="2">
        <v>5.4128609750013053E-2</v>
      </c>
      <c r="G2658" s="2">
        <v>5.353748053043042E-2</v>
      </c>
      <c r="H2658" s="2">
        <v>0.11230680000000001</v>
      </c>
    </row>
    <row r="2659" spans="1:8" x14ac:dyDescent="0.3">
      <c r="A2659">
        <v>2014</v>
      </c>
      <c r="B2659" t="s">
        <v>247</v>
      </c>
      <c r="C2659" t="s">
        <v>248</v>
      </c>
      <c r="D2659">
        <v>4400</v>
      </c>
      <c r="E2659">
        <v>25</v>
      </c>
      <c r="F2659" s="2">
        <v>5.0938118406760997E-2</v>
      </c>
      <c r="G2659" s="2">
        <v>4.9067664215791659E-2</v>
      </c>
      <c r="H2659" s="2">
        <v>0.11230680000000001</v>
      </c>
    </row>
    <row r="2660" spans="1:8" x14ac:dyDescent="0.3">
      <c r="A2660">
        <v>2006</v>
      </c>
      <c r="B2660" t="s">
        <v>1263</v>
      </c>
      <c r="C2660" t="s">
        <v>1264</v>
      </c>
      <c r="D2660">
        <v>5812</v>
      </c>
      <c r="E2660">
        <v>25</v>
      </c>
      <c r="F2660" s="2">
        <v>5.0113193021360393E-2</v>
      </c>
      <c r="G2660" s="2">
        <v>2.9322946154612797E-2</v>
      </c>
      <c r="H2660" s="2">
        <v>9.5028376384615379E-2</v>
      </c>
    </row>
    <row r="2661" spans="1:8" x14ac:dyDescent="0.3">
      <c r="A2661">
        <v>2009</v>
      </c>
      <c r="B2661" t="s">
        <v>1287</v>
      </c>
      <c r="C2661" t="s">
        <v>1288</v>
      </c>
      <c r="D2661">
        <v>7990</v>
      </c>
      <c r="E2661">
        <v>25</v>
      </c>
      <c r="F2661" s="2">
        <v>4.8756471260030625E-2</v>
      </c>
      <c r="G2661" s="2">
        <v>4.6007586706541724E-2</v>
      </c>
      <c r="H2661" s="2">
        <v>9.4903531389257278E-2</v>
      </c>
    </row>
    <row r="2662" spans="1:8" x14ac:dyDescent="0.3">
      <c r="A2662">
        <v>2006</v>
      </c>
      <c r="B2662" t="s">
        <v>289</v>
      </c>
      <c r="C2662" t="s">
        <v>290</v>
      </c>
      <c r="D2662">
        <v>5731</v>
      </c>
      <c r="E2662">
        <v>25</v>
      </c>
      <c r="F2662" s="2">
        <v>4.372249369948257E-2</v>
      </c>
      <c r="G2662" s="2">
        <v>6.9147915677355523E-2</v>
      </c>
      <c r="H2662" s="2">
        <v>0.11854338246153848</v>
      </c>
    </row>
    <row r="2663" spans="1:8" x14ac:dyDescent="0.3">
      <c r="A2663">
        <v>2015</v>
      </c>
      <c r="B2663" t="s">
        <v>93</v>
      </c>
      <c r="C2663" t="s">
        <v>94</v>
      </c>
      <c r="D2663">
        <v>5961</v>
      </c>
      <c r="E2663">
        <v>25</v>
      </c>
      <c r="F2663" s="2">
        <v>4.3637678165668249E-2</v>
      </c>
      <c r="G2663" s="2">
        <v>4.2222241095238901E-2</v>
      </c>
      <c r="H2663" s="2">
        <v>9.65868E-2</v>
      </c>
    </row>
    <row r="2664" spans="1:8" x14ac:dyDescent="0.3">
      <c r="A2664">
        <v>2011</v>
      </c>
      <c r="B2664" t="s">
        <v>357</v>
      </c>
      <c r="C2664" t="s">
        <v>358</v>
      </c>
      <c r="D2664">
        <v>1531</v>
      </c>
      <c r="E2664">
        <v>25</v>
      </c>
      <c r="F2664" s="2">
        <v>4.2450694472187814E-2</v>
      </c>
      <c r="G2664" s="2">
        <v>4.1918707098335214E-2</v>
      </c>
      <c r="H2664" s="2">
        <v>9.6181490000000008E-2</v>
      </c>
    </row>
    <row r="2665" spans="1:8" x14ac:dyDescent="0.3">
      <c r="A2665">
        <v>2013</v>
      </c>
      <c r="B2665" t="s">
        <v>247</v>
      </c>
      <c r="C2665" t="s">
        <v>248</v>
      </c>
      <c r="D2665">
        <v>4400</v>
      </c>
      <c r="E2665">
        <v>25</v>
      </c>
      <c r="F2665" s="2">
        <v>4.214556516266315E-2</v>
      </c>
      <c r="G2665" s="2">
        <v>4.0561588716306843E-2</v>
      </c>
      <c r="H2665" s="2">
        <v>8.9655197800000003E-2</v>
      </c>
    </row>
    <row r="2666" spans="1:8" x14ac:dyDescent="0.3">
      <c r="A2666">
        <v>2008</v>
      </c>
      <c r="B2666" t="s">
        <v>895</v>
      </c>
      <c r="C2666" t="s">
        <v>896</v>
      </c>
      <c r="D2666">
        <v>5940</v>
      </c>
      <c r="E2666">
        <v>25</v>
      </c>
      <c r="F2666" s="2">
        <v>4.0913826409368019E-2</v>
      </c>
      <c r="G2666" s="2">
        <v>5.7071629079264337E-3</v>
      </c>
      <c r="H2666" s="2">
        <v>0.12470680193256019</v>
      </c>
    </row>
    <row r="2667" spans="1:8" x14ac:dyDescent="0.3">
      <c r="A2667">
        <v>2019</v>
      </c>
      <c r="B2667" t="s">
        <v>801</v>
      </c>
      <c r="C2667" t="s">
        <v>802</v>
      </c>
      <c r="D2667">
        <v>7990</v>
      </c>
      <c r="E2667">
        <v>25</v>
      </c>
      <c r="F2667" s="2">
        <v>4.0270298943831252E-2</v>
      </c>
      <c r="G2667" s="2">
        <v>5.2697633591600561E-2</v>
      </c>
      <c r="H2667" s="2">
        <v>9.838125999999997E-2</v>
      </c>
    </row>
    <row r="2668" spans="1:8" x14ac:dyDescent="0.3">
      <c r="A2668">
        <v>2009</v>
      </c>
      <c r="B2668" t="s">
        <v>14</v>
      </c>
      <c r="C2668" t="s">
        <v>15</v>
      </c>
      <c r="D2668">
        <v>5651</v>
      </c>
      <c r="E2668">
        <v>25</v>
      </c>
      <c r="F2668" s="2">
        <v>3.8267837175210997E-2</v>
      </c>
      <c r="G2668" s="2">
        <v>3.4781313998033782E-2</v>
      </c>
      <c r="H2668" s="2">
        <v>0.14000071063492484</v>
      </c>
    </row>
    <row r="2669" spans="1:8" x14ac:dyDescent="0.3">
      <c r="A2669">
        <v>2010</v>
      </c>
      <c r="B2669" t="s">
        <v>719</v>
      </c>
      <c r="C2669" t="s">
        <v>720</v>
      </c>
      <c r="D2669">
        <v>1531</v>
      </c>
      <c r="E2669">
        <v>25</v>
      </c>
      <c r="F2669" s="2">
        <v>3.8145897437334549E-2</v>
      </c>
      <c r="G2669" s="2">
        <v>3.7461260107873588E-2</v>
      </c>
      <c r="H2669" s="2">
        <v>9.5630632275272617E-2</v>
      </c>
    </row>
    <row r="2670" spans="1:8" x14ac:dyDescent="0.3">
      <c r="A2670">
        <v>2016</v>
      </c>
      <c r="B2670" t="s">
        <v>277</v>
      </c>
      <c r="C2670" t="s">
        <v>278</v>
      </c>
      <c r="D2670">
        <v>5812</v>
      </c>
      <c r="E2670">
        <v>25</v>
      </c>
      <c r="F2670" s="2">
        <v>3.4836705883964397E-2</v>
      </c>
      <c r="G2670" s="2">
        <v>1.7508106614706778E-2</v>
      </c>
      <c r="H2670" s="2">
        <v>7.8913860000000002E-2</v>
      </c>
    </row>
    <row r="2671" spans="1:8" x14ac:dyDescent="0.3">
      <c r="A2671">
        <v>2009</v>
      </c>
      <c r="B2671" t="s">
        <v>1061</v>
      </c>
      <c r="C2671" t="s">
        <v>1062</v>
      </c>
      <c r="D2671">
        <v>5311</v>
      </c>
      <c r="E2671">
        <v>25</v>
      </c>
      <c r="F2671" s="2">
        <v>3.3971535072856655E-2</v>
      </c>
      <c r="G2671" s="2">
        <v>3.2381694352994393E-2</v>
      </c>
      <c r="H2671" s="2">
        <v>9.773769945636604E-2</v>
      </c>
    </row>
    <row r="2672" spans="1:8" x14ac:dyDescent="0.3">
      <c r="A2672">
        <v>2008</v>
      </c>
      <c r="B2672" t="s">
        <v>1061</v>
      </c>
      <c r="C2672" t="s">
        <v>1062</v>
      </c>
      <c r="D2672">
        <v>5311</v>
      </c>
      <c r="E2672">
        <v>25</v>
      </c>
      <c r="F2672" s="2">
        <v>3.3613908118313406E-2</v>
      </c>
      <c r="G2672" s="2">
        <v>2.1636204779446493E-2</v>
      </c>
      <c r="H2672" s="2">
        <v>9.1975397410745757E-2</v>
      </c>
    </row>
    <row r="2673" spans="1:8" x14ac:dyDescent="0.3">
      <c r="A2673">
        <v>2013</v>
      </c>
      <c r="B2673" t="s">
        <v>93</v>
      </c>
      <c r="C2673" t="s">
        <v>94</v>
      </c>
      <c r="D2673">
        <v>5961</v>
      </c>
      <c r="E2673">
        <v>25</v>
      </c>
      <c r="F2673" s="2">
        <v>3.3333903875119815E-2</v>
      </c>
      <c r="G2673" s="2">
        <v>2.0162396026933975E-2</v>
      </c>
      <c r="H2673" s="2">
        <v>0.10624926820000001</v>
      </c>
    </row>
    <row r="2674" spans="1:8" x14ac:dyDescent="0.3">
      <c r="A2674">
        <v>2007</v>
      </c>
      <c r="B2674" t="s">
        <v>383</v>
      </c>
      <c r="C2674" t="s">
        <v>384</v>
      </c>
      <c r="D2674">
        <v>5311</v>
      </c>
      <c r="E2674">
        <v>25</v>
      </c>
      <c r="F2674" s="2">
        <v>3.2714053763040381E-2</v>
      </c>
      <c r="G2674" s="2">
        <v>2.8173457205458829E-2</v>
      </c>
      <c r="H2674" s="2">
        <v>9.0812783059239607E-2</v>
      </c>
    </row>
    <row r="2675" spans="1:8" x14ac:dyDescent="0.3">
      <c r="A2675">
        <v>2011</v>
      </c>
      <c r="B2675" t="s">
        <v>979</v>
      </c>
      <c r="C2675" t="s">
        <v>980</v>
      </c>
      <c r="D2675">
        <v>1531</v>
      </c>
      <c r="E2675">
        <v>25</v>
      </c>
      <c r="F2675" s="2">
        <v>2.8120668593294564E-2</v>
      </c>
      <c r="G2675" s="2">
        <v>2.6541123042190681E-2</v>
      </c>
      <c r="H2675" s="2">
        <v>9.6181490000000008E-2</v>
      </c>
    </row>
    <row r="2676" spans="1:8" x14ac:dyDescent="0.3">
      <c r="A2676">
        <v>2010</v>
      </c>
      <c r="B2676" t="s">
        <v>1061</v>
      </c>
      <c r="C2676" t="s">
        <v>1062</v>
      </c>
      <c r="D2676">
        <v>5311</v>
      </c>
      <c r="E2676">
        <v>25</v>
      </c>
      <c r="F2676" s="2">
        <v>2.7847600027546313E-2</v>
      </c>
      <c r="G2676" s="2">
        <v>1.6478126831256847E-2</v>
      </c>
      <c r="H2676" s="2">
        <v>8.7174886252048334E-2</v>
      </c>
    </row>
    <row r="2677" spans="1:8" x14ac:dyDescent="0.3">
      <c r="A2677">
        <v>2009</v>
      </c>
      <c r="B2677" t="s">
        <v>557</v>
      </c>
      <c r="C2677" t="s">
        <v>558</v>
      </c>
      <c r="D2677">
        <v>3011</v>
      </c>
      <c r="E2677">
        <v>25</v>
      </c>
      <c r="F2677" s="2">
        <v>2.7288437952949048E-2</v>
      </c>
      <c r="G2677" s="2">
        <v>1.2518448239510859E-2</v>
      </c>
      <c r="H2677" s="2">
        <v>0.11500166312785147</v>
      </c>
    </row>
    <row r="2678" spans="1:8" x14ac:dyDescent="0.3">
      <c r="A2678">
        <v>2011</v>
      </c>
      <c r="B2678" t="s">
        <v>719</v>
      </c>
      <c r="C2678" t="s">
        <v>720</v>
      </c>
      <c r="D2678">
        <v>1531</v>
      </c>
      <c r="E2678">
        <v>25</v>
      </c>
      <c r="F2678" s="2">
        <v>2.648478429885686E-2</v>
      </c>
      <c r="G2678" s="2">
        <v>2.5885031507749734E-2</v>
      </c>
      <c r="H2678" s="2">
        <v>9.6181490000000008E-2</v>
      </c>
    </row>
    <row r="2679" spans="1:8" x14ac:dyDescent="0.3">
      <c r="A2679">
        <v>2009</v>
      </c>
      <c r="B2679" t="s">
        <v>569</v>
      </c>
      <c r="C2679" t="s">
        <v>570</v>
      </c>
      <c r="D2679">
        <v>3651</v>
      </c>
      <c r="E2679">
        <v>25</v>
      </c>
      <c r="F2679" s="2">
        <v>1.9667919454305682E-2</v>
      </c>
      <c r="G2679" s="2">
        <v>-6.8351517105477502E-2</v>
      </c>
      <c r="H2679" s="2">
        <v>0.12134948838938994</v>
      </c>
    </row>
    <row r="2680" spans="1:8" x14ac:dyDescent="0.3">
      <c r="A2680">
        <v>2006</v>
      </c>
      <c r="B2680" t="s">
        <v>261</v>
      </c>
      <c r="C2680" t="s">
        <v>262</v>
      </c>
      <c r="D2680">
        <v>1531</v>
      </c>
      <c r="E2680">
        <v>25</v>
      </c>
      <c r="F2680" s="2">
        <v>1.8506131910172252E-2</v>
      </c>
      <c r="G2680" s="2">
        <v>-3.2048049911143428E-3</v>
      </c>
      <c r="H2680" s="2">
        <v>0.10575184713846156</v>
      </c>
    </row>
    <row r="2681" spans="1:8" x14ac:dyDescent="0.3">
      <c r="A2681">
        <v>2012</v>
      </c>
      <c r="B2681" t="s">
        <v>93</v>
      </c>
      <c r="C2681" t="s">
        <v>94</v>
      </c>
      <c r="D2681">
        <v>5961</v>
      </c>
      <c r="E2681">
        <v>25</v>
      </c>
      <c r="F2681" s="2">
        <v>1.6674727932285367E-2</v>
      </c>
      <c r="G2681" s="2">
        <v>-7.7601373994638069E-3</v>
      </c>
      <c r="H2681" s="2">
        <v>0.10029046400000001</v>
      </c>
    </row>
    <row r="2682" spans="1:8" x14ac:dyDescent="0.3">
      <c r="A2682">
        <v>2014</v>
      </c>
      <c r="B2682" t="s">
        <v>93</v>
      </c>
      <c r="C2682" t="s">
        <v>94</v>
      </c>
      <c r="D2682">
        <v>5961</v>
      </c>
      <c r="E2682">
        <v>25</v>
      </c>
      <c r="F2682" s="2">
        <v>-1.7138066234310655E-3</v>
      </c>
      <c r="G2682" s="2">
        <v>-1.5576773620517376E-2</v>
      </c>
      <c r="H2682" s="2">
        <v>0.12699475000000002</v>
      </c>
    </row>
    <row r="2683" spans="1:8" x14ac:dyDescent="0.3">
      <c r="A2683">
        <v>2007</v>
      </c>
      <c r="B2683" t="s">
        <v>357</v>
      </c>
      <c r="C2683" t="s">
        <v>358</v>
      </c>
      <c r="D2683">
        <v>1531</v>
      </c>
      <c r="E2683">
        <v>25</v>
      </c>
      <c r="F2683" s="2">
        <v>-8.1262824516013903E-3</v>
      </c>
      <c r="G2683" s="2">
        <v>-5.1692799871855349E-2</v>
      </c>
      <c r="H2683" s="2">
        <v>9.8504351344532864E-2</v>
      </c>
    </row>
    <row r="2684" spans="1:8" x14ac:dyDescent="0.3">
      <c r="A2684">
        <v>2009</v>
      </c>
      <c r="B2684" t="s">
        <v>719</v>
      </c>
      <c r="C2684" t="s">
        <v>720</v>
      </c>
      <c r="D2684">
        <v>1531</v>
      </c>
      <c r="E2684">
        <v>25</v>
      </c>
      <c r="F2684" s="2">
        <v>-4.0552527673183215E-2</v>
      </c>
      <c r="G2684" s="2">
        <v>-3.9994642840198213E-2</v>
      </c>
      <c r="H2684" s="2">
        <v>8.4793213883377544E-2</v>
      </c>
    </row>
    <row r="2685" spans="1:8" x14ac:dyDescent="0.3">
      <c r="A2685">
        <v>2008</v>
      </c>
      <c r="B2685" t="s">
        <v>513</v>
      </c>
      <c r="C2685" t="s">
        <v>514</v>
      </c>
      <c r="D2685">
        <v>3711</v>
      </c>
      <c r="E2685">
        <v>25</v>
      </c>
      <c r="F2685" s="2">
        <v>-4.4438628894670887E-2</v>
      </c>
      <c r="G2685" s="2">
        <v>-4.2057986481679119E-2</v>
      </c>
      <c r="H2685" s="2">
        <v>7.3920061077069887E-2</v>
      </c>
    </row>
    <row r="2686" spans="1:8" x14ac:dyDescent="0.3">
      <c r="A2686">
        <v>2010</v>
      </c>
      <c r="B2686" t="s">
        <v>979</v>
      </c>
      <c r="C2686" t="s">
        <v>980</v>
      </c>
      <c r="D2686">
        <v>1531</v>
      </c>
      <c r="E2686">
        <v>25</v>
      </c>
      <c r="F2686" s="2">
        <v>-4.4959988062337503E-2</v>
      </c>
      <c r="G2686" s="2">
        <v>-4.242208309939012E-2</v>
      </c>
      <c r="H2686" s="2">
        <v>9.5630632275272617E-2</v>
      </c>
    </row>
    <row r="2687" spans="1:8" x14ac:dyDescent="0.3">
      <c r="A2687">
        <v>2006</v>
      </c>
      <c r="B2687" t="s">
        <v>513</v>
      </c>
      <c r="C2687" t="s">
        <v>514</v>
      </c>
      <c r="D2687">
        <v>3711</v>
      </c>
      <c r="E2687">
        <v>25</v>
      </c>
      <c r="F2687" s="2">
        <v>-4.5639289341065037E-2</v>
      </c>
      <c r="G2687" s="2">
        <v>-6.0262007892221844E-2</v>
      </c>
      <c r="H2687" s="2">
        <v>8.0572168753846166E-2</v>
      </c>
    </row>
    <row r="2688" spans="1:8" x14ac:dyDescent="0.3">
      <c r="A2688">
        <v>2009</v>
      </c>
      <c r="B2688" t="s">
        <v>979</v>
      </c>
      <c r="C2688" t="s">
        <v>980</v>
      </c>
      <c r="D2688">
        <v>1531</v>
      </c>
      <c r="E2688">
        <v>25</v>
      </c>
      <c r="F2688" s="2">
        <v>-5.9689668752534113E-2</v>
      </c>
      <c r="G2688" s="2">
        <v>-4.990977985813716E-2</v>
      </c>
      <c r="H2688" s="2">
        <v>8.4793213883377544E-2</v>
      </c>
    </row>
    <row r="2689" spans="1:8" x14ac:dyDescent="0.3">
      <c r="A2689">
        <v>2009</v>
      </c>
      <c r="B2689" t="s">
        <v>357</v>
      </c>
      <c r="C2689" t="s">
        <v>358</v>
      </c>
      <c r="D2689">
        <v>1531</v>
      </c>
      <c r="E2689">
        <v>25</v>
      </c>
      <c r="F2689" s="2">
        <v>-9.2164879795619797E-2</v>
      </c>
      <c r="G2689" s="2">
        <v>-4.5455783647140861E-2</v>
      </c>
      <c r="H2689" s="2">
        <v>8.4793213883377544E-2</v>
      </c>
    </row>
    <row r="2690" spans="1:8" x14ac:dyDescent="0.3">
      <c r="A2690">
        <v>2018</v>
      </c>
      <c r="B2690" t="s">
        <v>771</v>
      </c>
      <c r="C2690" t="s">
        <v>772</v>
      </c>
      <c r="D2690">
        <v>3942</v>
      </c>
      <c r="E2690">
        <v>25</v>
      </c>
      <c r="F2690" s="2">
        <v>-9.9864485622363983E-2</v>
      </c>
      <c r="G2690" s="2">
        <v>-6.1205339656285974E-2</v>
      </c>
      <c r="H2690" s="2">
        <v>8.8845830000000015E-2</v>
      </c>
    </row>
    <row r="2691" spans="1:8" x14ac:dyDescent="0.3">
      <c r="A2691">
        <v>2009</v>
      </c>
      <c r="B2691" t="s">
        <v>895</v>
      </c>
      <c r="C2691" t="s">
        <v>896</v>
      </c>
      <c r="D2691">
        <v>5940</v>
      </c>
      <c r="E2691">
        <v>25</v>
      </c>
      <c r="F2691" s="2">
        <v>-0.10429269739165269</v>
      </c>
      <c r="G2691" s="2">
        <v>1.166332880115402E-2</v>
      </c>
      <c r="H2691" s="2">
        <v>0.11626288806489832</v>
      </c>
    </row>
    <row r="2692" spans="1:8" x14ac:dyDescent="0.3">
      <c r="A2692">
        <v>2012</v>
      </c>
      <c r="B2692" t="s">
        <v>929</v>
      </c>
      <c r="C2692" t="s">
        <v>930</v>
      </c>
      <c r="D2692">
        <v>5311</v>
      </c>
      <c r="E2692">
        <v>25</v>
      </c>
      <c r="F2692" s="2">
        <v>-0.12523123169415754</v>
      </c>
      <c r="G2692" s="2">
        <v>-0.1590949344668792</v>
      </c>
      <c r="H2692" s="2">
        <v>8.5971879000000001E-2</v>
      </c>
    </row>
    <row r="2693" spans="1:8" x14ac:dyDescent="0.3">
      <c r="A2693">
        <v>2007</v>
      </c>
      <c r="B2693" t="s">
        <v>289</v>
      </c>
      <c r="C2693" t="s">
        <v>290</v>
      </c>
      <c r="D2693">
        <v>5731</v>
      </c>
      <c r="E2693">
        <v>25</v>
      </c>
      <c r="F2693" s="2">
        <v>-0.12870610621905101</v>
      </c>
      <c r="G2693" s="2">
        <v>-0.10749524596146827</v>
      </c>
      <c r="H2693" s="2">
        <v>0.12935943920925433</v>
      </c>
    </row>
    <row r="2694" spans="1:8" x14ac:dyDescent="0.3">
      <c r="A2694">
        <v>2017</v>
      </c>
      <c r="B2694" t="s">
        <v>771</v>
      </c>
      <c r="C2694" t="s">
        <v>772</v>
      </c>
      <c r="D2694">
        <v>3942</v>
      </c>
      <c r="E2694">
        <v>25</v>
      </c>
      <c r="F2694" s="2">
        <v>-0.16443503473117499</v>
      </c>
      <c r="G2694" s="2">
        <v>-0.1079524908175685</v>
      </c>
      <c r="H2694" s="2">
        <v>9.0220832500000001E-2</v>
      </c>
    </row>
    <row r="2695" spans="1:8" x14ac:dyDescent="0.3">
      <c r="A2695">
        <v>2007</v>
      </c>
      <c r="B2695" t="s">
        <v>979</v>
      </c>
      <c r="C2695" t="s">
        <v>980</v>
      </c>
      <c r="D2695">
        <v>1531</v>
      </c>
      <c r="E2695">
        <v>25</v>
      </c>
      <c r="F2695" s="2">
        <v>-0.16563518107196953</v>
      </c>
      <c r="G2695" s="2">
        <v>-0.15370862103819324</v>
      </c>
      <c r="H2695" s="2">
        <v>9.8504351344532864E-2</v>
      </c>
    </row>
    <row r="2696" spans="1:8" x14ac:dyDescent="0.3">
      <c r="A2696">
        <v>2011</v>
      </c>
      <c r="B2696" t="s">
        <v>1061</v>
      </c>
      <c r="C2696" t="s">
        <v>1062</v>
      </c>
      <c r="D2696">
        <v>5311</v>
      </c>
      <c r="E2696">
        <v>25</v>
      </c>
      <c r="F2696" s="2">
        <v>-0.16765202702702703</v>
      </c>
      <c r="G2696" s="2">
        <v>-5.2432885906040269E-2</v>
      </c>
      <c r="H2696" s="2">
        <v>9.3492116999999986E-2</v>
      </c>
    </row>
    <row r="2697" spans="1:8" x14ac:dyDescent="0.3">
      <c r="A2697">
        <v>2008</v>
      </c>
      <c r="B2697" t="s">
        <v>979</v>
      </c>
      <c r="C2697" t="s">
        <v>980</v>
      </c>
      <c r="D2697">
        <v>1531</v>
      </c>
      <c r="E2697">
        <v>25</v>
      </c>
      <c r="F2697" s="2">
        <v>-0.18842698403103017</v>
      </c>
      <c r="G2697" s="2">
        <v>-0.16608336262330184</v>
      </c>
      <c r="H2697" s="2">
        <v>0.13888136101585438</v>
      </c>
    </row>
    <row r="2698" spans="1:8" x14ac:dyDescent="0.3">
      <c r="A2698">
        <v>2008</v>
      </c>
      <c r="B2698" t="s">
        <v>719</v>
      </c>
      <c r="C2698" t="s">
        <v>720</v>
      </c>
      <c r="D2698">
        <v>1531</v>
      </c>
      <c r="E2698">
        <v>25</v>
      </c>
      <c r="F2698" s="2">
        <v>-0.18980357990764524</v>
      </c>
      <c r="G2698" s="2">
        <v>-4.1493062814118485E-2</v>
      </c>
      <c r="H2698" s="2">
        <v>0.13888136101585438</v>
      </c>
    </row>
    <row r="2699" spans="1:8" x14ac:dyDescent="0.3">
      <c r="A2699">
        <v>2008</v>
      </c>
      <c r="B2699" t="s">
        <v>261</v>
      </c>
      <c r="C2699" t="s">
        <v>262</v>
      </c>
      <c r="D2699">
        <v>1531</v>
      </c>
      <c r="E2699">
        <v>25</v>
      </c>
      <c r="F2699" s="2">
        <v>-0.20475396678581953</v>
      </c>
      <c r="G2699" s="2">
        <v>-0.17238919473661532</v>
      </c>
      <c r="H2699" s="2">
        <v>0.13888136101585438</v>
      </c>
    </row>
    <row r="2700" spans="1:8" x14ac:dyDescent="0.3">
      <c r="A2700">
        <v>2007</v>
      </c>
      <c r="B2700" t="s">
        <v>719</v>
      </c>
      <c r="C2700" t="s">
        <v>720</v>
      </c>
      <c r="D2700">
        <v>1531</v>
      </c>
      <c r="E2700">
        <v>25</v>
      </c>
      <c r="F2700" s="2">
        <v>-0.22154224059934222</v>
      </c>
      <c r="G2700" s="2">
        <v>-0.27444269416573441</v>
      </c>
      <c r="H2700" s="2">
        <v>9.8504351344532864E-2</v>
      </c>
    </row>
    <row r="2701" spans="1:8" x14ac:dyDescent="0.3">
      <c r="A2701">
        <v>2007</v>
      </c>
      <c r="B2701" t="s">
        <v>673</v>
      </c>
      <c r="C2701" t="s">
        <v>674</v>
      </c>
      <c r="D2701">
        <v>1531</v>
      </c>
      <c r="E2701">
        <v>25</v>
      </c>
      <c r="F2701" s="2">
        <v>-0.23146658116651647</v>
      </c>
      <c r="G2701" s="2">
        <v>-0.17837122653094001</v>
      </c>
      <c r="H2701" s="2">
        <v>9.8504351344532864E-2</v>
      </c>
    </row>
    <row r="2702" spans="1:8" x14ac:dyDescent="0.3">
      <c r="A2702">
        <v>2007</v>
      </c>
      <c r="B2702" t="s">
        <v>261</v>
      </c>
      <c r="C2702" t="s">
        <v>262</v>
      </c>
      <c r="D2702">
        <v>1531</v>
      </c>
      <c r="E2702">
        <v>25</v>
      </c>
      <c r="F2702" s="2">
        <v>-0.27471554268226034</v>
      </c>
      <c r="G2702" s="2">
        <v>-0.2273512461674338</v>
      </c>
      <c r="H2702" s="2">
        <v>9.8504351344532864E-2</v>
      </c>
    </row>
    <row r="2703" spans="1:8" x14ac:dyDescent="0.3">
      <c r="A2703">
        <v>2008</v>
      </c>
      <c r="B2703" t="s">
        <v>673</v>
      </c>
      <c r="C2703" t="s">
        <v>674</v>
      </c>
      <c r="D2703">
        <v>1531</v>
      </c>
      <c r="E2703">
        <v>25</v>
      </c>
      <c r="F2703" s="2">
        <v>-0.30503618460426923</v>
      </c>
      <c r="G2703" s="2">
        <v>-0.28475206176291146</v>
      </c>
      <c r="H2703" s="2">
        <v>0.13888136101585438</v>
      </c>
    </row>
    <row r="2704" spans="1:8" x14ac:dyDescent="0.3">
      <c r="A2704">
        <v>2008</v>
      </c>
      <c r="B2704" t="s">
        <v>545</v>
      </c>
      <c r="C2704" t="s">
        <v>546</v>
      </c>
      <c r="D2704">
        <v>3711</v>
      </c>
      <c r="E2704">
        <v>25</v>
      </c>
      <c r="F2704" s="2">
        <v>-0.31707935592713604</v>
      </c>
      <c r="G2704" s="2">
        <v>-0.22773585062654975</v>
      </c>
      <c r="H2704" s="2">
        <v>7.3920061077069887E-2</v>
      </c>
    </row>
    <row r="2705" spans="1:8" x14ac:dyDescent="0.3">
      <c r="A2705">
        <v>2008</v>
      </c>
      <c r="B2705" t="s">
        <v>357</v>
      </c>
      <c r="C2705" t="s">
        <v>358</v>
      </c>
      <c r="D2705">
        <v>1531</v>
      </c>
      <c r="E2705">
        <v>25</v>
      </c>
      <c r="F2705" s="2">
        <v>-0.3219817151601902</v>
      </c>
      <c r="G2705" s="2">
        <v>-0.23590595846729559</v>
      </c>
      <c r="H2705" s="2">
        <v>0.13888136101585438</v>
      </c>
    </row>
    <row r="2706" spans="1:8" x14ac:dyDescent="0.3">
      <c r="A2706">
        <v>2012</v>
      </c>
      <c r="B2706" t="s">
        <v>85</v>
      </c>
      <c r="C2706" t="s">
        <v>86</v>
      </c>
      <c r="D2706">
        <v>7370</v>
      </c>
      <c r="E2706">
        <v>25</v>
      </c>
      <c r="F2706" s="2">
        <v>-0.44628938007704189</v>
      </c>
      <c r="G2706" s="2">
        <v>-0.6675473719632794</v>
      </c>
      <c r="H2706" s="2">
        <v>0.1144288385</v>
      </c>
    </row>
    <row r="2707" spans="1:8" x14ac:dyDescent="0.3">
      <c r="A2707">
        <v>2007</v>
      </c>
      <c r="B2707" t="s">
        <v>545</v>
      </c>
      <c r="C2707" t="s">
        <v>546</v>
      </c>
      <c r="D2707">
        <v>3711</v>
      </c>
      <c r="E2707">
        <v>25</v>
      </c>
      <c r="F2707" s="2">
        <v>-0.64270513278033581</v>
      </c>
      <c r="G2707" s="2">
        <v>8.2135154565061107E-4</v>
      </c>
      <c r="H2707" s="2">
        <v>7.9219678480106109E-2</v>
      </c>
    </row>
    <row r="2708" spans="1:8" x14ac:dyDescent="0.3">
      <c r="A2708">
        <v>2009</v>
      </c>
      <c r="B2708" t="s">
        <v>91</v>
      </c>
      <c r="C2708" t="s">
        <v>92</v>
      </c>
      <c r="D2708">
        <v>2111</v>
      </c>
      <c r="E2708">
        <v>30</v>
      </c>
      <c r="F2708" s="2" t="s">
        <v>40</v>
      </c>
      <c r="G2708" s="2">
        <v>0.41645233009285498</v>
      </c>
      <c r="H2708" s="2">
        <v>0.10758386535378249</v>
      </c>
    </row>
    <row r="2709" spans="1:8" x14ac:dyDescent="0.3">
      <c r="A2709">
        <v>2010</v>
      </c>
      <c r="B2709" t="s">
        <v>91</v>
      </c>
      <c r="C2709" t="s">
        <v>92</v>
      </c>
      <c r="D2709">
        <v>2111</v>
      </c>
      <c r="E2709">
        <v>30</v>
      </c>
      <c r="F2709" s="2" t="s">
        <v>40</v>
      </c>
      <c r="G2709" s="2">
        <v>0.29913005192360248</v>
      </c>
      <c r="H2709" s="2">
        <v>9.2865871262335115E-2</v>
      </c>
    </row>
    <row r="2710" spans="1:8" x14ac:dyDescent="0.3">
      <c r="A2710">
        <v>2011</v>
      </c>
      <c r="B2710" t="s">
        <v>91</v>
      </c>
      <c r="C2710" t="s">
        <v>92</v>
      </c>
      <c r="D2710">
        <v>2111</v>
      </c>
      <c r="E2710">
        <v>30</v>
      </c>
      <c r="F2710" s="2" t="s">
        <v>40</v>
      </c>
      <c r="G2710" s="2">
        <v>0.2730254041570439</v>
      </c>
      <c r="H2710" s="2">
        <v>9.9001383999999998E-2</v>
      </c>
    </row>
    <row r="2711" spans="1:8" x14ac:dyDescent="0.3">
      <c r="A2711">
        <v>2012</v>
      </c>
      <c r="B2711" t="s">
        <v>91</v>
      </c>
      <c r="C2711" t="s">
        <v>92</v>
      </c>
      <c r="D2711">
        <v>2111</v>
      </c>
      <c r="E2711">
        <v>30</v>
      </c>
      <c r="F2711" s="2" t="s">
        <v>40</v>
      </c>
      <c r="G2711" s="2">
        <v>0.28318405175094857</v>
      </c>
      <c r="H2711" s="2">
        <v>8.7894260000000016E-2</v>
      </c>
    </row>
    <row r="2712" spans="1:8" x14ac:dyDescent="0.3">
      <c r="A2712">
        <v>2013</v>
      </c>
      <c r="B2712" t="s">
        <v>91</v>
      </c>
      <c r="C2712" t="s">
        <v>92</v>
      </c>
      <c r="D2712">
        <v>2111</v>
      </c>
      <c r="E2712">
        <v>30</v>
      </c>
      <c r="F2712" s="2" t="s">
        <v>40</v>
      </c>
      <c r="G2712" s="2">
        <v>0.37385830466061931</v>
      </c>
      <c r="H2712" s="2">
        <v>9.0348355000000005E-2</v>
      </c>
    </row>
    <row r="2713" spans="1:8" x14ac:dyDescent="0.3">
      <c r="A2713">
        <v>2014</v>
      </c>
      <c r="B2713" t="s">
        <v>91</v>
      </c>
      <c r="C2713" t="s">
        <v>92</v>
      </c>
      <c r="D2713">
        <v>2111</v>
      </c>
      <c r="E2713">
        <v>30</v>
      </c>
      <c r="F2713" s="2" t="s">
        <v>40</v>
      </c>
      <c r="G2713" s="2">
        <v>0.32266174730680613</v>
      </c>
      <c r="H2713" s="2">
        <v>0.10108686843175792</v>
      </c>
    </row>
    <row r="2714" spans="1:8" x14ac:dyDescent="0.3">
      <c r="A2714">
        <v>2015</v>
      </c>
      <c r="B2714" t="s">
        <v>91</v>
      </c>
      <c r="C2714" t="s">
        <v>92</v>
      </c>
      <c r="D2714">
        <v>2111</v>
      </c>
      <c r="E2714">
        <v>30</v>
      </c>
      <c r="F2714" s="2" t="s">
        <v>40</v>
      </c>
      <c r="G2714" s="2">
        <v>0.35223855145257804</v>
      </c>
      <c r="H2714" s="2">
        <v>9.1875892742102741E-2</v>
      </c>
    </row>
    <row r="2715" spans="1:8" x14ac:dyDescent="0.3">
      <c r="A2715">
        <v>2016</v>
      </c>
      <c r="B2715" t="s">
        <v>91</v>
      </c>
      <c r="C2715" t="s">
        <v>92</v>
      </c>
      <c r="D2715">
        <v>2111</v>
      </c>
      <c r="E2715">
        <v>30</v>
      </c>
      <c r="F2715" s="2" t="s">
        <v>40</v>
      </c>
      <c r="G2715" s="2">
        <v>0.30431109319774291</v>
      </c>
      <c r="H2715" s="2">
        <v>9.5358826893046117E-2</v>
      </c>
    </row>
    <row r="2716" spans="1:8" x14ac:dyDescent="0.3">
      <c r="A2716">
        <v>2017</v>
      </c>
      <c r="B2716" t="s">
        <v>91</v>
      </c>
      <c r="C2716" t="s">
        <v>92</v>
      </c>
      <c r="D2716">
        <v>2111</v>
      </c>
      <c r="E2716">
        <v>30</v>
      </c>
      <c r="F2716" s="2" t="s">
        <v>40</v>
      </c>
      <c r="G2716" s="2">
        <v>0.43914011961430488</v>
      </c>
      <c r="H2716" s="2">
        <v>9.1469209176064992E-2</v>
      </c>
    </row>
    <row r="2717" spans="1:8" x14ac:dyDescent="0.3">
      <c r="A2717">
        <v>2018</v>
      </c>
      <c r="B2717" t="s">
        <v>91</v>
      </c>
      <c r="C2717" t="s">
        <v>92</v>
      </c>
      <c r="D2717">
        <v>2111</v>
      </c>
      <c r="E2717">
        <v>30</v>
      </c>
      <c r="F2717" s="2" t="s">
        <v>40</v>
      </c>
      <c r="G2717" s="2">
        <v>0.44763353271814599</v>
      </c>
      <c r="H2717" s="2">
        <v>9.4881787211490487E-2</v>
      </c>
    </row>
    <row r="2718" spans="1:8" x14ac:dyDescent="0.3">
      <c r="A2718">
        <v>2019</v>
      </c>
      <c r="B2718" t="s">
        <v>91</v>
      </c>
      <c r="C2718" t="s">
        <v>92</v>
      </c>
      <c r="D2718">
        <v>2111</v>
      </c>
      <c r="E2718">
        <v>30</v>
      </c>
      <c r="F2718" s="2" t="s">
        <v>40</v>
      </c>
      <c r="G2718" s="2">
        <v>0.52269355077835433</v>
      </c>
      <c r="H2718" s="2">
        <v>9.4342534136333506E-2</v>
      </c>
    </row>
    <row r="2719" spans="1:8" x14ac:dyDescent="0.3">
      <c r="A2719">
        <v>2015</v>
      </c>
      <c r="B2719" t="s">
        <v>695</v>
      </c>
      <c r="C2719" t="s">
        <v>696</v>
      </c>
      <c r="D2719">
        <v>2030</v>
      </c>
      <c r="E2719">
        <v>30</v>
      </c>
      <c r="F2719" s="2" t="s">
        <v>40</v>
      </c>
      <c r="G2719" s="2">
        <v>8.2086332639820209E-2</v>
      </c>
      <c r="H2719" s="2">
        <v>7.0684000000000011E-2</v>
      </c>
    </row>
    <row r="2720" spans="1:8" x14ac:dyDescent="0.3">
      <c r="A2720">
        <v>2016</v>
      </c>
      <c r="B2720" t="s">
        <v>695</v>
      </c>
      <c r="C2720" t="s">
        <v>696</v>
      </c>
      <c r="D2720">
        <v>2030</v>
      </c>
      <c r="E2720">
        <v>30</v>
      </c>
      <c r="F2720" s="2" t="s">
        <v>40</v>
      </c>
      <c r="G2720" s="2">
        <v>8.3550106838370344E-2</v>
      </c>
      <c r="H2720" s="2">
        <v>6.9209000000000007E-2</v>
      </c>
    </row>
    <row r="2721" spans="1:8" x14ac:dyDescent="0.3">
      <c r="A2721">
        <v>2017</v>
      </c>
      <c r="B2721" t="s">
        <v>695</v>
      </c>
      <c r="C2721" t="s">
        <v>696</v>
      </c>
      <c r="D2721">
        <v>2030</v>
      </c>
      <c r="E2721">
        <v>30</v>
      </c>
      <c r="F2721" s="2" t="s">
        <v>40</v>
      </c>
      <c r="G2721" s="2">
        <v>9.1010336609852735E-2</v>
      </c>
      <c r="H2721" s="2">
        <v>7.0847820000000006E-2</v>
      </c>
    </row>
    <row r="2722" spans="1:8" x14ac:dyDescent="0.3">
      <c r="A2722">
        <v>2018</v>
      </c>
      <c r="B2722" t="s">
        <v>695</v>
      </c>
      <c r="C2722" t="s">
        <v>696</v>
      </c>
      <c r="D2722">
        <v>2030</v>
      </c>
      <c r="E2722">
        <v>30</v>
      </c>
      <c r="F2722" s="2" t="s">
        <v>40</v>
      </c>
      <c r="G2722" s="2">
        <v>8.1746230471939463E-2</v>
      </c>
      <c r="H2722" s="2">
        <v>7.6281054500000001E-2</v>
      </c>
    </row>
    <row r="2723" spans="1:8" x14ac:dyDescent="0.3">
      <c r="A2723">
        <v>2019</v>
      </c>
      <c r="B2723" t="s">
        <v>695</v>
      </c>
      <c r="C2723" t="s">
        <v>696</v>
      </c>
      <c r="D2723">
        <v>2030</v>
      </c>
      <c r="E2723">
        <v>30</v>
      </c>
      <c r="F2723" s="2" t="s">
        <v>40</v>
      </c>
      <c r="G2723" s="2">
        <v>7.1483039015763694E-2</v>
      </c>
      <c r="H2723" s="2">
        <v>6.6621844999999999E-2</v>
      </c>
    </row>
    <row r="2724" spans="1:8" x14ac:dyDescent="0.3">
      <c r="A2724">
        <v>2015</v>
      </c>
      <c r="B2724" t="s">
        <v>1015</v>
      </c>
      <c r="C2724" t="s">
        <v>1016</v>
      </c>
      <c r="D2724">
        <v>2111</v>
      </c>
      <c r="E2724">
        <v>30</v>
      </c>
      <c r="F2724" s="2" t="s">
        <v>40</v>
      </c>
      <c r="G2724" s="2">
        <v>7.1757970899260556E-3</v>
      </c>
      <c r="H2724" s="2">
        <v>9.1875892742102741E-2</v>
      </c>
    </row>
    <row r="2725" spans="1:8" x14ac:dyDescent="0.3">
      <c r="A2725">
        <v>2016</v>
      </c>
      <c r="B2725" t="s">
        <v>1015</v>
      </c>
      <c r="C2725" t="s">
        <v>1016</v>
      </c>
      <c r="D2725">
        <v>2111</v>
      </c>
      <c r="E2725">
        <v>30</v>
      </c>
      <c r="F2725" s="2" t="s">
        <v>40</v>
      </c>
      <c r="G2725" s="2">
        <v>7.5986594886424633E-2</v>
      </c>
      <c r="H2725" s="2">
        <v>9.5358826893046117E-2</v>
      </c>
    </row>
    <row r="2726" spans="1:8" x14ac:dyDescent="0.3">
      <c r="A2726">
        <v>2016</v>
      </c>
      <c r="B2726" t="s">
        <v>1079</v>
      </c>
      <c r="C2726" t="s">
        <v>1080</v>
      </c>
      <c r="D2726">
        <v>2033</v>
      </c>
      <c r="E2726">
        <v>30</v>
      </c>
      <c r="F2726" s="2">
        <v>5.5969789842381807</v>
      </c>
      <c r="G2726" s="2">
        <v>9.8448590492823743E-2</v>
      </c>
      <c r="H2726" s="2">
        <v>6.9209000000000007E-2</v>
      </c>
    </row>
    <row r="2727" spans="1:8" x14ac:dyDescent="0.3">
      <c r="A2727">
        <v>2008</v>
      </c>
      <c r="B2727" t="s">
        <v>407</v>
      </c>
      <c r="C2727" t="s">
        <v>408</v>
      </c>
      <c r="D2727">
        <v>2086</v>
      </c>
      <c r="E2727">
        <v>30</v>
      </c>
      <c r="F2727" s="2">
        <v>5.3692307692307688</v>
      </c>
      <c r="G2727" s="2">
        <v>0.17557420494699646</v>
      </c>
      <c r="H2727" s="2">
        <v>9.5492291804726959E-2</v>
      </c>
    </row>
    <row r="2728" spans="1:8" x14ac:dyDescent="0.3">
      <c r="A2728">
        <v>2015</v>
      </c>
      <c r="B2728" t="s">
        <v>1079</v>
      </c>
      <c r="C2728" t="s">
        <v>1080</v>
      </c>
      <c r="D2728">
        <v>2033</v>
      </c>
      <c r="E2728">
        <v>30</v>
      </c>
      <c r="F2728" s="2">
        <v>4.597444653791805</v>
      </c>
      <c r="G2728" s="2">
        <v>9.262467467599042E-2</v>
      </c>
      <c r="H2728" s="2">
        <v>7.0684000000000011E-2</v>
      </c>
    </row>
    <row r="2729" spans="1:8" x14ac:dyDescent="0.3">
      <c r="A2729">
        <v>2014</v>
      </c>
      <c r="B2729" t="s">
        <v>407</v>
      </c>
      <c r="C2729" t="s">
        <v>408</v>
      </c>
      <c r="D2729">
        <v>2086</v>
      </c>
      <c r="E2729">
        <v>30</v>
      </c>
      <c r="F2729" s="2">
        <v>3.429979253112033</v>
      </c>
      <c r="G2729" s="2">
        <v>0.20495522036295075</v>
      </c>
      <c r="H2729" s="2">
        <v>8.0718350000000008E-2</v>
      </c>
    </row>
    <row r="2730" spans="1:8" x14ac:dyDescent="0.3">
      <c r="A2730">
        <v>2016</v>
      </c>
      <c r="B2730" t="s">
        <v>407</v>
      </c>
      <c r="C2730" t="s">
        <v>408</v>
      </c>
      <c r="D2730">
        <v>2086</v>
      </c>
      <c r="E2730">
        <v>30</v>
      </c>
      <c r="F2730" s="2">
        <v>3.3943602693602695</v>
      </c>
      <c r="G2730" s="2">
        <v>0.23913419414341711</v>
      </c>
      <c r="H2730" s="2">
        <v>6.9209000000000007E-2</v>
      </c>
    </row>
    <row r="2731" spans="1:8" x14ac:dyDescent="0.3">
      <c r="A2731">
        <v>2013</v>
      </c>
      <c r="B2731" t="s">
        <v>407</v>
      </c>
      <c r="C2731" t="s">
        <v>408</v>
      </c>
      <c r="D2731">
        <v>2086</v>
      </c>
      <c r="E2731">
        <v>30</v>
      </c>
      <c r="F2731" s="2">
        <v>3.3126721763085398</v>
      </c>
      <c r="G2731" s="2">
        <v>0.31163547599674535</v>
      </c>
      <c r="H2731" s="2">
        <v>8.2836498000000008E-2</v>
      </c>
    </row>
    <row r="2732" spans="1:8" x14ac:dyDescent="0.3">
      <c r="A2732">
        <v>2015</v>
      </c>
      <c r="B2732" t="s">
        <v>407</v>
      </c>
      <c r="C2732" t="s">
        <v>408</v>
      </c>
      <c r="D2732">
        <v>2086</v>
      </c>
      <c r="E2732">
        <v>30</v>
      </c>
      <c r="F2732" s="2">
        <v>3.11077057793345</v>
      </c>
      <c r="G2732" s="2">
        <v>0.21249420759962928</v>
      </c>
      <c r="H2732" s="2">
        <v>7.0684000000000011E-2</v>
      </c>
    </row>
    <row r="2733" spans="1:8" x14ac:dyDescent="0.3">
      <c r="A2733">
        <v>2013</v>
      </c>
      <c r="B2733" t="s">
        <v>1015</v>
      </c>
      <c r="C2733" t="s">
        <v>1016</v>
      </c>
      <c r="D2733">
        <v>2111</v>
      </c>
      <c r="E2733">
        <v>30</v>
      </c>
      <c r="F2733" s="2">
        <v>2.682559598494354</v>
      </c>
      <c r="G2733" s="2">
        <v>0.52456910395032652</v>
      </c>
      <c r="H2733" s="2">
        <v>9.0348355000000005E-2</v>
      </c>
    </row>
    <row r="2734" spans="1:8" x14ac:dyDescent="0.3">
      <c r="A2734">
        <v>2008</v>
      </c>
      <c r="B2734" t="s">
        <v>739</v>
      </c>
      <c r="C2734" t="s">
        <v>740</v>
      </c>
      <c r="D2734">
        <v>2111</v>
      </c>
      <c r="E2734">
        <v>30</v>
      </c>
      <c r="F2734" s="2">
        <v>2.5887681159420288</v>
      </c>
      <c r="G2734" s="2">
        <v>2.5778743315508019</v>
      </c>
      <c r="H2734" s="2">
        <v>0.1138177210620963</v>
      </c>
    </row>
    <row r="2735" spans="1:8" x14ac:dyDescent="0.3">
      <c r="A2735">
        <v>2016</v>
      </c>
      <c r="B2735" t="s">
        <v>821</v>
      </c>
      <c r="C2735" t="s">
        <v>822</v>
      </c>
      <c r="D2735">
        <v>2086</v>
      </c>
      <c r="E2735">
        <v>30</v>
      </c>
      <c r="F2735" s="2">
        <v>2.5874337633263225</v>
      </c>
      <c r="G2735" s="2">
        <v>0.68616762241407814</v>
      </c>
      <c r="H2735" s="2">
        <v>6.9209000000000007E-2</v>
      </c>
    </row>
    <row r="2736" spans="1:8" x14ac:dyDescent="0.3">
      <c r="A2736">
        <v>2017</v>
      </c>
      <c r="B2736" t="s">
        <v>407</v>
      </c>
      <c r="C2736" t="s">
        <v>408</v>
      </c>
      <c r="D2736">
        <v>2086</v>
      </c>
      <c r="E2736">
        <v>30</v>
      </c>
      <c r="F2736" s="2">
        <v>2.5401307966706304</v>
      </c>
      <c r="G2736" s="2">
        <v>0.22264200104220949</v>
      </c>
      <c r="H2736" s="2">
        <v>7.0847820000000006E-2</v>
      </c>
    </row>
    <row r="2737" spans="1:8" x14ac:dyDescent="0.3">
      <c r="A2737">
        <v>2011</v>
      </c>
      <c r="B2737" t="s">
        <v>739</v>
      </c>
      <c r="C2737" t="s">
        <v>740</v>
      </c>
      <c r="D2737">
        <v>2111</v>
      </c>
      <c r="E2737">
        <v>30</v>
      </c>
      <c r="F2737" s="2">
        <v>2.4610228401191661</v>
      </c>
      <c r="G2737" s="2">
        <v>2.0283526490066226</v>
      </c>
      <c r="H2737" s="2">
        <v>9.9001383999999998E-2</v>
      </c>
    </row>
    <row r="2738" spans="1:8" x14ac:dyDescent="0.3">
      <c r="A2738">
        <v>2009</v>
      </c>
      <c r="B2738" t="s">
        <v>1015</v>
      </c>
      <c r="C2738" t="s">
        <v>1016</v>
      </c>
      <c r="D2738">
        <v>2111</v>
      </c>
      <c r="E2738">
        <v>30</v>
      </c>
      <c r="F2738" s="2">
        <v>2.4478260869565216</v>
      </c>
      <c r="G2738" s="2">
        <v>0.31046780917091243</v>
      </c>
      <c r="H2738" s="2">
        <v>0.10758386535378249</v>
      </c>
    </row>
    <row r="2739" spans="1:8" x14ac:dyDescent="0.3">
      <c r="A2739">
        <v>2012</v>
      </c>
      <c r="B2739" t="s">
        <v>1015</v>
      </c>
      <c r="C2739" t="s">
        <v>1016</v>
      </c>
      <c r="D2739">
        <v>2111</v>
      </c>
      <c r="E2739">
        <v>30</v>
      </c>
      <c r="F2739" s="2">
        <v>2.4100599600266488</v>
      </c>
      <c r="G2739" s="2">
        <v>0.37191780821917808</v>
      </c>
      <c r="H2739" s="2">
        <v>8.7894260000000016E-2</v>
      </c>
    </row>
    <row r="2740" spans="1:8" x14ac:dyDescent="0.3">
      <c r="A2740">
        <v>2017</v>
      </c>
      <c r="B2740" t="s">
        <v>279</v>
      </c>
      <c r="C2740" t="s">
        <v>280</v>
      </c>
      <c r="D2740">
        <v>2840</v>
      </c>
      <c r="E2740">
        <v>30</v>
      </c>
      <c r="F2740" s="2">
        <v>2.274487253210657</v>
      </c>
      <c r="G2740" s="2">
        <v>0.21428442437923248</v>
      </c>
      <c r="H2740" s="2">
        <v>9.4855741499999993E-2</v>
      </c>
    </row>
    <row r="2741" spans="1:8" x14ac:dyDescent="0.3">
      <c r="A2741">
        <v>2011</v>
      </c>
      <c r="B2741" t="s">
        <v>1015</v>
      </c>
      <c r="C2741" t="s">
        <v>1016</v>
      </c>
      <c r="D2741">
        <v>2111</v>
      </c>
      <c r="E2741">
        <v>30</v>
      </c>
      <c r="F2741" s="2">
        <v>2.2251832111925385</v>
      </c>
      <c r="G2741" s="2">
        <v>0.36170430162460404</v>
      </c>
      <c r="H2741" s="2">
        <v>9.9001383999999998E-2</v>
      </c>
    </row>
    <row r="2742" spans="1:8" x14ac:dyDescent="0.3">
      <c r="A2742">
        <v>2010</v>
      </c>
      <c r="B2742" t="s">
        <v>739</v>
      </c>
      <c r="C2742" t="s">
        <v>740</v>
      </c>
      <c r="D2742">
        <v>2111</v>
      </c>
      <c r="E2742">
        <v>30</v>
      </c>
      <c r="F2742" s="2">
        <v>2.2232142857142856</v>
      </c>
      <c r="G2742" s="2">
        <v>1.904399323181049</v>
      </c>
      <c r="H2742" s="2">
        <v>9.2865871262335115E-2</v>
      </c>
    </row>
    <row r="2743" spans="1:8" x14ac:dyDescent="0.3">
      <c r="A2743">
        <v>2017</v>
      </c>
      <c r="B2743" t="s">
        <v>821</v>
      </c>
      <c r="C2743" t="s">
        <v>822</v>
      </c>
      <c r="D2743">
        <v>2086</v>
      </c>
      <c r="E2743">
        <v>30</v>
      </c>
      <c r="F2743" s="2">
        <v>2.1875362564203429</v>
      </c>
      <c r="G2743" s="2">
        <v>0.5555581550115315</v>
      </c>
      <c r="H2743" s="2">
        <v>7.0847820000000006E-2</v>
      </c>
    </row>
    <row r="2744" spans="1:8" x14ac:dyDescent="0.3">
      <c r="A2744">
        <v>2012</v>
      </c>
      <c r="B2744" t="s">
        <v>739</v>
      </c>
      <c r="C2744" t="s">
        <v>740</v>
      </c>
      <c r="D2744">
        <v>2111</v>
      </c>
      <c r="E2744">
        <v>30</v>
      </c>
      <c r="F2744" s="2">
        <v>2.0802980132450331</v>
      </c>
      <c r="G2744" s="2">
        <v>1.7071330589849107</v>
      </c>
      <c r="H2744" s="2">
        <v>8.7894260000000016E-2</v>
      </c>
    </row>
    <row r="2745" spans="1:8" x14ac:dyDescent="0.3">
      <c r="A2745">
        <v>2010</v>
      </c>
      <c r="B2745" t="s">
        <v>1015</v>
      </c>
      <c r="C2745" t="s">
        <v>1016</v>
      </c>
      <c r="D2745">
        <v>2111</v>
      </c>
      <c r="E2745">
        <v>30</v>
      </c>
      <c r="F2745" s="2">
        <v>2.0515122873345937</v>
      </c>
      <c r="G2745" s="2">
        <v>0.3597445835817929</v>
      </c>
      <c r="H2745" s="2">
        <v>9.2865871262335115E-2</v>
      </c>
    </row>
    <row r="2746" spans="1:8" x14ac:dyDescent="0.3">
      <c r="A2746">
        <v>2006</v>
      </c>
      <c r="B2746" t="s">
        <v>1015</v>
      </c>
      <c r="C2746" t="s">
        <v>1016</v>
      </c>
      <c r="D2746">
        <v>2111</v>
      </c>
      <c r="E2746">
        <v>30</v>
      </c>
      <c r="F2746" s="2">
        <v>2.0207461645746165</v>
      </c>
      <c r="G2746" s="2">
        <v>0.28863657471904897</v>
      </c>
      <c r="H2746" s="2">
        <v>9.9311156920770388E-2</v>
      </c>
    </row>
    <row r="2747" spans="1:8" x14ac:dyDescent="0.3">
      <c r="A2747">
        <v>2018</v>
      </c>
      <c r="B2747" t="s">
        <v>279</v>
      </c>
      <c r="C2747" t="s">
        <v>280</v>
      </c>
      <c r="D2747">
        <v>2840</v>
      </c>
      <c r="E2747">
        <v>30</v>
      </c>
      <c r="F2747" s="2">
        <v>1.9941536539662708</v>
      </c>
      <c r="G2747" s="2">
        <v>0.19945900305500547</v>
      </c>
      <c r="H2747" s="2">
        <v>9.2391982000000011E-2</v>
      </c>
    </row>
    <row r="2748" spans="1:8" x14ac:dyDescent="0.3">
      <c r="A2748">
        <v>2009</v>
      </c>
      <c r="B2748" t="s">
        <v>739</v>
      </c>
      <c r="C2748" t="s">
        <v>740</v>
      </c>
      <c r="D2748">
        <v>2111</v>
      </c>
      <c r="E2748">
        <v>30</v>
      </c>
      <c r="F2748" s="2">
        <v>1.939870259481038</v>
      </c>
      <c r="G2748" s="2">
        <v>1.7057130203720106</v>
      </c>
      <c r="H2748" s="2">
        <v>0.10758386535378249</v>
      </c>
    </row>
    <row r="2749" spans="1:8" x14ac:dyDescent="0.3">
      <c r="A2749">
        <v>2016</v>
      </c>
      <c r="B2749" t="s">
        <v>279</v>
      </c>
      <c r="C2749" t="s">
        <v>280</v>
      </c>
      <c r="D2749">
        <v>2840</v>
      </c>
      <c r="E2749">
        <v>30</v>
      </c>
      <c r="F2749" s="2">
        <v>1.9030062671367018</v>
      </c>
      <c r="G2749" s="2">
        <v>0.22976696583215239</v>
      </c>
      <c r="H2749" s="2">
        <v>9.39392E-2</v>
      </c>
    </row>
    <row r="2750" spans="1:8" x14ac:dyDescent="0.3">
      <c r="A2750">
        <v>2015</v>
      </c>
      <c r="B2750" t="s">
        <v>821</v>
      </c>
      <c r="C2750" t="s">
        <v>822</v>
      </c>
      <c r="D2750">
        <v>2086</v>
      </c>
      <c r="E2750">
        <v>30</v>
      </c>
      <c r="F2750" s="2">
        <v>1.8865203814708635</v>
      </c>
      <c r="G2750" s="2">
        <v>0.44125472739403904</v>
      </c>
      <c r="H2750" s="2">
        <v>7.0684000000000011E-2</v>
      </c>
    </row>
    <row r="2751" spans="1:8" x14ac:dyDescent="0.3">
      <c r="A2751">
        <v>2018</v>
      </c>
      <c r="B2751" t="s">
        <v>821</v>
      </c>
      <c r="C2751" t="s">
        <v>822</v>
      </c>
      <c r="D2751">
        <v>2086</v>
      </c>
      <c r="E2751">
        <v>30</v>
      </c>
      <c r="F2751" s="2">
        <v>1.8846514278066175</v>
      </c>
      <c r="G2751" s="2">
        <v>0.5857352684947581</v>
      </c>
      <c r="H2751" s="2">
        <v>7.6281054500000001E-2</v>
      </c>
    </row>
    <row r="2752" spans="1:8" x14ac:dyDescent="0.3">
      <c r="A2752">
        <v>2014</v>
      </c>
      <c r="B2752" t="s">
        <v>739</v>
      </c>
      <c r="C2752" t="s">
        <v>740</v>
      </c>
      <c r="D2752">
        <v>2111</v>
      </c>
      <c r="E2752">
        <v>30</v>
      </c>
      <c r="F2752" s="2">
        <v>1.861842105263158</v>
      </c>
      <c r="G2752" s="2">
        <v>1.511687264911338</v>
      </c>
      <c r="H2752" s="2">
        <v>0.10108686843175792</v>
      </c>
    </row>
    <row r="2753" spans="1:8" x14ac:dyDescent="0.3">
      <c r="A2753">
        <v>2018</v>
      </c>
      <c r="B2753" t="s">
        <v>777</v>
      </c>
      <c r="C2753" t="s">
        <v>778</v>
      </c>
      <c r="D2753">
        <v>2090</v>
      </c>
      <c r="E2753">
        <v>30</v>
      </c>
      <c r="F2753" s="2">
        <v>1.8459094308267554</v>
      </c>
      <c r="G2753" s="2">
        <v>0.16545598935416711</v>
      </c>
      <c r="H2753" s="2">
        <v>7.6281054500000001E-2</v>
      </c>
    </row>
    <row r="2754" spans="1:8" x14ac:dyDescent="0.3">
      <c r="A2754">
        <v>2013</v>
      </c>
      <c r="B2754" t="s">
        <v>739</v>
      </c>
      <c r="C2754" t="s">
        <v>740</v>
      </c>
      <c r="D2754">
        <v>2111</v>
      </c>
      <c r="E2754">
        <v>30</v>
      </c>
      <c r="F2754" s="2">
        <v>1.8270397842211732</v>
      </c>
      <c r="G2754" s="2">
        <v>1.4342248908296944</v>
      </c>
      <c r="H2754" s="2">
        <v>9.0348355000000005E-2</v>
      </c>
    </row>
    <row r="2755" spans="1:8" x14ac:dyDescent="0.3">
      <c r="A2755">
        <v>2019</v>
      </c>
      <c r="B2755" t="s">
        <v>821</v>
      </c>
      <c r="C2755" t="s">
        <v>822</v>
      </c>
      <c r="D2755">
        <v>2086</v>
      </c>
      <c r="E2755">
        <v>30</v>
      </c>
      <c r="F2755" s="2">
        <v>1.726675418021951</v>
      </c>
      <c r="G2755" s="2">
        <v>0.6093477352054012</v>
      </c>
      <c r="H2755" s="2">
        <v>6.6621844999999999E-2</v>
      </c>
    </row>
    <row r="2756" spans="1:8" x14ac:dyDescent="0.3">
      <c r="A2756">
        <v>2019</v>
      </c>
      <c r="B2756" t="s">
        <v>279</v>
      </c>
      <c r="C2756" t="s">
        <v>280</v>
      </c>
      <c r="D2756">
        <v>2840</v>
      </c>
      <c r="E2756">
        <v>30</v>
      </c>
      <c r="F2756" s="2">
        <v>1.7072009834050399</v>
      </c>
      <c r="G2756" s="2">
        <v>0.19591217587215404</v>
      </c>
      <c r="H2756" s="2">
        <v>8.6714162499999983E-2</v>
      </c>
    </row>
    <row r="2757" spans="1:8" x14ac:dyDescent="0.3">
      <c r="A2757">
        <v>2014</v>
      </c>
      <c r="B2757" t="s">
        <v>1015</v>
      </c>
      <c r="C2757" t="s">
        <v>1016</v>
      </c>
      <c r="D2757">
        <v>2111</v>
      </c>
      <c r="E2757">
        <v>30</v>
      </c>
      <c r="F2757" s="2">
        <v>1.6379832324173265</v>
      </c>
      <c r="G2757" s="2">
        <v>0.32071014934471198</v>
      </c>
      <c r="H2757" s="2">
        <v>0.10108686843175792</v>
      </c>
    </row>
    <row r="2758" spans="1:8" x14ac:dyDescent="0.3">
      <c r="A2758">
        <v>2009</v>
      </c>
      <c r="B2758" t="s">
        <v>1079</v>
      </c>
      <c r="C2758" t="s">
        <v>1080</v>
      </c>
      <c r="D2758">
        <v>2033</v>
      </c>
      <c r="E2758">
        <v>30</v>
      </c>
      <c r="F2758" s="2">
        <v>1.5078406156821058</v>
      </c>
      <c r="G2758" s="2">
        <v>0.12076615280954764</v>
      </c>
      <c r="H2758" s="2">
        <v>9.6674936090804603E-2</v>
      </c>
    </row>
    <row r="2759" spans="1:8" x14ac:dyDescent="0.3">
      <c r="A2759">
        <v>2017</v>
      </c>
      <c r="B2759" t="s">
        <v>1079</v>
      </c>
      <c r="C2759" t="s">
        <v>1080</v>
      </c>
      <c r="D2759">
        <v>2033</v>
      </c>
      <c r="E2759">
        <v>30</v>
      </c>
      <c r="F2759" s="2">
        <v>1.4923189321538586</v>
      </c>
      <c r="G2759" s="2">
        <v>0.10963929879127958</v>
      </c>
      <c r="H2759" s="2">
        <v>7.0847820000000006E-2</v>
      </c>
    </row>
    <row r="2760" spans="1:8" x14ac:dyDescent="0.3">
      <c r="A2760">
        <v>2012</v>
      </c>
      <c r="B2760" t="s">
        <v>407</v>
      </c>
      <c r="C2760" t="s">
        <v>408</v>
      </c>
      <c r="D2760">
        <v>2086</v>
      </c>
      <c r="E2760">
        <v>30</v>
      </c>
      <c r="F2760" s="2">
        <v>1.4254013220018886</v>
      </c>
      <c r="G2760" s="2">
        <v>0.19282945736434109</v>
      </c>
      <c r="H2760" s="2">
        <v>8.3599582000000006E-2</v>
      </c>
    </row>
    <row r="2761" spans="1:8" x14ac:dyDescent="0.3">
      <c r="A2761">
        <v>2015</v>
      </c>
      <c r="B2761" t="s">
        <v>279</v>
      </c>
      <c r="C2761" t="s">
        <v>280</v>
      </c>
      <c r="D2761">
        <v>2840</v>
      </c>
      <c r="E2761">
        <v>30</v>
      </c>
      <c r="F2761" s="2">
        <v>1.4237739049969154</v>
      </c>
      <c r="G2761" s="2">
        <v>0.22251179947761535</v>
      </c>
      <c r="H2761" s="2">
        <v>8.5085300000000003E-2</v>
      </c>
    </row>
    <row r="2762" spans="1:8" x14ac:dyDescent="0.3">
      <c r="A2762">
        <v>2016</v>
      </c>
      <c r="B2762" t="s">
        <v>303</v>
      </c>
      <c r="C2762" t="s">
        <v>304</v>
      </c>
      <c r="D2762">
        <v>2086</v>
      </c>
      <c r="E2762">
        <v>30</v>
      </c>
      <c r="F2762" s="2">
        <v>1.2476288444103494</v>
      </c>
      <c r="G2762" s="2">
        <v>0.29734684875107981</v>
      </c>
      <c r="H2762" s="2">
        <v>6.9209000000000007E-2</v>
      </c>
    </row>
    <row r="2763" spans="1:8" x14ac:dyDescent="0.3">
      <c r="A2763">
        <v>2011</v>
      </c>
      <c r="B2763" t="s">
        <v>407</v>
      </c>
      <c r="C2763" t="s">
        <v>408</v>
      </c>
      <c r="D2763">
        <v>2086</v>
      </c>
      <c r="E2763">
        <v>30</v>
      </c>
      <c r="F2763" s="2">
        <v>1.2317991631799163</v>
      </c>
      <c r="G2763" s="2">
        <v>5.4288321167883215E-2</v>
      </c>
      <c r="H2763" s="2">
        <v>9.0341042799999993E-2</v>
      </c>
    </row>
    <row r="2764" spans="1:8" x14ac:dyDescent="0.3">
      <c r="A2764">
        <v>2009</v>
      </c>
      <c r="B2764" t="s">
        <v>407</v>
      </c>
      <c r="C2764" t="s">
        <v>408</v>
      </c>
      <c r="D2764">
        <v>2086</v>
      </c>
      <c r="E2764">
        <v>30</v>
      </c>
      <c r="F2764" s="2">
        <v>1.2133943427620633</v>
      </c>
      <c r="G2764" s="2">
        <v>0.19133849038912329</v>
      </c>
      <c r="H2764" s="2">
        <v>9.6674936090804603E-2</v>
      </c>
    </row>
    <row r="2765" spans="1:8" x14ac:dyDescent="0.3">
      <c r="A2765">
        <v>2018</v>
      </c>
      <c r="B2765" t="s">
        <v>303</v>
      </c>
      <c r="C2765" t="s">
        <v>304</v>
      </c>
      <c r="D2765">
        <v>2086</v>
      </c>
      <c r="E2765">
        <v>30</v>
      </c>
      <c r="F2765" s="2">
        <v>1.1967283906484592</v>
      </c>
      <c r="G2765" s="2">
        <v>0.4207592381053582</v>
      </c>
      <c r="H2765" s="2">
        <v>7.6281054500000001E-2</v>
      </c>
    </row>
    <row r="2766" spans="1:8" x14ac:dyDescent="0.3">
      <c r="A2766">
        <v>2010</v>
      </c>
      <c r="B2766" t="s">
        <v>407</v>
      </c>
      <c r="C2766" t="s">
        <v>408</v>
      </c>
      <c r="D2766">
        <v>2086</v>
      </c>
      <c r="E2766">
        <v>30</v>
      </c>
      <c r="F2766" s="2">
        <v>1.1593194122196442</v>
      </c>
      <c r="G2766" s="2">
        <v>0.18174530462666055</v>
      </c>
      <c r="H2766" s="2">
        <v>8.6372449597642217E-2</v>
      </c>
    </row>
    <row r="2767" spans="1:8" x14ac:dyDescent="0.3">
      <c r="A2767">
        <v>2014</v>
      </c>
      <c r="B2767" t="s">
        <v>821</v>
      </c>
      <c r="C2767" t="s">
        <v>822</v>
      </c>
      <c r="D2767">
        <v>2086</v>
      </c>
      <c r="E2767">
        <v>30</v>
      </c>
      <c r="F2767" s="2">
        <v>1.1252474632116309</v>
      </c>
      <c r="G2767" s="2">
        <v>0.94738821953557573</v>
      </c>
      <c r="H2767" s="2">
        <v>8.0718350000000008E-2</v>
      </c>
    </row>
    <row r="2768" spans="1:8" x14ac:dyDescent="0.3">
      <c r="A2768">
        <v>2010</v>
      </c>
      <c r="B2768" t="s">
        <v>1079</v>
      </c>
      <c r="C2768" t="s">
        <v>1080</v>
      </c>
      <c r="D2768">
        <v>2033</v>
      </c>
      <c r="E2768">
        <v>30</v>
      </c>
      <c r="F2768" s="2">
        <v>1.1168541850826668</v>
      </c>
      <c r="G2768" s="2">
        <v>0.12896288428263353</v>
      </c>
      <c r="H2768" s="2">
        <v>8.6372449597642217E-2</v>
      </c>
    </row>
    <row r="2769" spans="1:8" x14ac:dyDescent="0.3">
      <c r="A2769">
        <v>2012</v>
      </c>
      <c r="B2769" t="s">
        <v>821</v>
      </c>
      <c r="C2769" t="s">
        <v>822</v>
      </c>
      <c r="D2769">
        <v>2086</v>
      </c>
      <c r="E2769">
        <v>30</v>
      </c>
      <c r="F2769" s="2">
        <v>1.0942379161277693</v>
      </c>
      <c r="G2769" s="2">
        <v>0.87803298588866574</v>
      </c>
      <c r="H2769" s="2">
        <v>8.3599582000000006E-2</v>
      </c>
    </row>
    <row r="2770" spans="1:8" x14ac:dyDescent="0.3">
      <c r="A2770">
        <v>2006</v>
      </c>
      <c r="B2770" t="s">
        <v>305</v>
      </c>
      <c r="C2770" t="s">
        <v>306</v>
      </c>
      <c r="D2770">
        <v>2086</v>
      </c>
      <c r="E2770">
        <v>30</v>
      </c>
      <c r="F2770" s="2">
        <v>1.0299357779158897</v>
      </c>
      <c r="G2770" s="2">
        <v>6.9919081438222272E-2</v>
      </c>
      <c r="H2770" s="2">
        <v>6.8613570923076919E-2</v>
      </c>
    </row>
    <row r="2771" spans="1:8" x14ac:dyDescent="0.3">
      <c r="A2771">
        <v>2019</v>
      </c>
      <c r="B2771" t="s">
        <v>303</v>
      </c>
      <c r="C2771" t="s">
        <v>304</v>
      </c>
      <c r="D2771">
        <v>2086</v>
      </c>
      <c r="E2771">
        <v>30</v>
      </c>
      <c r="F2771" s="2">
        <v>1.0287538479078784</v>
      </c>
      <c r="G2771" s="2">
        <v>0.39709328731038246</v>
      </c>
      <c r="H2771" s="2">
        <v>6.6621844999999999E-2</v>
      </c>
    </row>
    <row r="2772" spans="1:8" x14ac:dyDescent="0.3">
      <c r="A2772">
        <v>2014</v>
      </c>
      <c r="B2772" t="s">
        <v>1079</v>
      </c>
      <c r="C2772" t="s">
        <v>1080</v>
      </c>
      <c r="D2772">
        <v>2033</v>
      </c>
      <c r="E2772">
        <v>30</v>
      </c>
      <c r="F2772" s="2">
        <v>0.97695342238217209</v>
      </c>
      <c r="G2772" s="2">
        <v>9.3702188573192111E-2</v>
      </c>
      <c r="H2772" s="2">
        <v>8.0718350000000008E-2</v>
      </c>
    </row>
    <row r="2773" spans="1:8" x14ac:dyDescent="0.3">
      <c r="A2773">
        <v>2013</v>
      </c>
      <c r="B2773" t="s">
        <v>693</v>
      </c>
      <c r="C2773" t="s">
        <v>694</v>
      </c>
      <c r="D2773">
        <v>2000</v>
      </c>
      <c r="E2773">
        <v>30</v>
      </c>
      <c r="F2773" s="2">
        <v>0.96409867695700113</v>
      </c>
      <c r="G2773" s="2">
        <v>0.50298989415774686</v>
      </c>
      <c r="H2773" s="2">
        <v>8.2836498000000008E-2</v>
      </c>
    </row>
    <row r="2774" spans="1:8" x14ac:dyDescent="0.3">
      <c r="A2774">
        <v>2011</v>
      </c>
      <c r="B2774" t="s">
        <v>971</v>
      </c>
      <c r="C2774" t="s">
        <v>972</v>
      </c>
      <c r="D2774">
        <v>2840</v>
      </c>
      <c r="E2774">
        <v>30</v>
      </c>
      <c r="F2774" s="2">
        <v>0.94828107291273145</v>
      </c>
      <c r="G2774" s="2">
        <v>0.21389891696750901</v>
      </c>
      <c r="H2774" s="2">
        <v>9.8550112299999992E-2</v>
      </c>
    </row>
    <row r="2775" spans="1:8" x14ac:dyDescent="0.3">
      <c r="A2775">
        <v>2010</v>
      </c>
      <c r="B2775" t="s">
        <v>971</v>
      </c>
      <c r="C2775" t="s">
        <v>972</v>
      </c>
      <c r="D2775">
        <v>2840</v>
      </c>
      <c r="E2775">
        <v>30</v>
      </c>
      <c r="F2775" s="2">
        <v>0.94813360307826566</v>
      </c>
      <c r="G2775" s="2">
        <v>0.20517527643695868</v>
      </c>
      <c r="H2775" s="2">
        <v>8.7433012606012384E-2</v>
      </c>
    </row>
    <row r="2776" spans="1:8" x14ac:dyDescent="0.3">
      <c r="A2776">
        <v>2019</v>
      </c>
      <c r="B2776" t="s">
        <v>777</v>
      </c>
      <c r="C2776" t="s">
        <v>778</v>
      </c>
      <c r="D2776">
        <v>2090</v>
      </c>
      <c r="E2776">
        <v>30</v>
      </c>
      <c r="F2776" s="2">
        <v>0.92999833398122933</v>
      </c>
      <c r="G2776" s="2">
        <v>0.18413070296827896</v>
      </c>
      <c r="H2776" s="2">
        <v>6.6621844999999999E-2</v>
      </c>
    </row>
    <row r="2777" spans="1:8" x14ac:dyDescent="0.3">
      <c r="A2777">
        <v>2008</v>
      </c>
      <c r="B2777" t="s">
        <v>971</v>
      </c>
      <c r="C2777" t="s">
        <v>972</v>
      </c>
      <c r="D2777">
        <v>2840</v>
      </c>
      <c r="E2777">
        <v>30</v>
      </c>
      <c r="F2777" s="2">
        <v>0.92534473730144873</v>
      </c>
      <c r="G2777" s="2">
        <v>0.23149266747205799</v>
      </c>
      <c r="H2777" s="2">
        <v>0.10339495189083969</v>
      </c>
    </row>
    <row r="2778" spans="1:8" x14ac:dyDescent="0.3">
      <c r="A2778">
        <v>2019</v>
      </c>
      <c r="B2778" t="s">
        <v>543</v>
      </c>
      <c r="C2778" t="s">
        <v>544</v>
      </c>
      <c r="D2778">
        <v>2040</v>
      </c>
      <c r="E2778">
        <v>30</v>
      </c>
      <c r="F2778" s="2">
        <v>0.92227043301160017</v>
      </c>
      <c r="G2778" s="2">
        <v>0.20609098041727381</v>
      </c>
      <c r="H2778" s="2">
        <v>6.6621844999999999E-2</v>
      </c>
    </row>
    <row r="2779" spans="1:8" x14ac:dyDescent="0.3">
      <c r="A2779">
        <v>2015</v>
      </c>
      <c r="B2779" t="s">
        <v>303</v>
      </c>
      <c r="C2779" t="s">
        <v>304</v>
      </c>
      <c r="D2779">
        <v>2086</v>
      </c>
      <c r="E2779">
        <v>30</v>
      </c>
      <c r="F2779" s="2">
        <v>0.92084098024398142</v>
      </c>
      <c r="G2779" s="2">
        <v>0.26974210237516655</v>
      </c>
      <c r="H2779" s="2">
        <v>7.0684000000000011E-2</v>
      </c>
    </row>
    <row r="2780" spans="1:8" x14ac:dyDescent="0.3">
      <c r="A2780">
        <v>2008</v>
      </c>
      <c r="B2780" t="s">
        <v>1015</v>
      </c>
      <c r="C2780" t="s">
        <v>1016</v>
      </c>
      <c r="D2780">
        <v>2111</v>
      </c>
      <c r="E2780">
        <v>30</v>
      </c>
      <c r="F2780" s="2">
        <v>0.91853625170998632</v>
      </c>
      <c r="G2780" s="2">
        <v>0.24018496208631565</v>
      </c>
      <c r="H2780" s="2">
        <v>0.1138177210620963</v>
      </c>
    </row>
    <row r="2781" spans="1:8" x14ac:dyDescent="0.3">
      <c r="A2781">
        <v>2013</v>
      </c>
      <c r="B2781" t="s">
        <v>971</v>
      </c>
      <c r="C2781" t="s">
        <v>972</v>
      </c>
      <c r="D2781">
        <v>2840</v>
      </c>
      <c r="E2781">
        <v>30</v>
      </c>
      <c r="F2781" s="2">
        <v>0.91612561876748688</v>
      </c>
      <c r="G2781" s="2">
        <v>0.2108188915108303</v>
      </c>
      <c r="H2781" s="2">
        <v>8.0721543999999992E-2</v>
      </c>
    </row>
    <row r="2782" spans="1:8" x14ac:dyDescent="0.3">
      <c r="A2782">
        <v>2007</v>
      </c>
      <c r="B2782" t="s">
        <v>1015</v>
      </c>
      <c r="C2782" t="s">
        <v>1016</v>
      </c>
      <c r="D2782">
        <v>2111</v>
      </c>
      <c r="E2782">
        <v>30</v>
      </c>
      <c r="F2782" s="2">
        <v>0.91201000834028356</v>
      </c>
      <c r="G2782" s="2">
        <v>0.23686945676274945</v>
      </c>
      <c r="H2782" s="2">
        <v>9.8300030909175953E-2</v>
      </c>
    </row>
    <row r="2783" spans="1:8" x14ac:dyDescent="0.3">
      <c r="A2783">
        <v>2017</v>
      </c>
      <c r="B2783" t="s">
        <v>971</v>
      </c>
      <c r="C2783" t="s">
        <v>972</v>
      </c>
      <c r="D2783">
        <v>2840</v>
      </c>
      <c r="E2783">
        <v>30</v>
      </c>
      <c r="F2783" s="2">
        <v>0.91196802348034289</v>
      </c>
      <c r="G2783" s="2">
        <v>0.24261804956232277</v>
      </c>
      <c r="H2783" s="2">
        <v>9.4855741499999993E-2</v>
      </c>
    </row>
    <row r="2784" spans="1:8" x14ac:dyDescent="0.3">
      <c r="A2784">
        <v>2017</v>
      </c>
      <c r="B2784" t="s">
        <v>777</v>
      </c>
      <c r="C2784" t="s">
        <v>778</v>
      </c>
      <c r="D2784">
        <v>2090</v>
      </c>
      <c r="E2784">
        <v>30</v>
      </c>
      <c r="F2784" s="2">
        <v>0.90709482178883682</v>
      </c>
      <c r="G2784" s="2">
        <v>0.20455407106352652</v>
      </c>
      <c r="H2784" s="2">
        <v>7.0847820000000006E-2</v>
      </c>
    </row>
    <row r="2785" spans="1:8" x14ac:dyDescent="0.3">
      <c r="A2785">
        <v>2012</v>
      </c>
      <c r="B2785" t="s">
        <v>971</v>
      </c>
      <c r="C2785" t="s">
        <v>972</v>
      </c>
      <c r="D2785">
        <v>2840</v>
      </c>
      <c r="E2785">
        <v>30</v>
      </c>
      <c r="F2785" s="2">
        <v>0.90322058294350482</v>
      </c>
      <c r="G2785" s="2">
        <v>0.2091717066796227</v>
      </c>
      <c r="H2785" s="2">
        <v>9.1879404000000012E-2</v>
      </c>
    </row>
    <row r="2786" spans="1:8" x14ac:dyDescent="0.3">
      <c r="A2786">
        <v>2016</v>
      </c>
      <c r="B2786" t="s">
        <v>345</v>
      </c>
      <c r="C2786" t="s">
        <v>346</v>
      </c>
      <c r="D2786">
        <v>2844</v>
      </c>
      <c r="E2786">
        <v>30</v>
      </c>
      <c r="F2786" s="2">
        <v>0.89369008981809939</v>
      </c>
      <c r="G2786" s="2">
        <v>0.14546023995759785</v>
      </c>
      <c r="H2786" s="2">
        <v>9.39392E-2</v>
      </c>
    </row>
    <row r="2787" spans="1:8" x14ac:dyDescent="0.3">
      <c r="A2787">
        <v>2007</v>
      </c>
      <c r="B2787" t="s">
        <v>971</v>
      </c>
      <c r="C2787" t="s">
        <v>972</v>
      </c>
      <c r="D2787">
        <v>2840</v>
      </c>
      <c r="E2787">
        <v>30</v>
      </c>
      <c r="F2787" s="2">
        <v>0.89200456207967904</v>
      </c>
      <c r="G2787" s="2">
        <v>0.1912724273045989</v>
      </c>
      <c r="H2787" s="2">
        <v>0.10233836317241381</v>
      </c>
    </row>
    <row r="2788" spans="1:8" x14ac:dyDescent="0.3">
      <c r="A2788">
        <v>2016</v>
      </c>
      <c r="B2788" t="s">
        <v>543</v>
      </c>
      <c r="C2788" t="s">
        <v>544</v>
      </c>
      <c r="D2788">
        <v>2040</v>
      </c>
      <c r="E2788">
        <v>30</v>
      </c>
      <c r="F2788" s="2">
        <v>0.89064373052025925</v>
      </c>
      <c r="G2788" s="2">
        <v>0.24877562172639919</v>
      </c>
      <c r="H2788" s="2">
        <v>6.9209000000000007E-2</v>
      </c>
    </row>
    <row r="2789" spans="1:8" x14ac:dyDescent="0.3">
      <c r="A2789">
        <v>2014</v>
      </c>
      <c r="B2789" t="s">
        <v>971</v>
      </c>
      <c r="C2789" t="s">
        <v>972</v>
      </c>
      <c r="D2789">
        <v>2840</v>
      </c>
      <c r="E2789">
        <v>30</v>
      </c>
      <c r="F2789" s="2">
        <v>0.87151214381963393</v>
      </c>
      <c r="G2789" s="2">
        <v>0.22014860103454309</v>
      </c>
      <c r="H2789" s="2">
        <v>9.0703799999999987E-2</v>
      </c>
    </row>
    <row r="2790" spans="1:8" x14ac:dyDescent="0.3">
      <c r="A2790">
        <v>2009</v>
      </c>
      <c r="B2790" t="s">
        <v>971</v>
      </c>
      <c r="C2790" t="s">
        <v>972</v>
      </c>
      <c r="D2790">
        <v>2840</v>
      </c>
      <c r="E2790">
        <v>30</v>
      </c>
      <c r="F2790" s="2">
        <v>0.86731715893108297</v>
      </c>
      <c r="G2790" s="2">
        <v>0.20960119964334928</v>
      </c>
      <c r="H2790" s="2">
        <v>9.9423536734792234E-2</v>
      </c>
    </row>
    <row r="2791" spans="1:8" x14ac:dyDescent="0.3">
      <c r="A2791">
        <v>2016</v>
      </c>
      <c r="B2791" t="s">
        <v>971</v>
      </c>
      <c r="C2791" t="s">
        <v>972</v>
      </c>
      <c r="D2791">
        <v>2840</v>
      </c>
      <c r="E2791">
        <v>30</v>
      </c>
      <c r="F2791" s="2">
        <v>0.86022061358152357</v>
      </c>
      <c r="G2791" s="2">
        <v>0.22122673677344112</v>
      </c>
      <c r="H2791" s="2">
        <v>9.39392E-2</v>
      </c>
    </row>
    <row r="2792" spans="1:8" x14ac:dyDescent="0.3">
      <c r="A2792">
        <v>2018</v>
      </c>
      <c r="B2792" t="s">
        <v>543</v>
      </c>
      <c r="C2792" t="s">
        <v>544</v>
      </c>
      <c r="D2792">
        <v>2040</v>
      </c>
      <c r="E2792">
        <v>30</v>
      </c>
      <c r="F2792" s="2">
        <v>0.85695275577307972</v>
      </c>
      <c r="G2792" s="2">
        <v>0.20614571230280965</v>
      </c>
      <c r="H2792" s="2">
        <v>7.6281054500000001E-2</v>
      </c>
    </row>
    <row r="2793" spans="1:8" x14ac:dyDescent="0.3">
      <c r="A2793">
        <v>2008</v>
      </c>
      <c r="B2793" t="s">
        <v>305</v>
      </c>
      <c r="C2793" t="s">
        <v>306</v>
      </c>
      <c r="D2793">
        <v>2086</v>
      </c>
      <c r="E2793">
        <v>30</v>
      </c>
      <c r="F2793" s="2">
        <v>0.8547126064919659</v>
      </c>
      <c r="G2793" s="2">
        <v>8.6512844909609893E-2</v>
      </c>
      <c r="H2793" s="2">
        <v>9.5492291804726959E-2</v>
      </c>
    </row>
    <row r="2794" spans="1:8" x14ac:dyDescent="0.3">
      <c r="A2794">
        <v>2016</v>
      </c>
      <c r="B2794" t="s">
        <v>817</v>
      </c>
      <c r="C2794" t="s">
        <v>818</v>
      </c>
      <c r="D2794">
        <v>2052</v>
      </c>
      <c r="E2794">
        <v>30</v>
      </c>
      <c r="F2794" s="2">
        <v>0.84391563604240283</v>
      </c>
      <c r="G2794" s="2">
        <v>0.1257388363114558</v>
      </c>
      <c r="H2794" s="2">
        <v>6.9209000000000007E-2</v>
      </c>
    </row>
    <row r="2795" spans="1:8" x14ac:dyDescent="0.3">
      <c r="A2795">
        <v>2018</v>
      </c>
      <c r="B2795" t="s">
        <v>939</v>
      </c>
      <c r="C2795" t="s">
        <v>940</v>
      </c>
      <c r="D2795">
        <v>2080</v>
      </c>
      <c r="E2795">
        <v>30</v>
      </c>
      <c r="F2795" s="2">
        <v>0.83856765834932823</v>
      </c>
      <c r="G2795" s="2">
        <v>0.27583998186120995</v>
      </c>
      <c r="H2795" s="2">
        <v>7.6281054500000001E-2</v>
      </c>
    </row>
    <row r="2796" spans="1:8" x14ac:dyDescent="0.3">
      <c r="A2796">
        <v>2013</v>
      </c>
      <c r="B2796" t="s">
        <v>821</v>
      </c>
      <c r="C2796" t="s">
        <v>822</v>
      </c>
      <c r="D2796">
        <v>2086</v>
      </c>
      <c r="E2796">
        <v>30</v>
      </c>
      <c r="F2796" s="2">
        <v>0.82973311645279857</v>
      </c>
      <c r="G2796" s="2">
        <v>0.66324902749484127</v>
      </c>
      <c r="H2796" s="2">
        <v>8.2836498000000008E-2</v>
      </c>
    </row>
    <row r="2797" spans="1:8" x14ac:dyDescent="0.3">
      <c r="A2797">
        <v>2018</v>
      </c>
      <c r="B2797" t="s">
        <v>1079</v>
      </c>
      <c r="C2797" t="s">
        <v>1080</v>
      </c>
      <c r="D2797">
        <v>2033</v>
      </c>
      <c r="E2797">
        <v>30</v>
      </c>
      <c r="F2797" s="2">
        <v>0.82916939287079927</v>
      </c>
      <c r="G2797" s="2">
        <v>9.7722054547971754E-2</v>
      </c>
      <c r="H2797" s="2">
        <v>7.6281054500000001E-2</v>
      </c>
    </row>
    <row r="2798" spans="1:8" x14ac:dyDescent="0.3">
      <c r="A2798">
        <v>2015</v>
      </c>
      <c r="B2798" t="s">
        <v>971</v>
      </c>
      <c r="C2798" t="s">
        <v>972</v>
      </c>
      <c r="D2798">
        <v>2840</v>
      </c>
      <c r="E2798">
        <v>30</v>
      </c>
      <c r="F2798" s="2">
        <v>0.82775409276944067</v>
      </c>
      <c r="G2798" s="2">
        <v>0.20153258578834576</v>
      </c>
      <c r="H2798" s="2">
        <v>8.5085300000000003E-2</v>
      </c>
    </row>
    <row r="2799" spans="1:8" x14ac:dyDescent="0.3">
      <c r="A2799">
        <v>2015</v>
      </c>
      <c r="B2799" t="s">
        <v>543</v>
      </c>
      <c r="C2799" t="s">
        <v>544</v>
      </c>
      <c r="D2799">
        <v>2040</v>
      </c>
      <c r="E2799">
        <v>30</v>
      </c>
      <c r="F2799" s="2">
        <v>0.81118514992860524</v>
      </c>
      <c r="G2799" s="2">
        <v>0.22855902645567111</v>
      </c>
      <c r="H2799" s="2">
        <v>7.0684000000000011E-2</v>
      </c>
    </row>
    <row r="2800" spans="1:8" x14ac:dyDescent="0.3">
      <c r="A2800">
        <v>2014</v>
      </c>
      <c r="B2800" t="s">
        <v>303</v>
      </c>
      <c r="C2800" t="s">
        <v>304</v>
      </c>
      <c r="D2800">
        <v>2086</v>
      </c>
      <c r="E2800">
        <v>30</v>
      </c>
      <c r="F2800" s="2">
        <v>0.80158996377297731</v>
      </c>
      <c r="G2800" s="2">
        <v>0.25306711485547329</v>
      </c>
      <c r="H2800" s="2">
        <v>8.0718350000000008E-2</v>
      </c>
    </row>
    <row r="2801" spans="1:8" x14ac:dyDescent="0.3">
      <c r="A2801">
        <v>2008</v>
      </c>
      <c r="B2801" t="s">
        <v>303</v>
      </c>
      <c r="C2801" t="s">
        <v>304</v>
      </c>
      <c r="D2801">
        <v>2086</v>
      </c>
      <c r="E2801">
        <v>30</v>
      </c>
      <c r="F2801" s="2">
        <v>0.8</v>
      </c>
      <c r="G2801" s="2">
        <v>0.32043279234290473</v>
      </c>
      <c r="H2801" s="2">
        <v>9.5492291804726959E-2</v>
      </c>
    </row>
    <row r="2802" spans="1:8" x14ac:dyDescent="0.3">
      <c r="A2802">
        <v>2006</v>
      </c>
      <c r="B2802" t="s">
        <v>91</v>
      </c>
      <c r="C2802" t="s">
        <v>92</v>
      </c>
      <c r="D2802">
        <v>2111</v>
      </c>
      <c r="E2802">
        <v>30</v>
      </c>
      <c r="F2802" s="2">
        <v>0.79919940284526669</v>
      </c>
      <c r="G2802" s="2">
        <v>0.30807929866507272</v>
      </c>
      <c r="H2802" s="2">
        <v>9.9311156920770388E-2</v>
      </c>
    </row>
    <row r="2803" spans="1:8" x14ac:dyDescent="0.3">
      <c r="A2803">
        <v>2009</v>
      </c>
      <c r="B2803" t="s">
        <v>783</v>
      </c>
      <c r="C2803" t="s">
        <v>784</v>
      </c>
      <c r="D2803">
        <v>2020</v>
      </c>
      <c r="E2803">
        <v>30</v>
      </c>
      <c r="F2803" s="2">
        <v>0.79543606424069924</v>
      </c>
      <c r="G2803" s="2">
        <v>0.66289718532389241</v>
      </c>
      <c r="H2803" s="2">
        <v>9.6674936090804603E-2</v>
      </c>
    </row>
    <row r="2804" spans="1:8" x14ac:dyDescent="0.3">
      <c r="A2804">
        <v>2019</v>
      </c>
      <c r="B2804" t="s">
        <v>1079</v>
      </c>
      <c r="C2804" t="s">
        <v>1080</v>
      </c>
      <c r="D2804">
        <v>2033</v>
      </c>
      <c r="E2804">
        <v>30</v>
      </c>
      <c r="F2804" s="2">
        <v>0.78391207485519088</v>
      </c>
      <c r="G2804" s="2">
        <v>0.11191982989115561</v>
      </c>
      <c r="H2804" s="2">
        <v>6.6621844999999999E-2</v>
      </c>
    </row>
    <row r="2805" spans="1:8" x14ac:dyDescent="0.3">
      <c r="A2805">
        <v>2017</v>
      </c>
      <c r="B2805" t="s">
        <v>543</v>
      </c>
      <c r="C2805" t="s">
        <v>544</v>
      </c>
      <c r="D2805">
        <v>2040</v>
      </c>
      <c r="E2805">
        <v>30</v>
      </c>
      <c r="F2805" s="2">
        <v>0.78333156132050386</v>
      </c>
      <c r="G2805" s="2">
        <v>0.19357752165421566</v>
      </c>
      <c r="H2805" s="2">
        <v>7.0847820000000006E-2</v>
      </c>
    </row>
    <row r="2806" spans="1:8" x14ac:dyDescent="0.3">
      <c r="A2806">
        <v>2006</v>
      </c>
      <c r="B2806" t="s">
        <v>303</v>
      </c>
      <c r="C2806" t="s">
        <v>304</v>
      </c>
      <c r="D2806">
        <v>2086</v>
      </c>
      <c r="E2806">
        <v>30</v>
      </c>
      <c r="F2806" s="2">
        <v>0.77613508442776735</v>
      </c>
      <c r="G2806" s="2">
        <v>0.4331983805668016</v>
      </c>
      <c r="H2806" s="2">
        <v>6.8613570923076919E-2</v>
      </c>
    </row>
    <row r="2807" spans="1:8" x14ac:dyDescent="0.3">
      <c r="A2807">
        <v>2014</v>
      </c>
      <c r="B2807" t="s">
        <v>543</v>
      </c>
      <c r="C2807" t="s">
        <v>544</v>
      </c>
      <c r="D2807">
        <v>2040</v>
      </c>
      <c r="E2807">
        <v>30</v>
      </c>
      <c r="F2807" s="2">
        <v>0.77375710796983876</v>
      </c>
      <c r="G2807" s="2">
        <v>0.21285165868507283</v>
      </c>
      <c r="H2807" s="2">
        <v>8.0718350000000008E-2</v>
      </c>
    </row>
    <row r="2808" spans="1:8" x14ac:dyDescent="0.3">
      <c r="A2808">
        <v>2012</v>
      </c>
      <c r="B2808" t="s">
        <v>543</v>
      </c>
      <c r="C2808" t="s">
        <v>544</v>
      </c>
      <c r="D2808">
        <v>2040</v>
      </c>
      <c r="E2808">
        <v>30</v>
      </c>
      <c r="F2808" s="2">
        <v>0.75980408873126559</v>
      </c>
      <c r="G2808" s="2">
        <v>0.22027144294358014</v>
      </c>
      <c r="H2808" s="2">
        <v>8.3599582000000006E-2</v>
      </c>
    </row>
    <row r="2809" spans="1:8" x14ac:dyDescent="0.3">
      <c r="A2809">
        <v>2012</v>
      </c>
      <c r="B2809" t="s">
        <v>303</v>
      </c>
      <c r="C2809" t="s">
        <v>304</v>
      </c>
      <c r="D2809">
        <v>2086</v>
      </c>
      <c r="E2809">
        <v>30</v>
      </c>
      <c r="F2809" s="2">
        <v>0.75806180011787483</v>
      </c>
      <c r="G2809" s="2">
        <v>0.26931730836419537</v>
      </c>
      <c r="H2809" s="2">
        <v>8.3599582000000006E-2</v>
      </c>
    </row>
    <row r="2810" spans="1:8" x14ac:dyDescent="0.3">
      <c r="A2810">
        <v>2006</v>
      </c>
      <c r="B2810" t="s">
        <v>543</v>
      </c>
      <c r="C2810" t="s">
        <v>544</v>
      </c>
      <c r="D2810">
        <v>2040</v>
      </c>
      <c r="E2810">
        <v>30</v>
      </c>
      <c r="F2810" s="2">
        <v>0.75154872527996186</v>
      </c>
      <c r="G2810" s="2">
        <v>0.20158755108456461</v>
      </c>
      <c r="H2810" s="2">
        <v>6.8613570923076919E-2</v>
      </c>
    </row>
    <row r="2811" spans="1:8" x14ac:dyDescent="0.3">
      <c r="A2811">
        <v>2010</v>
      </c>
      <c r="B2811" t="s">
        <v>783</v>
      </c>
      <c r="C2811" t="s">
        <v>784</v>
      </c>
      <c r="D2811">
        <v>2020</v>
      </c>
      <c r="E2811">
        <v>30</v>
      </c>
      <c r="F2811" s="2">
        <v>0.75099707110363312</v>
      </c>
      <c r="G2811" s="2">
        <v>0.6724301086897746</v>
      </c>
      <c r="H2811" s="2">
        <v>8.6372449597642217E-2</v>
      </c>
    </row>
    <row r="2812" spans="1:8" x14ac:dyDescent="0.3">
      <c r="A2812">
        <v>2018</v>
      </c>
      <c r="B2812" t="s">
        <v>971</v>
      </c>
      <c r="C2812" t="s">
        <v>972</v>
      </c>
      <c r="D2812">
        <v>2840</v>
      </c>
      <c r="E2812">
        <v>30</v>
      </c>
      <c r="F2812" s="2">
        <v>0.74780483022320998</v>
      </c>
      <c r="G2812" s="2">
        <v>0.19596994200767787</v>
      </c>
      <c r="H2812" s="2">
        <v>9.2391982000000011E-2</v>
      </c>
    </row>
    <row r="2813" spans="1:8" x14ac:dyDescent="0.3">
      <c r="A2813">
        <v>2013</v>
      </c>
      <c r="B2813" t="s">
        <v>303</v>
      </c>
      <c r="C2813" t="s">
        <v>304</v>
      </c>
      <c r="D2813">
        <v>2086</v>
      </c>
      <c r="E2813">
        <v>30</v>
      </c>
      <c r="F2813" s="2">
        <v>0.74405852037991393</v>
      </c>
      <c r="G2813" s="2">
        <v>0.2613796225363883</v>
      </c>
      <c r="H2813" s="2">
        <v>8.2836498000000008E-2</v>
      </c>
    </row>
    <row r="2814" spans="1:8" x14ac:dyDescent="0.3">
      <c r="A2814">
        <v>2008</v>
      </c>
      <c r="B2814" t="s">
        <v>1079</v>
      </c>
      <c r="C2814" t="s">
        <v>1080</v>
      </c>
      <c r="D2814">
        <v>2033</v>
      </c>
      <c r="E2814">
        <v>30</v>
      </c>
      <c r="F2814" s="2">
        <v>0.73920891759701424</v>
      </c>
      <c r="G2814" s="2">
        <v>0.13863233873799929</v>
      </c>
      <c r="H2814" s="2">
        <v>9.5492291804726959E-2</v>
      </c>
    </row>
    <row r="2815" spans="1:8" x14ac:dyDescent="0.3">
      <c r="A2815">
        <v>2011</v>
      </c>
      <c r="B2815" t="s">
        <v>303</v>
      </c>
      <c r="C2815" t="s">
        <v>304</v>
      </c>
      <c r="D2815">
        <v>2086</v>
      </c>
      <c r="E2815">
        <v>30</v>
      </c>
      <c r="F2815" s="2">
        <v>0.73902661398862501</v>
      </c>
      <c r="G2815" s="2">
        <v>0.27055620160535498</v>
      </c>
      <c r="H2815" s="2">
        <v>9.0341042799999993E-2</v>
      </c>
    </row>
    <row r="2816" spans="1:8" x14ac:dyDescent="0.3">
      <c r="A2816">
        <v>2007</v>
      </c>
      <c r="B2816" t="s">
        <v>303</v>
      </c>
      <c r="C2816" t="s">
        <v>304</v>
      </c>
      <c r="D2816">
        <v>2086</v>
      </c>
      <c r="E2816">
        <v>30</v>
      </c>
      <c r="F2816" s="2">
        <v>0.72601025515810036</v>
      </c>
      <c r="G2816" s="2">
        <v>0.35596931577709851</v>
      </c>
      <c r="H2816" s="2">
        <v>7.4658064898320081E-2</v>
      </c>
    </row>
    <row r="2817" spans="1:8" x14ac:dyDescent="0.3">
      <c r="A2817">
        <v>2009</v>
      </c>
      <c r="B2817" t="s">
        <v>815</v>
      </c>
      <c r="C2817" t="s">
        <v>816</v>
      </c>
      <c r="D2817">
        <v>2082</v>
      </c>
      <c r="E2817">
        <v>30</v>
      </c>
      <c r="F2817" s="2">
        <v>0.7247437774524158</v>
      </c>
      <c r="G2817" s="2">
        <v>0.1166708511172483</v>
      </c>
      <c r="H2817" s="2">
        <v>9.6674936090804603E-2</v>
      </c>
    </row>
    <row r="2818" spans="1:8" x14ac:dyDescent="0.3">
      <c r="A2818">
        <v>2009</v>
      </c>
      <c r="B2818" t="s">
        <v>303</v>
      </c>
      <c r="C2818" t="s">
        <v>304</v>
      </c>
      <c r="D2818">
        <v>2086</v>
      </c>
      <c r="E2818">
        <v>30</v>
      </c>
      <c r="F2818" s="2">
        <v>0.724390243902439</v>
      </c>
      <c r="G2818" s="2">
        <v>0.33776583368234908</v>
      </c>
      <c r="H2818" s="2">
        <v>9.6674936090804603E-2</v>
      </c>
    </row>
    <row r="2819" spans="1:8" x14ac:dyDescent="0.3">
      <c r="A2819">
        <v>2010</v>
      </c>
      <c r="B2819" t="s">
        <v>303</v>
      </c>
      <c r="C2819" t="s">
        <v>304</v>
      </c>
      <c r="D2819">
        <v>2086</v>
      </c>
      <c r="E2819">
        <v>30</v>
      </c>
      <c r="F2819" s="2">
        <v>0.72384213499011574</v>
      </c>
      <c r="G2819" s="2">
        <v>0.29163594550944455</v>
      </c>
      <c r="H2819" s="2">
        <v>8.6372449597642217E-2</v>
      </c>
    </row>
    <row r="2820" spans="1:8" x14ac:dyDescent="0.3">
      <c r="A2820">
        <v>2019</v>
      </c>
      <c r="B2820" t="s">
        <v>971</v>
      </c>
      <c r="C2820" t="s">
        <v>972</v>
      </c>
      <c r="D2820">
        <v>2840</v>
      </c>
      <c r="E2820">
        <v>30</v>
      </c>
      <c r="F2820" s="2">
        <v>0.72353170061799044</v>
      </c>
      <c r="G2820" s="2">
        <v>0.24529921899281154</v>
      </c>
      <c r="H2820" s="2">
        <v>8.6714162499999983E-2</v>
      </c>
    </row>
    <row r="2821" spans="1:8" x14ac:dyDescent="0.3">
      <c r="A2821">
        <v>2011</v>
      </c>
      <c r="B2821" t="s">
        <v>1079</v>
      </c>
      <c r="C2821" t="s">
        <v>1080</v>
      </c>
      <c r="D2821">
        <v>2033</v>
      </c>
      <c r="E2821">
        <v>30</v>
      </c>
      <c r="F2821" s="2">
        <v>0.7218608691416557</v>
      </c>
      <c r="G2821" s="2">
        <v>0.12671322215810724</v>
      </c>
      <c r="H2821" s="2">
        <v>9.0341042799999993E-2</v>
      </c>
    </row>
    <row r="2822" spans="1:8" x14ac:dyDescent="0.3">
      <c r="A2822">
        <v>2010</v>
      </c>
      <c r="B2822" t="s">
        <v>543</v>
      </c>
      <c r="C2822" t="s">
        <v>544</v>
      </c>
      <c r="D2822">
        <v>2040</v>
      </c>
      <c r="E2822">
        <v>30</v>
      </c>
      <c r="F2822" s="2">
        <v>0.72160991248591977</v>
      </c>
      <c r="G2822" s="2">
        <v>0.2584664843608751</v>
      </c>
      <c r="H2822" s="2">
        <v>8.6372449597642217E-2</v>
      </c>
    </row>
    <row r="2823" spans="1:8" x14ac:dyDescent="0.3">
      <c r="A2823">
        <v>2011</v>
      </c>
      <c r="B2823" t="s">
        <v>783</v>
      </c>
      <c r="C2823" t="s">
        <v>784</v>
      </c>
      <c r="D2823">
        <v>2020</v>
      </c>
      <c r="E2823">
        <v>30</v>
      </c>
      <c r="F2823" s="2">
        <v>0.71829287895836669</v>
      </c>
      <c r="G2823" s="2">
        <v>0.58168576777316094</v>
      </c>
      <c r="H2823" s="2">
        <v>9.0341042799999993E-2</v>
      </c>
    </row>
    <row r="2824" spans="1:8" x14ac:dyDescent="0.3">
      <c r="A2824">
        <v>2013</v>
      </c>
      <c r="B2824" t="s">
        <v>543</v>
      </c>
      <c r="C2824" t="s">
        <v>544</v>
      </c>
      <c r="D2824">
        <v>2040</v>
      </c>
      <c r="E2824">
        <v>30</v>
      </c>
      <c r="F2824" s="2">
        <v>0.7177810570595019</v>
      </c>
      <c r="G2824" s="2">
        <v>0.21452543556620088</v>
      </c>
      <c r="H2824" s="2">
        <v>8.2836498000000008E-2</v>
      </c>
    </row>
    <row r="2825" spans="1:8" x14ac:dyDescent="0.3">
      <c r="A2825">
        <v>2018</v>
      </c>
      <c r="B2825" t="s">
        <v>297</v>
      </c>
      <c r="C2825" t="s">
        <v>298</v>
      </c>
      <c r="D2825">
        <v>2842</v>
      </c>
      <c r="E2825">
        <v>30</v>
      </c>
      <c r="F2825" s="2">
        <v>0.71645508982035933</v>
      </c>
      <c r="G2825" s="2">
        <v>0.36500104362346064</v>
      </c>
      <c r="H2825" s="2">
        <v>9.2391982000000011E-2</v>
      </c>
    </row>
    <row r="2826" spans="1:8" x14ac:dyDescent="0.3">
      <c r="A2826">
        <v>2008</v>
      </c>
      <c r="B2826" t="s">
        <v>91</v>
      </c>
      <c r="C2826" t="s">
        <v>92</v>
      </c>
      <c r="D2826">
        <v>2111</v>
      </c>
      <c r="E2826">
        <v>30</v>
      </c>
      <c r="F2826" s="2">
        <v>0.71434738445911627</v>
      </c>
      <c r="G2826" s="2">
        <v>0.21080587794833397</v>
      </c>
      <c r="H2826" s="2">
        <v>0.1138177210620963</v>
      </c>
    </row>
    <row r="2827" spans="1:8" x14ac:dyDescent="0.3">
      <c r="A2827">
        <v>2011</v>
      </c>
      <c r="B2827" t="s">
        <v>953</v>
      </c>
      <c r="C2827" t="s">
        <v>954</v>
      </c>
      <c r="D2827">
        <v>2111</v>
      </c>
      <c r="E2827">
        <v>30</v>
      </c>
      <c r="F2827" s="2">
        <v>0.71431423800188776</v>
      </c>
      <c r="G2827" s="2">
        <v>0.50125909345271402</v>
      </c>
      <c r="H2827" s="2">
        <v>9.9001383999999998E-2</v>
      </c>
    </row>
    <row r="2828" spans="1:8" x14ac:dyDescent="0.3">
      <c r="A2828">
        <v>2012</v>
      </c>
      <c r="B2828" t="s">
        <v>953</v>
      </c>
      <c r="C2828" t="s">
        <v>954</v>
      </c>
      <c r="D2828">
        <v>2111</v>
      </c>
      <c r="E2828">
        <v>30</v>
      </c>
      <c r="F2828" s="2">
        <v>0.71291126795182413</v>
      </c>
      <c r="G2828" s="2">
        <v>0.49710126741121846</v>
      </c>
      <c r="H2828" s="2">
        <v>8.7894260000000016E-2</v>
      </c>
    </row>
    <row r="2829" spans="1:8" x14ac:dyDescent="0.3">
      <c r="A2829">
        <v>2012</v>
      </c>
      <c r="B2829" t="s">
        <v>783</v>
      </c>
      <c r="C2829" t="s">
        <v>784</v>
      </c>
      <c r="D2829">
        <v>2020</v>
      </c>
      <c r="E2829">
        <v>30</v>
      </c>
      <c r="F2829" s="2">
        <v>0.69990004388317317</v>
      </c>
      <c r="G2829" s="2">
        <v>0.59782166537851367</v>
      </c>
      <c r="H2829" s="2">
        <v>8.3599582000000006E-2</v>
      </c>
    </row>
    <row r="2830" spans="1:8" x14ac:dyDescent="0.3">
      <c r="A2830">
        <v>2011</v>
      </c>
      <c r="B2830" t="s">
        <v>543</v>
      </c>
      <c r="C2830" t="s">
        <v>544</v>
      </c>
      <c r="D2830">
        <v>2040</v>
      </c>
      <c r="E2830">
        <v>30</v>
      </c>
      <c r="F2830" s="2">
        <v>0.69786193938972196</v>
      </c>
      <c r="G2830" s="2">
        <v>0.22243122319756012</v>
      </c>
      <c r="H2830" s="2">
        <v>9.0341042799999993E-2</v>
      </c>
    </row>
    <row r="2831" spans="1:8" x14ac:dyDescent="0.3">
      <c r="A2831">
        <v>2007</v>
      </c>
      <c r="B2831" t="s">
        <v>543</v>
      </c>
      <c r="C2831" t="s">
        <v>544</v>
      </c>
      <c r="D2831">
        <v>2040</v>
      </c>
      <c r="E2831">
        <v>30</v>
      </c>
      <c r="F2831" s="2">
        <v>0.69548087012672544</v>
      </c>
      <c r="G2831" s="2">
        <v>0.21623550851532403</v>
      </c>
      <c r="H2831" s="2">
        <v>7.4658064898320081E-2</v>
      </c>
    </row>
    <row r="2832" spans="1:8" x14ac:dyDescent="0.3">
      <c r="A2832">
        <v>2009</v>
      </c>
      <c r="B2832" t="s">
        <v>543</v>
      </c>
      <c r="C2832" t="s">
        <v>544</v>
      </c>
      <c r="D2832">
        <v>2040</v>
      </c>
      <c r="E2832">
        <v>30</v>
      </c>
      <c r="F2832" s="2">
        <v>0.69345343484419264</v>
      </c>
      <c r="G2832" s="2">
        <v>0.23118550985152672</v>
      </c>
      <c r="H2832" s="2">
        <v>9.6674936090804603E-2</v>
      </c>
    </row>
    <row r="2833" spans="1:8" x14ac:dyDescent="0.3">
      <c r="A2833">
        <v>2006</v>
      </c>
      <c r="B2833" t="s">
        <v>971</v>
      </c>
      <c r="C2833" t="s">
        <v>972</v>
      </c>
      <c r="D2833">
        <v>2840</v>
      </c>
      <c r="E2833">
        <v>30</v>
      </c>
      <c r="F2833" s="2">
        <v>0.68893029603191269</v>
      </c>
      <c r="G2833" s="2">
        <v>0.22963415209645832</v>
      </c>
      <c r="H2833" s="2">
        <v>9.6115994661538473E-2</v>
      </c>
    </row>
    <row r="2834" spans="1:8" x14ac:dyDescent="0.3">
      <c r="A2834">
        <v>2014</v>
      </c>
      <c r="B2834" t="s">
        <v>815</v>
      </c>
      <c r="C2834" t="s">
        <v>816</v>
      </c>
      <c r="D2834">
        <v>2082</v>
      </c>
      <c r="E2834">
        <v>30</v>
      </c>
      <c r="F2834" s="2">
        <v>0.68560293064507249</v>
      </c>
      <c r="G2834" s="2">
        <v>7.4298033598901927E-2</v>
      </c>
      <c r="H2834" s="2">
        <v>8.0718350000000008E-2</v>
      </c>
    </row>
    <row r="2835" spans="1:8" x14ac:dyDescent="0.3">
      <c r="A2835">
        <v>2017</v>
      </c>
      <c r="B2835" t="s">
        <v>297</v>
      </c>
      <c r="C2835" t="s">
        <v>298</v>
      </c>
      <c r="D2835">
        <v>2842</v>
      </c>
      <c r="E2835">
        <v>30</v>
      </c>
      <c r="F2835" s="2">
        <v>0.67887544802867383</v>
      </c>
      <c r="G2835" s="2">
        <v>0.34088863892013499</v>
      </c>
      <c r="H2835" s="2">
        <v>9.4855741499999993E-2</v>
      </c>
    </row>
    <row r="2836" spans="1:8" x14ac:dyDescent="0.3">
      <c r="A2836">
        <v>2016</v>
      </c>
      <c r="B2836" t="s">
        <v>309</v>
      </c>
      <c r="C2836" t="s">
        <v>310</v>
      </c>
      <c r="D2836">
        <v>2844</v>
      </c>
      <c r="E2836">
        <v>30</v>
      </c>
      <c r="F2836" s="2">
        <v>0.66313608776844069</v>
      </c>
      <c r="G2836" s="2">
        <v>0.41815745772946861</v>
      </c>
      <c r="H2836" s="2">
        <v>9.39392E-2</v>
      </c>
    </row>
    <row r="2837" spans="1:8" x14ac:dyDescent="0.3">
      <c r="A2837">
        <v>2013</v>
      </c>
      <c r="B2837" t="s">
        <v>783</v>
      </c>
      <c r="C2837" t="s">
        <v>784</v>
      </c>
      <c r="D2837">
        <v>2020</v>
      </c>
      <c r="E2837">
        <v>30</v>
      </c>
      <c r="F2837" s="2">
        <v>0.66260171260597289</v>
      </c>
      <c r="G2837" s="2">
        <v>0.56952458718925791</v>
      </c>
      <c r="H2837" s="2">
        <v>8.2836498000000008E-2</v>
      </c>
    </row>
    <row r="2838" spans="1:8" x14ac:dyDescent="0.3">
      <c r="A2838">
        <v>2016</v>
      </c>
      <c r="B2838" t="s">
        <v>939</v>
      </c>
      <c r="C2838" t="s">
        <v>940</v>
      </c>
      <c r="D2838">
        <v>2080</v>
      </c>
      <c r="E2838">
        <v>30</v>
      </c>
      <c r="F2838" s="2">
        <v>0.6588170315324362</v>
      </c>
      <c r="G2838" s="2">
        <v>0.25140479381129316</v>
      </c>
      <c r="H2838" s="2">
        <v>6.9209000000000007E-2</v>
      </c>
    </row>
    <row r="2839" spans="1:8" x14ac:dyDescent="0.3">
      <c r="A2839">
        <v>2019</v>
      </c>
      <c r="B2839" t="s">
        <v>297</v>
      </c>
      <c r="C2839" t="s">
        <v>298</v>
      </c>
      <c r="D2839">
        <v>2842</v>
      </c>
      <c r="E2839">
        <v>30</v>
      </c>
      <c r="F2839" s="2">
        <v>0.65797459165154271</v>
      </c>
      <c r="G2839" s="2">
        <v>0.34549210680179304</v>
      </c>
      <c r="H2839" s="2">
        <v>8.6714162499999983E-2</v>
      </c>
    </row>
    <row r="2840" spans="1:8" x14ac:dyDescent="0.3">
      <c r="A2840">
        <v>2016</v>
      </c>
      <c r="B2840" t="s">
        <v>297</v>
      </c>
      <c r="C2840" t="s">
        <v>298</v>
      </c>
      <c r="D2840">
        <v>2842</v>
      </c>
      <c r="E2840">
        <v>30</v>
      </c>
      <c r="F2840" s="2">
        <v>0.65719782707107288</v>
      </c>
      <c r="G2840" s="2">
        <v>0.34410310734463279</v>
      </c>
      <c r="H2840" s="2">
        <v>9.39392E-2</v>
      </c>
    </row>
    <row r="2841" spans="1:8" x14ac:dyDescent="0.3">
      <c r="A2841">
        <v>2015</v>
      </c>
      <c r="B2841" t="s">
        <v>817</v>
      </c>
      <c r="C2841" t="s">
        <v>818</v>
      </c>
      <c r="D2841">
        <v>2052</v>
      </c>
      <c r="E2841">
        <v>30</v>
      </c>
      <c r="F2841" s="2">
        <v>0.65668394741714498</v>
      </c>
      <c r="G2841" s="2">
        <v>0.11097174232025371</v>
      </c>
      <c r="H2841" s="2">
        <v>7.0684000000000011E-2</v>
      </c>
    </row>
    <row r="2842" spans="1:8" x14ac:dyDescent="0.3">
      <c r="A2842">
        <v>2013</v>
      </c>
      <c r="B2842" t="s">
        <v>953</v>
      </c>
      <c r="C2842" t="s">
        <v>954</v>
      </c>
      <c r="D2842">
        <v>2111</v>
      </c>
      <c r="E2842">
        <v>30</v>
      </c>
      <c r="F2842" s="2">
        <v>0.65661127749331782</v>
      </c>
      <c r="G2842" s="2">
        <v>0.48843982704780209</v>
      </c>
      <c r="H2842" s="2">
        <v>9.0348355000000005E-2</v>
      </c>
    </row>
    <row r="2843" spans="1:8" x14ac:dyDescent="0.3">
      <c r="A2843">
        <v>2017</v>
      </c>
      <c r="B2843" t="s">
        <v>319</v>
      </c>
      <c r="C2843" t="s">
        <v>320</v>
      </c>
      <c r="D2843">
        <v>2000</v>
      </c>
      <c r="E2843">
        <v>30</v>
      </c>
      <c r="F2843" s="2">
        <v>0.65243473674958252</v>
      </c>
      <c r="G2843" s="2">
        <v>0.2879378563947399</v>
      </c>
      <c r="H2843" s="2">
        <v>7.0847820000000006E-2</v>
      </c>
    </row>
    <row r="2844" spans="1:8" x14ac:dyDescent="0.3">
      <c r="A2844">
        <v>2010</v>
      </c>
      <c r="B2844" t="s">
        <v>297</v>
      </c>
      <c r="C2844" t="s">
        <v>298</v>
      </c>
      <c r="D2844">
        <v>2842</v>
      </c>
      <c r="E2844">
        <v>30</v>
      </c>
      <c r="F2844" s="2">
        <v>0.65115559224102348</v>
      </c>
      <c r="G2844" s="2">
        <v>0.38552288356651648</v>
      </c>
      <c r="H2844" s="2">
        <v>8.7433012606012384E-2</v>
      </c>
    </row>
    <row r="2845" spans="1:8" x14ac:dyDescent="0.3">
      <c r="A2845">
        <v>2019</v>
      </c>
      <c r="B2845" t="s">
        <v>309</v>
      </c>
      <c r="C2845" t="s">
        <v>310</v>
      </c>
      <c r="D2845">
        <v>2844</v>
      </c>
      <c r="E2845">
        <v>30</v>
      </c>
      <c r="F2845" s="2">
        <v>0.64814229249011857</v>
      </c>
      <c r="G2845" s="2">
        <v>0.37896750016152997</v>
      </c>
      <c r="H2845" s="2">
        <v>8.6714162499999983E-2</v>
      </c>
    </row>
    <row r="2846" spans="1:8" x14ac:dyDescent="0.3">
      <c r="A2846">
        <v>2019</v>
      </c>
      <c r="B2846" t="s">
        <v>817</v>
      </c>
      <c r="C2846" t="s">
        <v>818</v>
      </c>
      <c r="D2846">
        <v>2052</v>
      </c>
      <c r="E2846">
        <v>30</v>
      </c>
      <c r="F2846" s="2">
        <v>0.64628040564498979</v>
      </c>
      <c r="G2846" s="2">
        <v>0.13334239130434783</v>
      </c>
      <c r="H2846" s="2">
        <v>6.6621844999999999E-2</v>
      </c>
    </row>
    <row r="2847" spans="1:8" x14ac:dyDescent="0.3">
      <c r="A2847">
        <v>2013</v>
      </c>
      <c r="B2847" t="s">
        <v>309</v>
      </c>
      <c r="C2847" t="s">
        <v>310</v>
      </c>
      <c r="D2847">
        <v>2844</v>
      </c>
      <c r="E2847">
        <v>30</v>
      </c>
      <c r="F2847" s="2">
        <v>0.6444041395497706</v>
      </c>
      <c r="G2847" s="2">
        <v>0.42025176372942313</v>
      </c>
      <c r="H2847" s="2">
        <v>8.0721543999999992E-2</v>
      </c>
    </row>
    <row r="2848" spans="1:8" x14ac:dyDescent="0.3">
      <c r="A2848">
        <v>2014</v>
      </c>
      <c r="B2848" t="s">
        <v>309</v>
      </c>
      <c r="C2848" t="s">
        <v>310</v>
      </c>
      <c r="D2848">
        <v>2844</v>
      </c>
      <c r="E2848">
        <v>30</v>
      </c>
      <c r="F2848" s="2">
        <v>0.64366934630844086</v>
      </c>
      <c r="G2848" s="2">
        <v>0.41192695127800999</v>
      </c>
      <c r="H2848" s="2">
        <v>9.0703799999999987E-2</v>
      </c>
    </row>
    <row r="2849" spans="1:8" x14ac:dyDescent="0.3">
      <c r="A2849">
        <v>2018</v>
      </c>
      <c r="B2849" t="s">
        <v>309</v>
      </c>
      <c r="C2849" t="s">
        <v>310</v>
      </c>
      <c r="D2849">
        <v>2844</v>
      </c>
      <c r="E2849">
        <v>30</v>
      </c>
      <c r="F2849" s="2">
        <v>0.64311198772737233</v>
      </c>
      <c r="G2849" s="2">
        <v>0.41718835963515272</v>
      </c>
      <c r="H2849" s="2">
        <v>9.2391982000000011E-2</v>
      </c>
    </row>
    <row r="2850" spans="1:8" x14ac:dyDescent="0.3">
      <c r="A2850">
        <v>2012</v>
      </c>
      <c r="B2850" t="s">
        <v>1079</v>
      </c>
      <c r="C2850" t="s">
        <v>1080</v>
      </c>
      <c r="D2850">
        <v>2033</v>
      </c>
      <c r="E2850">
        <v>30</v>
      </c>
      <c r="F2850" s="2">
        <v>0.63781067353282084</v>
      </c>
      <c r="G2850" s="2">
        <v>0.12734478932803286</v>
      </c>
      <c r="H2850" s="2">
        <v>8.3599582000000006E-2</v>
      </c>
    </row>
    <row r="2851" spans="1:8" x14ac:dyDescent="0.3">
      <c r="A2851">
        <v>2013</v>
      </c>
      <c r="B2851" t="s">
        <v>815</v>
      </c>
      <c r="C2851" t="s">
        <v>816</v>
      </c>
      <c r="D2851">
        <v>2082</v>
      </c>
      <c r="E2851">
        <v>30</v>
      </c>
      <c r="F2851" s="2">
        <v>0.63021709419680394</v>
      </c>
      <c r="G2851" s="2">
        <v>6.2602546653684144E-2</v>
      </c>
      <c r="H2851" s="2">
        <v>8.2836498000000008E-2</v>
      </c>
    </row>
    <row r="2852" spans="1:8" x14ac:dyDescent="0.3">
      <c r="A2852">
        <v>2007</v>
      </c>
      <c r="B2852" t="s">
        <v>91</v>
      </c>
      <c r="C2852" t="s">
        <v>92</v>
      </c>
      <c r="D2852">
        <v>2111</v>
      </c>
      <c r="E2852">
        <v>30</v>
      </c>
      <c r="F2852" s="2">
        <v>0.6287701386286999</v>
      </c>
      <c r="G2852" s="2">
        <v>0.28255909365732879</v>
      </c>
      <c r="H2852" s="2">
        <v>9.8300030909175953E-2</v>
      </c>
    </row>
    <row r="2853" spans="1:8" x14ac:dyDescent="0.3">
      <c r="A2853">
        <v>2014</v>
      </c>
      <c r="B2853" t="s">
        <v>817</v>
      </c>
      <c r="C2853" t="s">
        <v>818</v>
      </c>
      <c r="D2853">
        <v>2052</v>
      </c>
      <c r="E2853">
        <v>30</v>
      </c>
      <c r="F2853" s="2">
        <v>0.62799534703373405</v>
      </c>
      <c r="G2853" s="2">
        <v>0.11058311625110927</v>
      </c>
      <c r="H2853" s="2">
        <v>8.0718350000000008E-2</v>
      </c>
    </row>
    <row r="2854" spans="1:8" x14ac:dyDescent="0.3">
      <c r="A2854">
        <v>2015</v>
      </c>
      <c r="B2854" t="s">
        <v>309</v>
      </c>
      <c r="C2854" t="s">
        <v>310</v>
      </c>
      <c r="D2854">
        <v>2844</v>
      </c>
      <c r="E2854">
        <v>30</v>
      </c>
      <c r="F2854" s="2">
        <v>0.62383617823099091</v>
      </c>
      <c r="G2854" s="2">
        <v>0.42166834387579066</v>
      </c>
      <c r="H2854" s="2">
        <v>8.5085300000000003E-2</v>
      </c>
    </row>
    <row r="2855" spans="1:8" x14ac:dyDescent="0.3">
      <c r="A2855">
        <v>2010</v>
      </c>
      <c r="B2855" t="s">
        <v>815</v>
      </c>
      <c r="C2855" t="s">
        <v>816</v>
      </c>
      <c r="D2855">
        <v>2082</v>
      </c>
      <c r="E2855">
        <v>30</v>
      </c>
      <c r="F2855" s="2">
        <v>0.62361129053093911</v>
      </c>
      <c r="G2855" s="2">
        <v>8.6231129416186422E-2</v>
      </c>
      <c r="H2855" s="2">
        <v>8.6372449597642217E-2</v>
      </c>
    </row>
    <row r="2856" spans="1:8" x14ac:dyDescent="0.3">
      <c r="A2856">
        <v>2011</v>
      </c>
      <c r="B2856" t="s">
        <v>815</v>
      </c>
      <c r="C2856" t="s">
        <v>816</v>
      </c>
      <c r="D2856">
        <v>2082</v>
      </c>
      <c r="E2856">
        <v>30</v>
      </c>
      <c r="F2856" s="2">
        <v>0.62134581105169351</v>
      </c>
      <c r="G2856" s="2">
        <v>8.9842020644499851E-2</v>
      </c>
      <c r="H2856" s="2">
        <v>9.0341042799999993E-2</v>
      </c>
    </row>
    <row r="2857" spans="1:8" x14ac:dyDescent="0.3">
      <c r="A2857">
        <v>2018</v>
      </c>
      <c r="B2857" t="s">
        <v>319</v>
      </c>
      <c r="C2857" t="s">
        <v>320</v>
      </c>
      <c r="D2857">
        <v>2000</v>
      </c>
      <c r="E2857">
        <v>30</v>
      </c>
      <c r="F2857" s="2">
        <v>0.62120529801324509</v>
      </c>
      <c r="G2857" s="2">
        <v>0.21746482470211734</v>
      </c>
      <c r="H2857" s="2">
        <v>7.6281054500000001E-2</v>
      </c>
    </row>
    <row r="2858" spans="1:8" x14ac:dyDescent="0.3">
      <c r="A2858">
        <v>2006</v>
      </c>
      <c r="B2858" t="s">
        <v>1219</v>
      </c>
      <c r="C2858" t="s">
        <v>1220</v>
      </c>
      <c r="D2858">
        <v>2100</v>
      </c>
      <c r="E2858">
        <v>30</v>
      </c>
      <c r="F2858" s="2">
        <v>0.61915680312442201</v>
      </c>
      <c r="G2858" s="2">
        <v>0.5506594393917561</v>
      </c>
      <c r="H2858" s="2">
        <v>9.9311156920770388E-2</v>
      </c>
    </row>
    <row r="2859" spans="1:8" x14ac:dyDescent="0.3">
      <c r="A2859">
        <v>2010</v>
      </c>
      <c r="B2859" t="s">
        <v>309</v>
      </c>
      <c r="C2859" t="s">
        <v>310</v>
      </c>
      <c r="D2859">
        <v>2844</v>
      </c>
      <c r="E2859">
        <v>30</v>
      </c>
      <c r="F2859" s="2">
        <v>0.61552461289577076</v>
      </c>
      <c r="G2859" s="2">
        <v>0.43856001975959163</v>
      </c>
      <c r="H2859" s="2">
        <v>8.7433012606012384E-2</v>
      </c>
    </row>
    <row r="2860" spans="1:8" x14ac:dyDescent="0.3">
      <c r="A2860">
        <v>2009</v>
      </c>
      <c r="B2860" t="s">
        <v>309</v>
      </c>
      <c r="C2860" t="s">
        <v>310</v>
      </c>
      <c r="D2860">
        <v>2844</v>
      </c>
      <c r="E2860">
        <v>30</v>
      </c>
      <c r="F2860" s="2">
        <v>0.61361526684428158</v>
      </c>
      <c r="G2860" s="2">
        <v>0.43600791495704166</v>
      </c>
      <c r="H2860" s="2">
        <v>9.9423536734792234E-2</v>
      </c>
    </row>
    <row r="2861" spans="1:8" x14ac:dyDescent="0.3">
      <c r="A2861">
        <v>2013</v>
      </c>
      <c r="B2861" t="s">
        <v>817</v>
      </c>
      <c r="C2861" t="s">
        <v>818</v>
      </c>
      <c r="D2861">
        <v>2052</v>
      </c>
      <c r="E2861">
        <v>30</v>
      </c>
      <c r="F2861" s="2">
        <v>0.61071953010279001</v>
      </c>
      <c r="G2861" s="2">
        <v>0.11051587569325434</v>
      </c>
      <c r="H2861" s="2">
        <v>8.2836498000000008E-2</v>
      </c>
    </row>
    <row r="2862" spans="1:8" x14ac:dyDescent="0.3">
      <c r="A2862">
        <v>2009</v>
      </c>
      <c r="B2862" t="s">
        <v>297</v>
      </c>
      <c r="C2862" t="s">
        <v>298</v>
      </c>
      <c r="D2862">
        <v>2842</v>
      </c>
      <c r="E2862">
        <v>30</v>
      </c>
      <c r="F2862" s="2">
        <v>0.60933685923515057</v>
      </c>
      <c r="G2862" s="2">
        <v>0.34996490407112774</v>
      </c>
      <c r="H2862" s="2">
        <v>9.9423536734792234E-2</v>
      </c>
    </row>
    <row r="2863" spans="1:8" x14ac:dyDescent="0.3">
      <c r="A2863">
        <v>2012</v>
      </c>
      <c r="B2863" t="s">
        <v>309</v>
      </c>
      <c r="C2863" t="s">
        <v>310</v>
      </c>
      <c r="D2863">
        <v>2844</v>
      </c>
      <c r="E2863">
        <v>30</v>
      </c>
      <c r="F2863" s="2">
        <v>0.60774401573942505</v>
      </c>
      <c r="G2863" s="2">
        <v>0.394497556066705</v>
      </c>
      <c r="H2863" s="2">
        <v>9.1879404000000012E-2</v>
      </c>
    </row>
    <row r="2864" spans="1:8" x14ac:dyDescent="0.3">
      <c r="A2864">
        <v>2019</v>
      </c>
      <c r="B2864" t="s">
        <v>953</v>
      </c>
      <c r="C2864" t="s">
        <v>954</v>
      </c>
      <c r="D2864">
        <v>2111</v>
      </c>
      <c r="E2864">
        <v>30</v>
      </c>
      <c r="F2864" s="2">
        <v>0.60760610101141499</v>
      </c>
      <c r="G2864" s="2">
        <v>0.49335835701646197</v>
      </c>
      <c r="H2864" s="2">
        <v>9.4342534136333506E-2</v>
      </c>
    </row>
    <row r="2865" spans="1:8" x14ac:dyDescent="0.3">
      <c r="A2865">
        <v>2015</v>
      </c>
      <c r="B2865" t="s">
        <v>939</v>
      </c>
      <c r="C2865" t="s">
        <v>940</v>
      </c>
      <c r="D2865">
        <v>2080</v>
      </c>
      <c r="E2865">
        <v>30</v>
      </c>
      <c r="F2865" s="2">
        <v>0.6072733648309464</v>
      </c>
      <c r="G2865" s="2">
        <v>0.23833942323089688</v>
      </c>
      <c r="H2865" s="2">
        <v>7.0684000000000011E-2</v>
      </c>
    </row>
    <row r="2866" spans="1:8" x14ac:dyDescent="0.3">
      <c r="A2866">
        <v>2016</v>
      </c>
      <c r="B2866" t="s">
        <v>953</v>
      </c>
      <c r="C2866" t="s">
        <v>954</v>
      </c>
      <c r="D2866">
        <v>2111</v>
      </c>
      <c r="E2866">
        <v>30</v>
      </c>
      <c r="F2866" s="2">
        <v>0.6066403632844487</v>
      </c>
      <c r="G2866" s="2">
        <v>0.46298766255418472</v>
      </c>
      <c r="H2866" s="2">
        <v>9.5358826893046117E-2</v>
      </c>
    </row>
    <row r="2867" spans="1:8" x14ac:dyDescent="0.3">
      <c r="A2867">
        <v>2014</v>
      </c>
      <c r="B2867" t="s">
        <v>953</v>
      </c>
      <c r="C2867" t="s">
        <v>954</v>
      </c>
      <c r="D2867">
        <v>2111</v>
      </c>
      <c r="E2867">
        <v>30</v>
      </c>
      <c r="F2867" s="2">
        <v>0.6055028556423554</v>
      </c>
      <c r="G2867" s="2">
        <v>0.45498733611442194</v>
      </c>
      <c r="H2867" s="2">
        <v>0.10108686843175792</v>
      </c>
    </row>
    <row r="2868" spans="1:8" x14ac:dyDescent="0.3">
      <c r="A2868">
        <v>2015</v>
      </c>
      <c r="B2868" t="s">
        <v>297</v>
      </c>
      <c r="C2868" t="s">
        <v>298</v>
      </c>
      <c r="D2868">
        <v>2842</v>
      </c>
      <c r="E2868">
        <v>30</v>
      </c>
      <c r="F2868" s="2">
        <v>0.60177566045907316</v>
      </c>
      <c r="G2868" s="2">
        <v>0.32616530514175879</v>
      </c>
      <c r="H2868" s="2">
        <v>8.5085300000000003E-2</v>
      </c>
    </row>
    <row r="2869" spans="1:8" x14ac:dyDescent="0.3">
      <c r="A2869">
        <v>2008</v>
      </c>
      <c r="B2869" t="s">
        <v>543</v>
      </c>
      <c r="C2869" t="s">
        <v>544</v>
      </c>
      <c r="D2869">
        <v>2040</v>
      </c>
      <c r="E2869">
        <v>30</v>
      </c>
      <c r="F2869" s="2">
        <v>0.60041534326899593</v>
      </c>
      <c r="G2869" s="2">
        <v>0.21151311184732399</v>
      </c>
      <c r="H2869" s="2">
        <v>9.5492291804726959E-2</v>
      </c>
    </row>
    <row r="2870" spans="1:8" x14ac:dyDescent="0.3">
      <c r="A2870">
        <v>2018</v>
      </c>
      <c r="B2870" t="s">
        <v>817</v>
      </c>
      <c r="C2870" t="s">
        <v>818</v>
      </c>
      <c r="D2870">
        <v>2052</v>
      </c>
      <c r="E2870">
        <v>30</v>
      </c>
      <c r="F2870" s="2">
        <v>0.59915118538670809</v>
      </c>
      <c r="G2870" s="2">
        <v>0.1386296629289725</v>
      </c>
      <c r="H2870" s="2">
        <v>7.6281054500000001E-2</v>
      </c>
    </row>
    <row r="2871" spans="1:8" x14ac:dyDescent="0.3">
      <c r="A2871">
        <v>2013</v>
      </c>
      <c r="B2871" t="s">
        <v>1079</v>
      </c>
      <c r="C2871" t="s">
        <v>1080</v>
      </c>
      <c r="D2871">
        <v>2033</v>
      </c>
      <c r="E2871">
        <v>30</v>
      </c>
      <c r="F2871" s="2">
        <v>0.59338941249009081</v>
      </c>
      <c r="G2871" s="2">
        <v>0.1250058683792945</v>
      </c>
      <c r="H2871" s="2">
        <v>8.2836498000000008E-2</v>
      </c>
    </row>
    <row r="2872" spans="1:8" x14ac:dyDescent="0.3">
      <c r="A2872">
        <v>2017</v>
      </c>
      <c r="B2872" t="s">
        <v>815</v>
      </c>
      <c r="C2872" t="s">
        <v>816</v>
      </c>
      <c r="D2872">
        <v>2082</v>
      </c>
      <c r="E2872">
        <v>30</v>
      </c>
      <c r="F2872" s="2">
        <v>0.59158973204233289</v>
      </c>
      <c r="G2872" s="2">
        <v>0.10184797525178518</v>
      </c>
      <c r="H2872" s="2">
        <v>7.0847820000000006E-2</v>
      </c>
    </row>
    <row r="2873" spans="1:8" x14ac:dyDescent="0.3">
      <c r="A2873">
        <v>2008</v>
      </c>
      <c r="B2873" t="s">
        <v>309</v>
      </c>
      <c r="C2873" t="s">
        <v>310</v>
      </c>
      <c r="D2873">
        <v>2844</v>
      </c>
      <c r="E2873">
        <v>30</v>
      </c>
      <c r="F2873" s="2">
        <v>0.58951790546919258</v>
      </c>
      <c r="G2873" s="2">
        <v>0.41852167929653994</v>
      </c>
      <c r="H2873" s="2">
        <v>0.10339495189083969</v>
      </c>
    </row>
    <row r="2874" spans="1:8" x14ac:dyDescent="0.3">
      <c r="A2874">
        <v>2015</v>
      </c>
      <c r="B2874" t="s">
        <v>953</v>
      </c>
      <c r="C2874" t="s">
        <v>954</v>
      </c>
      <c r="D2874">
        <v>2111</v>
      </c>
      <c r="E2874">
        <v>30</v>
      </c>
      <c r="F2874" s="2">
        <v>0.58879567622652496</v>
      </c>
      <c r="G2874" s="2">
        <v>0.43833672776646299</v>
      </c>
      <c r="H2874" s="2">
        <v>9.1875892742102741E-2</v>
      </c>
    </row>
    <row r="2875" spans="1:8" x14ac:dyDescent="0.3">
      <c r="A2875">
        <v>2015</v>
      </c>
      <c r="B2875" t="s">
        <v>815</v>
      </c>
      <c r="C2875" t="s">
        <v>816</v>
      </c>
      <c r="D2875">
        <v>2082</v>
      </c>
      <c r="E2875">
        <v>30</v>
      </c>
      <c r="F2875" s="2">
        <v>0.58763901760889725</v>
      </c>
      <c r="G2875" s="2">
        <v>5.6888409310668603E-2</v>
      </c>
      <c r="H2875" s="2">
        <v>7.0684000000000011E-2</v>
      </c>
    </row>
    <row r="2876" spans="1:8" x14ac:dyDescent="0.3">
      <c r="A2876">
        <v>2018</v>
      </c>
      <c r="B2876" t="s">
        <v>953</v>
      </c>
      <c r="C2876" t="s">
        <v>954</v>
      </c>
      <c r="D2876">
        <v>2111</v>
      </c>
      <c r="E2876">
        <v>30</v>
      </c>
      <c r="F2876" s="2">
        <v>0.58691583899634081</v>
      </c>
      <c r="G2876" s="2">
        <v>0.47822968825714746</v>
      </c>
      <c r="H2876" s="2">
        <v>9.4881787211490487E-2</v>
      </c>
    </row>
    <row r="2877" spans="1:8" x14ac:dyDescent="0.3">
      <c r="A2877">
        <v>2010</v>
      </c>
      <c r="B2877" t="s">
        <v>817</v>
      </c>
      <c r="C2877" t="s">
        <v>818</v>
      </c>
      <c r="D2877">
        <v>2052</v>
      </c>
      <c r="E2877">
        <v>30</v>
      </c>
      <c r="F2877" s="2">
        <v>0.58588152839788188</v>
      </c>
      <c r="G2877" s="2">
        <v>0.15449423462895673</v>
      </c>
      <c r="H2877" s="2">
        <v>8.6372449597642217E-2</v>
      </c>
    </row>
    <row r="2878" spans="1:8" x14ac:dyDescent="0.3">
      <c r="A2878">
        <v>2011</v>
      </c>
      <c r="B2878" t="s">
        <v>309</v>
      </c>
      <c r="C2878" t="s">
        <v>310</v>
      </c>
      <c r="D2878">
        <v>2844</v>
      </c>
      <c r="E2878">
        <v>30</v>
      </c>
      <c r="F2878" s="2">
        <v>0.58579716612741273</v>
      </c>
      <c r="G2878" s="2">
        <v>0.40456927107412544</v>
      </c>
      <c r="H2878" s="2">
        <v>9.8550112299999992E-2</v>
      </c>
    </row>
    <row r="2879" spans="1:8" x14ac:dyDescent="0.3">
      <c r="A2879">
        <v>2014</v>
      </c>
      <c r="B2879" t="s">
        <v>783</v>
      </c>
      <c r="C2879" t="s">
        <v>784</v>
      </c>
      <c r="D2879">
        <v>2020</v>
      </c>
      <c r="E2879">
        <v>30</v>
      </c>
      <c r="F2879" s="2">
        <v>0.58323534815359168</v>
      </c>
      <c r="G2879" s="2">
        <v>0.51168922915160675</v>
      </c>
      <c r="H2879" s="2">
        <v>8.0718350000000008E-2</v>
      </c>
    </row>
    <row r="2880" spans="1:8" x14ac:dyDescent="0.3">
      <c r="A2880">
        <v>2010</v>
      </c>
      <c r="B2880" t="s">
        <v>953</v>
      </c>
      <c r="C2880" t="s">
        <v>954</v>
      </c>
      <c r="D2880">
        <v>2111</v>
      </c>
      <c r="E2880">
        <v>30</v>
      </c>
      <c r="F2880" s="2">
        <v>0.57663200954491223</v>
      </c>
      <c r="G2880" s="2">
        <v>0.42088763216129826</v>
      </c>
      <c r="H2880" s="2">
        <v>9.2865871262335115E-2</v>
      </c>
    </row>
    <row r="2881" spans="1:8" x14ac:dyDescent="0.3">
      <c r="A2881">
        <v>2009</v>
      </c>
      <c r="B2881" t="s">
        <v>817</v>
      </c>
      <c r="C2881" t="s">
        <v>818</v>
      </c>
      <c r="D2881">
        <v>2052</v>
      </c>
      <c r="E2881">
        <v>30</v>
      </c>
      <c r="F2881" s="2">
        <v>0.57651184538653366</v>
      </c>
      <c r="G2881" s="2">
        <v>0.16230719682462311</v>
      </c>
      <c r="H2881" s="2">
        <v>9.6674936090804603E-2</v>
      </c>
    </row>
    <row r="2882" spans="1:8" x14ac:dyDescent="0.3">
      <c r="A2882">
        <v>2008</v>
      </c>
      <c r="B2882" t="s">
        <v>817</v>
      </c>
      <c r="C2882" t="s">
        <v>818</v>
      </c>
      <c r="D2882">
        <v>2052</v>
      </c>
      <c r="E2882">
        <v>30</v>
      </c>
      <c r="F2882" s="2">
        <v>0.57302349733869917</v>
      </c>
      <c r="G2882" s="2">
        <v>0.1498097625187082</v>
      </c>
      <c r="H2882" s="2">
        <v>9.5492291804726959E-2</v>
      </c>
    </row>
    <row r="2883" spans="1:8" x14ac:dyDescent="0.3">
      <c r="A2883">
        <v>2008</v>
      </c>
      <c r="B2883" t="s">
        <v>297</v>
      </c>
      <c r="C2883" t="s">
        <v>298</v>
      </c>
      <c r="D2883">
        <v>2842</v>
      </c>
      <c r="E2883">
        <v>30</v>
      </c>
      <c r="F2883" s="2">
        <v>0.57178014766201801</v>
      </c>
      <c r="G2883" s="2">
        <v>0.31145981930575367</v>
      </c>
      <c r="H2883" s="2">
        <v>0.10339495189083969</v>
      </c>
    </row>
    <row r="2884" spans="1:8" x14ac:dyDescent="0.3">
      <c r="A2884">
        <v>2006</v>
      </c>
      <c r="B2884" t="s">
        <v>939</v>
      </c>
      <c r="C2884" t="s">
        <v>940</v>
      </c>
      <c r="D2884">
        <v>2080</v>
      </c>
      <c r="E2884">
        <v>30</v>
      </c>
      <c r="F2884" s="2">
        <v>0.56966999112317895</v>
      </c>
      <c r="G2884" s="2">
        <v>0.38733997920177859</v>
      </c>
      <c r="H2884" s="2">
        <v>6.8613570923076919E-2</v>
      </c>
    </row>
    <row r="2885" spans="1:8" x14ac:dyDescent="0.3">
      <c r="A2885">
        <v>2015</v>
      </c>
      <c r="B2885" t="s">
        <v>783</v>
      </c>
      <c r="C2885" t="s">
        <v>784</v>
      </c>
      <c r="D2885">
        <v>2020</v>
      </c>
      <c r="E2885">
        <v>30</v>
      </c>
      <c r="F2885" s="2">
        <v>0.56738432687799778</v>
      </c>
      <c r="G2885" s="2">
        <v>0.5446938373695609</v>
      </c>
      <c r="H2885" s="2">
        <v>7.0684000000000011E-2</v>
      </c>
    </row>
    <row r="2886" spans="1:8" x14ac:dyDescent="0.3">
      <c r="A2886">
        <v>2012</v>
      </c>
      <c r="B2886" t="s">
        <v>695</v>
      </c>
      <c r="C2886" t="s">
        <v>696</v>
      </c>
      <c r="D2886">
        <v>2030</v>
      </c>
      <c r="E2886">
        <v>30</v>
      </c>
      <c r="F2886" s="2">
        <v>0.56663638143163386</v>
      </c>
      <c r="G2886" s="2">
        <v>0.2654741100303627</v>
      </c>
      <c r="H2886" s="2">
        <v>8.3599582000000006E-2</v>
      </c>
    </row>
    <row r="2887" spans="1:8" x14ac:dyDescent="0.3">
      <c r="A2887">
        <v>2019</v>
      </c>
      <c r="B2887" t="s">
        <v>713</v>
      </c>
      <c r="C2887" t="s">
        <v>714</v>
      </c>
      <c r="D2887">
        <v>2844</v>
      </c>
      <c r="E2887">
        <v>30</v>
      </c>
      <c r="F2887" s="2">
        <v>0.56273431241655547</v>
      </c>
      <c r="G2887" s="2">
        <v>0.38115011202389842</v>
      </c>
      <c r="H2887" s="2">
        <v>8.6714162499999983E-2</v>
      </c>
    </row>
    <row r="2888" spans="1:8" x14ac:dyDescent="0.3">
      <c r="A2888">
        <v>2013</v>
      </c>
      <c r="B2888" t="s">
        <v>675</v>
      </c>
      <c r="C2888" t="s">
        <v>676</v>
      </c>
      <c r="D2888">
        <v>2040</v>
      </c>
      <c r="E2888">
        <v>30</v>
      </c>
      <c r="F2888" s="2">
        <v>0.56167479481384563</v>
      </c>
      <c r="G2888" s="2">
        <v>0.3560933448573898</v>
      </c>
      <c r="H2888" s="2">
        <v>8.2836498000000008E-2</v>
      </c>
    </row>
    <row r="2889" spans="1:8" x14ac:dyDescent="0.3">
      <c r="A2889">
        <v>2011</v>
      </c>
      <c r="B2889" t="s">
        <v>297</v>
      </c>
      <c r="C2889" t="s">
        <v>298</v>
      </c>
      <c r="D2889">
        <v>2842</v>
      </c>
      <c r="E2889">
        <v>30</v>
      </c>
      <c r="F2889" s="2">
        <v>0.56126033057851243</v>
      </c>
      <c r="G2889" s="2">
        <v>0.3517068038344634</v>
      </c>
      <c r="H2889" s="2">
        <v>9.8550112299999992E-2</v>
      </c>
    </row>
    <row r="2890" spans="1:8" x14ac:dyDescent="0.3">
      <c r="A2890">
        <v>2017</v>
      </c>
      <c r="B2890" t="s">
        <v>309</v>
      </c>
      <c r="C2890" t="s">
        <v>310</v>
      </c>
      <c r="D2890">
        <v>2844</v>
      </c>
      <c r="E2890">
        <v>30</v>
      </c>
      <c r="F2890" s="2">
        <v>0.5610708310094813</v>
      </c>
      <c r="G2890" s="2">
        <v>0.3739498922013233</v>
      </c>
      <c r="H2890" s="2">
        <v>9.4855741499999993E-2</v>
      </c>
    </row>
    <row r="2891" spans="1:8" x14ac:dyDescent="0.3">
      <c r="A2891">
        <v>2018</v>
      </c>
      <c r="B2891" t="s">
        <v>585</v>
      </c>
      <c r="C2891" t="s">
        <v>586</v>
      </c>
      <c r="D2891">
        <v>2060</v>
      </c>
      <c r="E2891">
        <v>30</v>
      </c>
      <c r="F2891" s="2">
        <v>0.55901826913061947</v>
      </c>
      <c r="G2891" s="2">
        <v>0.39322425409047163</v>
      </c>
      <c r="H2891" s="2">
        <v>7.6281054500000001E-2</v>
      </c>
    </row>
    <row r="2892" spans="1:8" x14ac:dyDescent="0.3">
      <c r="A2892">
        <v>2012</v>
      </c>
      <c r="B2892" t="s">
        <v>217</v>
      </c>
      <c r="C2892" t="s">
        <v>218</v>
      </c>
      <c r="D2892">
        <v>2085</v>
      </c>
      <c r="E2892">
        <v>30</v>
      </c>
      <c r="F2892" s="2">
        <v>0.55684351315202851</v>
      </c>
      <c r="G2892" s="2">
        <v>0.30990948070509766</v>
      </c>
      <c r="H2892" s="2">
        <v>8.3599582000000006E-2</v>
      </c>
    </row>
    <row r="2893" spans="1:8" x14ac:dyDescent="0.3">
      <c r="A2893">
        <v>2011</v>
      </c>
      <c r="B2893" t="s">
        <v>817</v>
      </c>
      <c r="C2893" t="s">
        <v>818</v>
      </c>
      <c r="D2893">
        <v>2052</v>
      </c>
      <c r="E2893">
        <v>30</v>
      </c>
      <c r="F2893" s="2">
        <v>0.55652839577053725</v>
      </c>
      <c r="G2893" s="2">
        <v>0.11773327872739422</v>
      </c>
      <c r="H2893" s="2">
        <v>9.0341042799999993E-2</v>
      </c>
    </row>
    <row r="2894" spans="1:8" x14ac:dyDescent="0.3">
      <c r="A2894">
        <v>2016</v>
      </c>
      <c r="B2894" t="s">
        <v>783</v>
      </c>
      <c r="C2894" t="s">
        <v>784</v>
      </c>
      <c r="D2894">
        <v>2020</v>
      </c>
      <c r="E2894">
        <v>30</v>
      </c>
      <c r="F2894" s="2">
        <v>0.55538933080347364</v>
      </c>
      <c r="G2894" s="2">
        <v>0.47629462633332209</v>
      </c>
      <c r="H2894" s="2">
        <v>6.9209000000000007E-2</v>
      </c>
    </row>
    <row r="2895" spans="1:8" x14ac:dyDescent="0.3">
      <c r="A2895">
        <v>2009</v>
      </c>
      <c r="B2895" t="s">
        <v>675</v>
      </c>
      <c r="C2895" t="s">
        <v>676</v>
      </c>
      <c r="D2895">
        <v>2040</v>
      </c>
      <c r="E2895">
        <v>30</v>
      </c>
      <c r="F2895" s="2">
        <v>0.55436056243722798</v>
      </c>
      <c r="G2895" s="2">
        <v>0.30138487363610927</v>
      </c>
      <c r="H2895" s="2">
        <v>9.6674936090804603E-2</v>
      </c>
    </row>
    <row r="2896" spans="1:8" x14ac:dyDescent="0.3">
      <c r="A2896">
        <v>2011</v>
      </c>
      <c r="B2896" t="s">
        <v>695</v>
      </c>
      <c r="C2896" t="s">
        <v>696</v>
      </c>
      <c r="D2896">
        <v>2030</v>
      </c>
      <c r="E2896">
        <v>30</v>
      </c>
      <c r="F2896" s="2">
        <v>0.55352893177181661</v>
      </c>
      <c r="G2896" s="2">
        <v>0.24789771813379885</v>
      </c>
      <c r="H2896" s="2">
        <v>9.0341042799999993E-2</v>
      </c>
    </row>
    <row r="2897" spans="1:8" x14ac:dyDescent="0.3">
      <c r="A2897">
        <v>2018</v>
      </c>
      <c r="B2897" t="s">
        <v>1195</v>
      </c>
      <c r="C2897" t="s">
        <v>1196</v>
      </c>
      <c r="D2897">
        <v>2011</v>
      </c>
      <c r="E2897">
        <v>30</v>
      </c>
      <c r="F2897" s="2">
        <v>0.5527384237963815</v>
      </c>
      <c r="G2897" s="2">
        <v>0.17080447589065861</v>
      </c>
      <c r="H2897" s="2">
        <v>7.6281054500000001E-2</v>
      </c>
    </row>
    <row r="2898" spans="1:8" x14ac:dyDescent="0.3">
      <c r="A2898">
        <v>2007</v>
      </c>
      <c r="B2898" t="s">
        <v>309</v>
      </c>
      <c r="C2898" t="s">
        <v>310</v>
      </c>
      <c r="D2898">
        <v>2844</v>
      </c>
      <c r="E2898">
        <v>30</v>
      </c>
      <c r="F2898" s="2">
        <v>0.54949327058354802</v>
      </c>
      <c r="G2898" s="2">
        <v>0.4216199046609157</v>
      </c>
      <c r="H2898" s="2">
        <v>0.10233836317241381</v>
      </c>
    </row>
    <row r="2899" spans="1:8" x14ac:dyDescent="0.3">
      <c r="A2899">
        <v>2017</v>
      </c>
      <c r="B2899" t="s">
        <v>235</v>
      </c>
      <c r="C2899" t="s">
        <v>236</v>
      </c>
      <c r="D2899">
        <v>2030</v>
      </c>
      <c r="E2899">
        <v>30</v>
      </c>
      <c r="F2899" s="2">
        <v>0.54933548127265408</v>
      </c>
      <c r="G2899" s="2">
        <v>0.30117023625524397</v>
      </c>
      <c r="H2899" s="2">
        <v>7.0847820000000006E-2</v>
      </c>
    </row>
    <row r="2900" spans="1:8" x14ac:dyDescent="0.3">
      <c r="A2900">
        <v>2012</v>
      </c>
      <c r="B2900" t="s">
        <v>815</v>
      </c>
      <c r="C2900" t="s">
        <v>816</v>
      </c>
      <c r="D2900">
        <v>2082</v>
      </c>
      <c r="E2900">
        <v>30</v>
      </c>
      <c r="F2900" s="2">
        <v>0.54549629940685529</v>
      </c>
      <c r="G2900" s="2">
        <v>7.3977536091554788E-2</v>
      </c>
      <c r="H2900" s="2">
        <v>8.3599582000000006E-2</v>
      </c>
    </row>
    <row r="2901" spans="1:8" x14ac:dyDescent="0.3">
      <c r="A2901">
        <v>2006</v>
      </c>
      <c r="B2901" t="s">
        <v>675</v>
      </c>
      <c r="C2901" t="s">
        <v>676</v>
      </c>
      <c r="D2901">
        <v>2040</v>
      </c>
      <c r="E2901">
        <v>30</v>
      </c>
      <c r="F2901" s="2">
        <v>0.54204936293285377</v>
      </c>
      <c r="G2901" s="2">
        <v>0.26985725479165823</v>
      </c>
      <c r="H2901" s="2">
        <v>6.8613570923076919E-2</v>
      </c>
    </row>
    <row r="2902" spans="1:8" x14ac:dyDescent="0.3">
      <c r="A2902">
        <v>2014</v>
      </c>
      <c r="B2902" t="s">
        <v>297</v>
      </c>
      <c r="C2902" t="s">
        <v>298</v>
      </c>
      <c r="D2902">
        <v>2842</v>
      </c>
      <c r="E2902">
        <v>30</v>
      </c>
      <c r="F2902" s="2">
        <v>0.53750505458956732</v>
      </c>
      <c r="G2902" s="2">
        <v>0.29918875685557589</v>
      </c>
      <c r="H2902" s="2">
        <v>9.0703799999999987E-2</v>
      </c>
    </row>
    <row r="2903" spans="1:8" x14ac:dyDescent="0.3">
      <c r="A2903">
        <v>2019</v>
      </c>
      <c r="B2903" t="s">
        <v>319</v>
      </c>
      <c r="C2903" t="s">
        <v>320</v>
      </c>
      <c r="D2903">
        <v>2000</v>
      </c>
      <c r="E2903">
        <v>30</v>
      </c>
      <c r="F2903" s="2">
        <v>0.53281333027191924</v>
      </c>
      <c r="G2903" s="2">
        <v>0.19440245099212525</v>
      </c>
      <c r="H2903" s="2">
        <v>6.6621844999999999E-2</v>
      </c>
    </row>
    <row r="2904" spans="1:8" x14ac:dyDescent="0.3">
      <c r="A2904">
        <v>2019</v>
      </c>
      <c r="B2904" t="s">
        <v>585</v>
      </c>
      <c r="C2904" t="s">
        <v>586</v>
      </c>
      <c r="D2904">
        <v>2060</v>
      </c>
      <c r="E2904">
        <v>30</v>
      </c>
      <c r="F2904" s="2">
        <v>0.52923878741581776</v>
      </c>
      <c r="G2904" s="2">
        <v>0.31482402879505184</v>
      </c>
      <c r="H2904" s="2">
        <v>6.6621844999999999E-2</v>
      </c>
    </row>
    <row r="2905" spans="1:8" x14ac:dyDescent="0.3">
      <c r="A2905">
        <v>2007</v>
      </c>
      <c r="B2905" t="s">
        <v>297</v>
      </c>
      <c r="C2905" t="s">
        <v>298</v>
      </c>
      <c r="D2905">
        <v>2842</v>
      </c>
      <c r="E2905">
        <v>30</v>
      </c>
      <c r="F2905" s="2">
        <v>0.52922077922077926</v>
      </c>
      <c r="G2905" s="2">
        <v>0.30020691333982474</v>
      </c>
      <c r="H2905" s="2">
        <v>0.10233836317241381</v>
      </c>
    </row>
    <row r="2906" spans="1:8" x14ac:dyDescent="0.3">
      <c r="A2906">
        <v>2010</v>
      </c>
      <c r="B2906" t="s">
        <v>695</v>
      </c>
      <c r="C2906" t="s">
        <v>696</v>
      </c>
      <c r="D2906">
        <v>2030</v>
      </c>
      <c r="E2906">
        <v>30</v>
      </c>
      <c r="F2906" s="2">
        <v>0.52844013081475327</v>
      </c>
      <c r="G2906" s="2">
        <v>0.28359864332625401</v>
      </c>
      <c r="H2906" s="2">
        <v>8.6372449597642217E-2</v>
      </c>
    </row>
    <row r="2907" spans="1:8" x14ac:dyDescent="0.3">
      <c r="A2907">
        <v>2007</v>
      </c>
      <c r="B2907" t="s">
        <v>675</v>
      </c>
      <c r="C2907" t="s">
        <v>676</v>
      </c>
      <c r="D2907">
        <v>2040</v>
      </c>
      <c r="E2907">
        <v>30</v>
      </c>
      <c r="F2907" s="2">
        <v>0.5275821697284826</v>
      </c>
      <c r="G2907" s="2">
        <v>0.27828762172854532</v>
      </c>
      <c r="H2907" s="2">
        <v>7.4658064898320081E-2</v>
      </c>
    </row>
    <row r="2908" spans="1:8" x14ac:dyDescent="0.3">
      <c r="A2908">
        <v>2013</v>
      </c>
      <c r="B2908" t="s">
        <v>297</v>
      </c>
      <c r="C2908" t="s">
        <v>298</v>
      </c>
      <c r="D2908">
        <v>2842</v>
      </c>
      <c r="E2908">
        <v>30</v>
      </c>
      <c r="F2908" s="2">
        <v>0.52440182301557159</v>
      </c>
      <c r="G2908" s="2">
        <v>0.29738454804114683</v>
      </c>
      <c r="H2908" s="2">
        <v>8.0721543999999992E-2</v>
      </c>
    </row>
    <row r="2909" spans="1:8" x14ac:dyDescent="0.3">
      <c r="A2909">
        <v>2014</v>
      </c>
      <c r="B2909" t="s">
        <v>939</v>
      </c>
      <c r="C2909" t="s">
        <v>940</v>
      </c>
      <c r="D2909">
        <v>2080</v>
      </c>
      <c r="E2909">
        <v>30</v>
      </c>
      <c r="F2909" s="2">
        <v>0.52216902239858332</v>
      </c>
      <c r="G2909" s="2">
        <v>0.20378444596659465</v>
      </c>
      <c r="H2909" s="2">
        <v>8.0718350000000008E-2</v>
      </c>
    </row>
    <row r="2910" spans="1:8" x14ac:dyDescent="0.3">
      <c r="A2910">
        <v>2013</v>
      </c>
      <c r="B2910" t="s">
        <v>217</v>
      </c>
      <c r="C2910" t="s">
        <v>218</v>
      </c>
      <c r="D2910">
        <v>2085</v>
      </c>
      <c r="E2910">
        <v>30</v>
      </c>
      <c r="F2910" s="2">
        <v>0.51934924913361569</v>
      </c>
      <c r="G2910" s="2">
        <v>0.29592175066312998</v>
      </c>
      <c r="H2910" s="2">
        <v>8.2836498000000008E-2</v>
      </c>
    </row>
    <row r="2911" spans="1:8" x14ac:dyDescent="0.3">
      <c r="A2911">
        <v>2008</v>
      </c>
      <c r="B2911" t="s">
        <v>675</v>
      </c>
      <c r="C2911" t="s">
        <v>676</v>
      </c>
      <c r="D2911">
        <v>2040</v>
      </c>
      <c r="E2911">
        <v>30</v>
      </c>
      <c r="F2911" s="2">
        <v>0.51709905660377353</v>
      </c>
      <c r="G2911" s="2">
        <v>0.31755044580009384</v>
      </c>
      <c r="H2911" s="2">
        <v>9.5492291804726959E-2</v>
      </c>
    </row>
    <row r="2912" spans="1:8" x14ac:dyDescent="0.3">
      <c r="A2912">
        <v>2012</v>
      </c>
      <c r="B2912" t="s">
        <v>297</v>
      </c>
      <c r="C2912" t="s">
        <v>298</v>
      </c>
      <c r="D2912">
        <v>2842</v>
      </c>
      <c r="E2912">
        <v>30</v>
      </c>
      <c r="F2912" s="2">
        <v>0.51373307543520308</v>
      </c>
      <c r="G2912" s="2">
        <v>0.2891993790197383</v>
      </c>
      <c r="H2912" s="2">
        <v>9.1879404000000012E-2</v>
      </c>
    </row>
    <row r="2913" spans="1:8" x14ac:dyDescent="0.3">
      <c r="A2913">
        <v>2010</v>
      </c>
      <c r="B2913" t="s">
        <v>939</v>
      </c>
      <c r="C2913" t="s">
        <v>940</v>
      </c>
      <c r="D2913">
        <v>2080</v>
      </c>
      <c r="E2913">
        <v>30</v>
      </c>
      <c r="F2913" s="2">
        <v>0.51342308803235015</v>
      </c>
      <c r="G2913" s="2">
        <v>0.28154668753260303</v>
      </c>
      <c r="H2913" s="2">
        <v>8.6372449597642217E-2</v>
      </c>
    </row>
    <row r="2914" spans="1:8" x14ac:dyDescent="0.3">
      <c r="A2914">
        <v>2012</v>
      </c>
      <c r="B2914" t="s">
        <v>693</v>
      </c>
      <c r="C2914" t="s">
        <v>694</v>
      </c>
      <c r="D2914">
        <v>2000</v>
      </c>
      <c r="E2914">
        <v>30</v>
      </c>
      <c r="F2914" s="2">
        <v>0.51291925465838506</v>
      </c>
      <c r="G2914" s="2">
        <v>0.28778244578176448</v>
      </c>
      <c r="H2914" s="2">
        <v>8.3599582000000006E-2</v>
      </c>
    </row>
    <row r="2915" spans="1:8" x14ac:dyDescent="0.3">
      <c r="A2915">
        <v>2009</v>
      </c>
      <c r="B2915" t="s">
        <v>695</v>
      </c>
      <c r="C2915" t="s">
        <v>696</v>
      </c>
      <c r="D2915">
        <v>2030</v>
      </c>
      <c r="E2915">
        <v>30</v>
      </c>
      <c r="F2915" s="2">
        <v>0.50984897599583034</v>
      </c>
      <c r="G2915" s="2">
        <v>0.31156531084397454</v>
      </c>
      <c r="H2915" s="2">
        <v>9.6674936090804603E-2</v>
      </c>
    </row>
    <row r="2916" spans="1:8" x14ac:dyDescent="0.3">
      <c r="A2916">
        <v>2010</v>
      </c>
      <c r="B2916" t="s">
        <v>675</v>
      </c>
      <c r="C2916" t="s">
        <v>676</v>
      </c>
      <c r="D2916">
        <v>2040</v>
      </c>
      <c r="E2916">
        <v>30</v>
      </c>
      <c r="F2916" s="2">
        <v>0.50901626147158263</v>
      </c>
      <c r="G2916" s="2">
        <v>0.33358923410404623</v>
      </c>
      <c r="H2916" s="2">
        <v>8.6372449597642217E-2</v>
      </c>
    </row>
    <row r="2917" spans="1:8" x14ac:dyDescent="0.3">
      <c r="A2917">
        <v>2011</v>
      </c>
      <c r="B2917" t="s">
        <v>217</v>
      </c>
      <c r="C2917" t="s">
        <v>218</v>
      </c>
      <c r="D2917">
        <v>2085</v>
      </c>
      <c r="E2917">
        <v>30</v>
      </c>
      <c r="F2917" s="2">
        <v>0.49816007359705611</v>
      </c>
      <c r="G2917" s="2">
        <v>0.29401582591493569</v>
      </c>
      <c r="H2917" s="2">
        <v>9.0341042799999993E-2</v>
      </c>
    </row>
    <row r="2918" spans="1:8" x14ac:dyDescent="0.3">
      <c r="A2918">
        <v>2015</v>
      </c>
      <c r="B2918" t="s">
        <v>305</v>
      </c>
      <c r="C2918" t="s">
        <v>306</v>
      </c>
      <c r="D2918">
        <v>2086</v>
      </c>
      <c r="E2918">
        <v>30</v>
      </c>
      <c r="F2918" s="2">
        <v>0.4979025492094224</v>
      </c>
      <c r="G2918" s="2">
        <v>0.12555500740009867</v>
      </c>
      <c r="H2918" s="2">
        <v>7.0684000000000011E-2</v>
      </c>
    </row>
    <row r="2919" spans="1:8" x14ac:dyDescent="0.3">
      <c r="A2919">
        <v>2017</v>
      </c>
      <c r="B2919" t="s">
        <v>303</v>
      </c>
      <c r="C2919" t="s">
        <v>304</v>
      </c>
      <c r="D2919">
        <v>2086</v>
      </c>
      <c r="E2919">
        <v>30</v>
      </c>
      <c r="F2919" s="2">
        <v>0.49770745640408898</v>
      </c>
      <c r="G2919" s="2">
        <v>0.1501031441978555</v>
      </c>
      <c r="H2919" s="2">
        <v>7.0847820000000006E-2</v>
      </c>
    </row>
    <row r="2920" spans="1:8" x14ac:dyDescent="0.3">
      <c r="A2920">
        <v>2009</v>
      </c>
      <c r="B2920" t="s">
        <v>953</v>
      </c>
      <c r="C2920" t="s">
        <v>954</v>
      </c>
      <c r="D2920">
        <v>2111</v>
      </c>
      <c r="E2920">
        <v>30</v>
      </c>
      <c r="F2920" s="2">
        <v>0.48844126871221183</v>
      </c>
      <c r="G2920" s="2">
        <v>0.37645473477888031</v>
      </c>
      <c r="H2920" s="2">
        <v>0.10758386535378249</v>
      </c>
    </row>
    <row r="2921" spans="1:8" x14ac:dyDescent="0.3">
      <c r="A2921">
        <v>2006</v>
      </c>
      <c r="B2921" t="s">
        <v>297</v>
      </c>
      <c r="C2921" t="s">
        <v>298</v>
      </c>
      <c r="D2921">
        <v>2842</v>
      </c>
      <c r="E2921">
        <v>30</v>
      </c>
      <c r="F2921" s="2">
        <v>0.48821765209940016</v>
      </c>
      <c r="G2921" s="2">
        <v>0.26680620536813593</v>
      </c>
      <c r="H2921" s="2">
        <v>9.6115994661538473E-2</v>
      </c>
    </row>
    <row r="2922" spans="1:8" x14ac:dyDescent="0.3">
      <c r="A2922">
        <v>2006</v>
      </c>
      <c r="B2922" t="s">
        <v>309</v>
      </c>
      <c r="C2922" t="s">
        <v>310</v>
      </c>
      <c r="D2922">
        <v>2844</v>
      </c>
      <c r="E2922">
        <v>30</v>
      </c>
      <c r="F2922" s="2">
        <v>0.48794188800648508</v>
      </c>
      <c r="G2922" s="2">
        <v>0.40510968094727318</v>
      </c>
      <c r="H2922" s="2">
        <v>9.6115994661538473E-2</v>
      </c>
    </row>
    <row r="2923" spans="1:8" x14ac:dyDescent="0.3">
      <c r="A2923">
        <v>2010</v>
      </c>
      <c r="B2923" t="s">
        <v>777</v>
      </c>
      <c r="C2923" t="s">
        <v>778</v>
      </c>
      <c r="D2923">
        <v>2090</v>
      </c>
      <c r="E2923">
        <v>30</v>
      </c>
      <c r="F2923" s="2">
        <v>0.48544973544973541</v>
      </c>
      <c r="G2923" s="2">
        <v>0.34028398472414068</v>
      </c>
      <c r="H2923" s="2">
        <v>8.6372449597642217E-2</v>
      </c>
    </row>
    <row r="2924" spans="1:8" x14ac:dyDescent="0.3">
      <c r="A2924">
        <v>2006</v>
      </c>
      <c r="B2924" t="s">
        <v>177</v>
      </c>
      <c r="C2924" t="s">
        <v>178</v>
      </c>
      <c r="D2924">
        <v>2085</v>
      </c>
      <c r="E2924">
        <v>30</v>
      </c>
      <c r="F2924" s="2">
        <v>0.48455352950383473</v>
      </c>
      <c r="G2924" s="2">
        <v>0.1627225401367032</v>
      </c>
      <c r="H2924" s="2">
        <v>6.8613570923076919E-2</v>
      </c>
    </row>
    <row r="2925" spans="1:8" x14ac:dyDescent="0.3">
      <c r="A2925">
        <v>2007</v>
      </c>
      <c r="B2925" t="s">
        <v>939</v>
      </c>
      <c r="C2925" t="s">
        <v>940</v>
      </c>
      <c r="D2925">
        <v>2080</v>
      </c>
      <c r="E2925">
        <v>30</v>
      </c>
      <c r="F2925" s="2">
        <v>0.48391908370351017</v>
      </c>
      <c r="G2925" s="2">
        <v>0.34772497950431985</v>
      </c>
      <c r="H2925" s="2">
        <v>7.4658064898320081E-2</v>
      </c>
    </row>
    <row r="2926" spans="1:8" x14ac:dyDescent="0.3">
      <c r="A2926">
        <v>2008</v>
      </c>
      <c r="B2926" t="s">
        <v>953</v>
      </c>
      <c r="C2926" t="s">
        <v>954</v>
      </c>
      <c r="D2926">
        <v>2111</v>
      </c>
      <c r="E2926">
        <v>30</v>
      </c>
      <c r="F2926" s="2">
        <v>0.48349288363394299</v>
      </c>
      <c r="G2926" s="2">
        <v>0.38908787314859661</v>
      </c>
      <c r="H2926" s="2">
        <v>0.1138177210620963</v>
      </c>
    </row>
    <row r="2927" spans="1:8" x14ac:dyDescent="0.3">
      <c r="A2927">
        <v>2018</v>
      </c>
      <c r="B2927" t="s">
        <v>235</v>
      </c>
      <c r="C2927" t="s">
        <v>236</v>
      </c>
      <c r="D2927">
        <v>2030</v>
      </c>
      <c r="E2927">
        <v>30</v>
      </c>
      <c r="F2927" s="2">
        <v>0.48243669204887552</v>
      </c>
      <c r="G2927" s="2">
        <v>0.18762936956189896</v>
      </c>
      <c r="H2927" s="2">
        <v>7.6281054500000001E-2</v>
      </c>
    </row>
    <row r="2928" spans="1:8" x14ac:dyDescent="0.3">
      <c r="A2928">
        <v>2010</v>
      </c>
      <c r="B2928" t="s">
        <v>217</v>
      </c>
      <c r="C2928" t="s">
        <v>218</v>
      </c>
      <c r="D2928">
        <v>2085</v>
      </c>
      <c r="E2928">
        <v>30</v>
      </c>
      <c r="F2928" s="2">
        <v>0.48195067264573993</v>
      </c>
      <c r="G2928" s="2">
        <v>0.28113325031133252</v>
      </c>
      <c r="H2928" s="2">
        <v>8.6372449597642217E-2</v>
      </c>
    </row>
    <row r="2929" spans="1:8" x14ac:dyDescent="0.3">
      <c r="A2929">
        <v>2013</v>
      </c>
      <c r="B2929" t="s">
        <v>939</v>
      </c>
      <c r="C2929" t="s">
        <v>940</v>
      </c>
      <c r="D2929">
        <v>2080</v>
      </c>
      <c r="E2929">
        <v>30</v>
      </c>
      <c r="F2929" s="2">
        <v>0.48054975327702598</v>
      </c>
      <c r="G2929" s="2">
        <v>0.19677763734308468</v>
      </c>
      <c r="H2929" s="2">
        <v>8.2836498000000008E-2</v>
      </c>
    </row>
    <row r="2930" spans="1:8" x14ac:dyDescent="0.3">
      <c r="A2930">
        <v>2018</v>
      </c>
      <c r="B2930" t="s">
        <v>345</v>
      </c>
      <c r="C2930" t="s">
        <v>346</v>
      </c>
      <c r="D2930">
        <v>2844</v>
      </c>
      <c r="E2930">
        <v>30</v>
      </c>
      <c r="F2930" s="2">
        <v>0.47990416727167129</v>
      </c>
      <c r="G2930" s="2">
        <v>5.0334773218142545E-2</v>
      </c>
      <c r="H2930" s="2">
        <v>9.2391982000000011E-2</v>
      </c>
    </row>
    <row r="2931" spans="1:8" x14ac:dyDescent="0.3">
      <c r="A2931">
        <v>2019</v>
      </c>
      <c r="B2931" t="s">
        <v>815</v>
      </c>
      <c r="C2931" t="s">
        <v>816</v>
      </c>
      <c r="D2931">
        <v>2082</v>
      </c>
      <c r="E2931">
        <v>30</v>
      </c>
      <c r="F2931" s="2">
        <v>0.47851454507943064</v>
      </c>
      <c r="G2931" s="2">
        <v>7.2947029465551497E-2</v>
      </c>
      <c r="H2931" s="2">
        <v>6.6621844999999999E-2</v>
      </c>
    </row>
    <row r="2932" spans="1:8" x14ac:dyDescent="0.3">
      <c r="A2932">
        <v>2007</v>
      </c>
      <c r="B2932" t="s">
        <v>1219</v>
      </c>
      <c r="C2932" t="s">
        <v>1220</v>
      </c>
      <c r="D2932">
        <v>2100</v>
      </c>
      <c r="E2932">
        <v>30</v>
      </c>
      <c r="F2932" s="2">
        <v>0.47755732702441206</v>
      </c>
      <c r="G2932" s="2">
        <v>0.42103526087187854</v>
      </c>
      <c r="H2932" s="2">
        <v>9.8300030909175953E-2</v>
      </c>
    </row>
    <row r="2933" spans="1:8" x14ac:dyDescent="0.3">
      <c r="A2933">
        <v>2014</v>
      </c>
      <c r="B2933" t="s">
        <v>217</v>
      </c>
      <c r="C2933" t="s">
        <v>218</v>
      </c>
      <c r="D2933">
        <v>2085</v>
      </c>
      <c r="E2933">
        <v>30</v>
      </c>
      <c r="F2933" s="2">
        <v>0.47536136662286466</v>
      </c>
      <c r="G2933" s="2">
        <v>0.2986693961105425</v>
      </c>
      <c r="H2933" s="2">
        <v>8.0718350000000008E-2</v>
      </c>
    </row>
    <row r="2934" spans="1:8" x14ac:dyDescent="0.3">
      <c r="A2934">
        <v>2014</v>
      </c>
      <c r="B2934" t="s">
        <v>305</v>
      </c>
      <c r="C2934" t="s">
        <v>306</v>
      </c>
      <c r="D2934">
        <v>2086</v>
      </c>
      <c r="E2934">
        <v>30</v>
      </c>
      <c r="F2934" s="2">
        <v>0.47527921547262325</v>
      </c>
      <c r="G2934" s="2">
        <v>0.13881895594224361</v>
      </c>
      <c r="H2934" s="2">
        <v>8.0718350000000008E-2</v>
      </c>
    </row>
    <row r="2935" spans="1:8" x14ac:dyDescent="0.3">
      <c r="A2935">
        <v>2006</v>
      </c>
      <c r="B2935" t="s">
        <v>695</v>
      </c>
      <c r="C2935" t="s">
        <v>696</v>
      </c>
      <c r="D2935">
        <v>2030</v>
      </c>
      <c r="E2935">
        <v>30</v>
      </c>
      <c r="F2935" s="2">
        <v>0.47512493521897203</v>
      </c>
      <c r="G2935" s="2">
        <v>0.27342741585487751</v>
      </c>
      <c r="H2935" s="2">
        <v>6.8613570923076919E-2</v>
      </c>
    </row>
    <row r="2936" spans="1:8" x14ac:dyDescent="0.3">
      <c r="A2936">
        <v>2007</v>
      </c>
      <c r="B2936" t="s">
        <v>817</v>
      </c>
      <c r="C2936" t="s">
        <v>818</v>
      </c>
      <c r="D2936">
        <v>2052</v>
      </c>
      <c r="E2936">
        <v>30</v>
      </c>
      <c r="F2936" s="2">
        <v>0.47373370110330992</v>
      </c>
      <c r="G2936" s="2">
        <v>0.13335024192289682</v>
      </c>
      <c r="H2936" s="2">
        <v>7.4658064898320081E-2</v>
      </c>
    </row>
    <row r="2937" spans="1:8" x14ac:dyDescent="0.3">
      <c r="A2937">
        <v>2018</v>
      </c>
      <c r="B2937" t="s">
        <v>603</v>
      </c>
      <c r="C2937" t="s">
        <v>604</v>
      </c>
      <c r="D2937">
        <v>2011</v>
      </c>
      <c r="E2937">
        <v>30</v>
      </c>
      <c r="F2937" s="2">
        <v>0.47022531440429965</v>
      </c>
      <c r="G2937" s="2">
        <v>0.27221995424716278</v>
      </c>
      <c r="H2937" s="2">
        <v>7.6281054500000001E-2</v>
      </c>
    </row>
    <row r="2938" spans="1:8" x14ac:dyDescent="0.3">
      <c r="A2938">
        <v>2011</v>
      </c>
      <c r="B2938" t="s">
        <v>365</v>
      </c>
      <c r="C2938" t="s">
        <v>366</v>
      </c>
      <c r="D2938">
        <v>2020</v>
      </c>
      <c r="E2938">
        <v>30</v>
      </c>
      <c r="F2938" s="2">
        <v>0.46859774618578987</v>
      </c>
      <c r="G2938" s="2">
        <v>0.12864768454176873</v>
      </c>
      <c r="H2938" s="2">
        <v>9.0341042799999993E-2</v>
      </c>
    </row>
    <row r="2939" spans="1:8" x14ac:dyDescent="0.3">
      <c r="A2939">
        <v>2008</v>
      </c>
      <c r="B2939" t="s">
        <v>235</v>
      </c>
      <c r="C2939" t="s">
        <v>236</v>
      </c>
      <c r="D2939">
        <v>2030</v>
      </c>
      <c r="E2939">
        <v>30</v>
      </c>
      <c r="F2939" s="2">
        <v>0.46835803876852905</v>
      </c>
      <c r="G2939" s="2">
        <v>0.31061719324026449</v>
      </c>
      <c r="H2939" s="2">
        <v>9.5492291804726959E-2</v>
      </c>
    </row>
    <row r="2940" spans="1:8" x14ac:dyDescent="0.3">
      <c r="A2940">
        <v>2007</v>
      </c>
      <c r="B2940" t="s">
        <v>695</v>
      </c>
      <c r="C2940" t="s">
        <v>696</v>
      </c>
      <c r="D2940">
        <v>2030</v>
      </c>
      <c r="E2940">
        <v>30</v>
      </c>
      <c r="F2940" s="2">
        <v>0.46625212364309054</v>
      </c>
      <c r="G2940" s="2">
        <v>0.25957207189233916</v>
      </c>
      <c r="H2940" s="2">
        <v>7.4658064898320081E-2</v>
      </c>
    </row>
    <row r="2941" spans="1:8" x14ac:dyDescent="0.3">
      <c r="A2941">
        <v>2017</v>
      </c>
      <c r="B2941" t="s">
        <v>953</v>
      </c>
      <c r="C2941" t="s">
        <v>954</v>
      </c>
      <c r="D2941">
        <v>2111</v>
      </c>
      <c r="E2941">
        <v>30</v>
      </c>
      <c r="F2941" s="2">
        <v>0.46578233860726909</v>
      </c>
      <c r="G2941" s="2">
        <v>0.36690637757171052</v>
      </c>
      <c r="H2941" s="2">
        <v>9.1469209176064992E-2</v>
      </c>
    </row>
    <row r="2942" spans="1:8" x14ac:dyDescent="0.3">
      <c r="A2942">
        <v>2011</v>
      </c>
      <c r="B2942" t="s">
        <v>305</v>
      </c>
      <c r="C2942" t="s">
        <v>306</v>
      </c>
      <c r="D2942">
        <v>2086</v>
      </c>
      <c r="E2942">
        <v>30</v>
      </c>
      <c r="F2942" s="2">
        <v>0.46192586623690574</v>
      </c>
      <c r="G2942" s="2">
        <v>0.10689742476851852</v>
      </c>
      <c r="H2942" s="2">
        <v>9.0341042799999993E-2</v>
      </c>
    </row>
    <row r="2943" spans="1:8" x14ac:dyDescent="0.3">
      <c r="A2943">
        <v>2017</v>
      </c>
      <c r="B2943" t="s">
        <v>1195</v>
      </c>
      <c r="C2943" t="s">
        <v>1196</v>
      </c>
      <c r="D2943">
        <v>2011</v>
      </c>
      <c r="E2943">
        <v>30</v>
      </c>
      <c r="F2943" s="2">
        <v>0.45903096062108317</v>
      </c>
      <c r="G2943" s="2">
        <v>0.17093347265761058</v>
      </c>
      <c r="H2943" s="2">
        <v>7.0847820000000006E-2</v>
      </c>
    </row>
    <row r="2944" spans="1:8" x14ac:dyDescent="0.3">
      <c r="A2944">
        <v>2007</v>
      </c>
      <c r="B2944" t="s">
        <v>305</v>
      </c>
      <c r="C2944" t="s">
        <v>306</v>
      </c>
      <c r="D2944">
        <v>2086</v>
      </c>
      <c r="E2944">
        <v>30</v>
      </c>
      <c r="F2944" s="2">
        <v>0.45894686299615878</v>
      </c>
      <c r="G2944" s="2">
        <v>7.4208965905024793E-2</v>
      </c>
      <c r="H2944" s="2">
        <v>7.4658064898320081E-2</v>
      </c>
    </row>
    <row r="2945" spans="1:8" x14ac:dyDescent="0.3">
      <c r="A2945">
        <v>2011</v>
      </c>
      <c r="B2945" t="s">
        <v>235</v>
      </c>
      <c r="C2945" t="s">
        <v>236</v>
      </c>
      <c r="D2945">
        <v>2030</v>
      </c>
      <c r="E2945">
        <v>30</v>
      </c>
      <c r="F2945" s="2">
        <v>0.45853602038452629</v>
      </c>
      <c r="G2945" s="2">
        <v>0.30566622399291721</v>
      </c>
      <c r="H2945" s="2">
        <v>9.0341042799999993E-2</v>
      </c>
    </row>
    <row r="2946" spans="1:8" x14ac:dyDescent="0.3">
      <c r="A2946">
        <v>2011</v>
      </c>
      <c r="B2946" t="s">
        <v>777</v>
      </c>
      <c r="C2946" t="s">
        <v>778</v>
      </c>
      <c r="D2946">
        <v>2090</v>
      </c>
      <c r="E2946">
        <v>30</v>
      </c>
      <c r="F2946" s="2">
        <v>0.45463053385416674</v>
      </c>
      <c r="G2946" s="2">
        <v>0.32763657872096363</v>
      </c>
      <c r="H2946" s="2">
        <v>9.0341042799999993E-2</v>
      </c>
    </row>
    <row r="2947" spans="1:8" x14ac:dyDescent="0.3">
      <c r="A2947">
        <v>2011</v>
      </c>
      <c r="B2947" t="s">
        <v>675</v>
      </c>
      <c r="C2947" t="s">
        <v>676</v>
      </c>
      <c r="D2947">
        <v>2040</v>
      </c>
      <c r="E2947">
        <v>30</v>
      </c>
      <c r="F2947" s="2">
        <v>0.45408776675683798</v>
      </c>
      <c r="G2947" s="2">
        <v>0.27648231622746183</v>
      </c>
      <c r="H2947" s="2">
        <v>9.0341042799999993E-2</v>
      </c>
    </row>
    <row r="2948" spans="1:8" x14ac:dyDescent="0.3">
      <c r="A2948">
        <v>2011</v>
      </c>
      <c r="B2948" t="s">
        <v>939</v>
      </c>
      <c r="C2948" t="s">
        <v>940</v>
      </c>
      <c r="D2948">
        <v>2080</v>
      </c>
      <c r="E2948">
        <v>30</v>
      </c>
      <c r="F2948" s="2">
        <v>0.45394439101657519</v>
      </c>
      <c r="G2948" s="2">
        <v>0.21762908703304332</v>
      </c>
      <c r="H2948" s="2">
        <v>9.0341042799999993E-2</v>
      </c>
    </row>
    <row r="2949" spans="1:8" x14ac:dyDescent="0.3">
      <c r="A2949">
        <v>2008</v>
      </c>
      <c r="B2949" t="s">
        <v>939</v>
      </c>
      <c r="C2949" t="s">
        <v>940</v>
      </c>
      <c r="D2949">
        <v>2080</v>
      </c>
      <c r="E2949">
        <v>30</v>
      </c>
      <c r="F2949" s="2">
        <v>0.45196347928529357</v>
      </c>
      <c r="G2949" s="2">
        <v>0.34916050747832161</v>
      </c>
      <c r="H2949" s="2">
        <v>9.5492291804726959E-2</v>
      </c>
    </row>
    <row r="2950" spans="1:8" x14ac:dyDescent="0.3">
      <c r="A2950">
        <v>2014</v>
      </c>
      <c r="B2950" t="s">
        <v>693</v>
      </c>
      <c r="C2950" t="s">
        <v>694</v>
      </c>
      <c r="D2950">
        <v>2000</v>
      </c>
      <c r="E2950">
        <v>30</v>
      </c>
      <c r="F2950" s="2">
        <v>0.45082080286936127</v>
      </c>
      <c r="G2950" s="2">
        <v>0.15753975620320523</v>
      </c>
      <c r="H2950" s="2">
        <v>8.0718350000000008E-2</v>
      </c>
    </row>
    <row r="2951" spans="1:8" x14ac:dyDescent="0.3">
      <c r="A2951">
        <v>2009</v>
      </c>
      <c r="B2951" t="s">
        <v>939</v>
      </c>
      <c r="C2951" t="s">
        <v>940</v>
      </c>
      <c r="D2951">
        <v>2080</v>
      </c>
      <c r="E2951">
        <v>30</v>
      </c>
      <c r="F2951" s="2">
        <v>0.4496318114874816</v>
      </c>
      <c r="G2951" s="2">
        <v>0.34675883089315845</v>
      </c>
      <c r="H2951" s="2">
        <v>9.6674936090804603E-2</v>
      </c>
    </row>
    <row r="2952" spans="1:8" x14ac:dyDescent="0.3">
      <c r="A2952">
        <v>2012</v>
      </c>
      <c r="B2952" t="s">
        <v>777</v>
      </c>
      <c r="C2952" t="s">
        <v>778</v>
      </c>
      <c r="D2952">
        <v>2090</v>
      </c>
      <c r="E2952">
        <v>30</v>
      </c>
      <c r="F2952" s="2">
        <v>0.44952137684753496</v>
      </c>
      <c r="G2952" s="2">
        <v>0.3074947673482531</v>
      </c>
      <c r="H2952" s="2">
        <v>8.3599582000000006E-2</v>
      </c>
    </row>
    <row r="2953" spans="1:8" x14ac:dyDescent="0.3">
      <c r="A2953">
        <v>2019</v>
      </c>
      <c r="B2953" t="s">
        <v>939</v>
      </c>
      <c r="C2953" t="s">
        <v>940</v>
      </c>
      <c r="D2953">
        <v>2080</v>
      </c>
      <c r="E2953">
        <v>30</v>
      </c>
      <c r="F2953" s="2">
        <v>0.44814286436990947</v>
      </c>
      <c r="G2953" s="2">
        <v>0.23867979576951132</v>
      </c>
      <c r="H2953" s="2">
        <v>6.6621844999999999E-2</v>
      </c>
    </row>
    <row r="2954" spans="1:8" x14ac:dyDescent="0.3">
      <c r="A2954">
        <v>2010</v>
      </c>
      <c r="B2954" t="s">
        <v>235</v>
      </c>
      <c r="C2954" t="s">
        <v>236</v>
      </c>
      <c r="D2954">
        <v>2030</v>
      </c>
      <c r="E2954">
        <v>30</v>
      </c>
      <c r="F2954" s="2">
        <v>0.44753871042292581</v>
      </c>
      <c r="G2954" s="2">
        <v>0.30574248541947063</v>
      </c>
      <c r="H2954" s="2">
        <v>8.6372449597642217E-2</v>
      </c>
    </row>
    <row r="2955" spans="1:8" x14ac:dyDescent="0.3">
      <c r="A2955">
        <v>2016</v>
      </c>
      <c r="B2955" t="s">
        <v>777</v>
      </c>
      <c r="C2955" t="s">
        <v>778</v>
      </c>
      <c r="D2955">
        <v>2090</v>
      </c>
      <c r="E2955">
        <v>30</v>
      </c>
      <c r="F2955" s="2">
        <v>0.44752612497334193</v>
      </c>
      <c r="G2955" s="2">
        <v>0.2604113490421559</v>
      </c>
      <c r="H2955" s="2">
        <v>6.9209000000000007E-2</v>
      </c>
    </row>
    <row r="2956" spans="1:8" x14ac:dyDescent="0.3">
      <c r="A2956">
        <v>2008</v>
      </c>
      <c r="B2956" t="s">
        <v>695</v>
      </c>
      <c r="C2956" t="s">
        <v>696</v>
      </c>
      <c r="D2956">
        <v>2030</v>
      </c>
      <c r="E2956">
        <v>30</v>
      </c>
      <c r="F2956" s="2">
        <v>0.44694513545985642</v>
      </c>
      <c r="G2956" s="2">
        <v>0.26746943229870429</v>
      </c>
      <c r="H2956" s="2">
        <v>9.5492291804726959E-2</v>
      </c>
    </row>
    <row r="2957" spans="1:8" x14ac:dyDescent="0.3">
      <c r="A2957">
        <v>2009</v>
      </c>
      <c r="B2957" t="s">
        <v>777</v>
      </c>
      <c r="C2957" t="s">
        <v>778</v>
      </c>
      <c r="D2957">
        <v>2090</v>
      </c>
      <c r="E2957">
        <v>30</v>
      </c>
      <c r="F2957" s="2">
        <v>0.44580173679060664</v>
      </c>
      <c r="G2957" s="2">
        <v>0.30755452638245651</v>
      </c>
      <c r="H2957" s="2">
        <v>9.6674936090804603E-2</v>
      </c>
    </row>
    <row r="2958" spans="1:8" x14ac:dyDescent="0.3">
      <c r="A2958">
        <v>2013</v>
      </c>
      <c r="B2958" t="s">
        <v>777</v>
      </c>
      <c r="C2958" t="s">
        <v>778</v>
      </c>
      <c r="D2958">
        <v>2090</v>
      </c>
      <c r="E2958">
        <v>30</v>
      </c>
      <c r="F2958" s="2">
        <v>0.44579310997539284</v>
      </c>
      <c r="G2958" s="2">
        <v>0.28352567891249575</v>
      </c>
      <c r="H2958" s="2">
        <v>8.2836498000000008E-2</v>
      </c>
    </row>
    <row r="2959" spans="1:8" x14ac:dyDescent="0.3">
      <c r="A2959">
        <v>2017</v>
      </c>
      <c r="B2959" t="s">
        <v>713</v>
      </c>
      <c r="C2959" t="s">
        <v>714</v>
      </c>
      <c r="D2959">
        <v>2844</v>
      </c>
      <c r="E2959">
        <v>30</v>
      </c>
      <c r="F2959" s="2">
        <v>0.44534666812973212</v>
      </c>
      <c r="G2959" s="2">
        <v>0.32035813355585124</v>
      </c>
      <c r="H2959" s="2">
        <v>9.4855741499999993E-2</v>
      </c>
    </row>
    <row r="2960" spans="1:8" x14ac:dyDescent="0.3">
      <c r="A2960">
        <v>2007</v>
      </c>
      <c r="B2960" t="s">
        <v>235</v>
      </c>
      <c r="C2960" t="s">
        <v>236</v>
      </c>
      <c r="D2960">
        <v>2030</v>
      </c>
      <c r="E2960">
        <v>30</v>
      </c>
      <c r="F2960" s="2">
        <v>0.44475271411338962</v>
      </c>
      <c r="G2960" s="2">
        <v>0.29470938897168403</v>
      </c>
      <c r="H2960" s="2">
        <v>7.4658064898320081E-2</v>
      </c>
    </row>
    <row r="2961" spans="1:8" x14ac:dyDescent="0.3">
      <c r="A2961">
        <v>2017</v>
      </c>
      <c r="B2961" t="s">
        <v>603</v>
      </c>
      <c r="C2961" t="s">
        <v>604</v>
      </c>
      <c r="D2961">
        <v>2011</v>
      </c>
      <c r="E2961">
        <v>30</v>
      </c>
      <c r="F2961" s="2">
        <v>0.44228650496863881</v>
      </c>
      <c r="G2961" s="2">
        <v>0.26393361987838504</v>
      </c>
      <c r="H2961" s="2">
        <v>7.0847820000000006E-2</v>
      </c>
    </row>
    <row r="2962" spans="1:8" x14ac:dyDescent="0.3">
      <c r="A2962">
        <v>2012</v>
      </c>
      <c r="B2962" t="s">
        <v>817</v>
      </c>
      <c r="C2962" t="s">
        <v>818</v>
      </c>
      <c r="D2962">
        <v>2052</v>
      </c>
      <c r="E2962">
        <v>30</v>
      </c>
      <c r="F2962" s="2">
        <v>0.44007057326314569</v>
      </c>
      <c r="G2962" s="2">
        <v>8.4572468595355915E-2</v>
      </c>
      <c r="H2962" s="2">
        <v>8.3599582000000006E-2</v>
      </c>
    </row>
    <row r="2963" spans="1:8" x14ac:dyDescent="0.3">
      <c r="A2963">
        <v>2016</v>
      </c>
      <c r="B2963" t="s">
        <v>319</v>
      </c>
      <c r="C2963" t="s">
        <v>320</v>
      </c>
      <c r="D2963">
        <v>2000</v>
      </c>
      <c r="E2963">
        <v>30</v>
      </c>
      <c r="F2963" s="2">
        <v>0.43977287574582985</v>
      </c>
      <c r="G2963" s="2">
        <v>0.21954209887903633</v>
      </c>
      <c r="H2963" s="2">
        <v>6.9209000000000007E-2</v>
      </c>
    </row>
    <row r="2964" spans="1:8" x14ac:dyDescent="0.3">
      <c r="A2964">
        <v>2019</v>
      </c>
      <c r="B2964" t="s">
        <v>327</v>
      </c>
      <c r="C2964" t="s">
        <v>328</v>
      </c>
      <c r="D2964">
        <v>2082</v>
      </c>
      <c r="E2964">
        <v>30</v>
      </c>
      <c r="F2964" s="2">
        <v>0.43951123054302088</v>
      </c>
      <c r="G2964" s="2">
        <v>0.18186432727044111</v>
      </c>
      <c r="H2964" s="2">
        <v>6.6621844999999999E-2</v>
      </c>
    </row>
    <row r="2965" spans="1:8" x14ac:dyDescent="0.3">
      <c r="A2965">
        <v>2012</v>
      </c>
      <c r="B2965" t="s">
        <v>939</v>
      </c>
      <c r="C2965" t="s">
        <v>940</v>
      </c>
      <c r="D2965">
        <v>2080</v>
      </c>
      <c r="E2965">
        <v>30</v>
      </c>
      <c r="F2965" s="2">
        <v>0.43760636487406401</v>
      </c>
      <c r="G2965" s="2">
        <v>0.18573937373496846</v>
      </c>
      <c r="H2965" s="2">
        <v>8.3599582000000006E-2</v>
      </c>
    </row>
    <row r="2966" spans="1:8" x14ac:dyDescent="0.3">
      <c r="A2966">
        <v>2017</v>
      </c>
      <c r="B2966" t="s">
        <v>585</v>
      </c>
      <c r="C2966" t="s">
        <v>586</v>
      </c>
      <c r="D2966">
        <v>2060</v>
      </c>
      <c r="E2966">
        <v>30</v>
      </c>
      <c r="F2966" s="2">
        <v>0.43750522824241184</v>
      </c>
      <c r="G2966" s="2">
        <v>0.33552759767834345</v>
      </c>
      <c r="H2966" s="2">
        <v>7.0847820000000006E-2</v>
      </c>
    </row>
    <row r="2967" spans="1:8" x14ac:dyDescent="0.3">
      <c r="A2967">
        <v>2006</v>
      </c>
      <c r="B2967" t="s">
        <v>235</v>
      </c>
      <c r="C2967" t="s">
        <v>236</v>
      </c>
      <c r="D2967">
        <v>2030</v>
      </c>
      <c r="E2967">
        <v>30</v>
      </c>
      <c r="F2967" s="2">
        <v>0.43630765515575948</v>
      </c>
      <c r="G2967" s="2">
        <v>0.25031663383056574</v>
      </c>
      <c r="H2967" s="2">
        <v>6.8613570923076919E-2</v>
      </c>
    </row>
    <row r="2968" spans="1:8" x14ac:dyDescent="0.3">
      <c r="A2968">
        <v>2017</v>
      </c>
      <c r="B2968" t="s">
        <v>817</v>
      </c>
      <c r="C2968" t="s">
        <v>818</v>
      </c>
      <c r="D2968">
        <v>2052</v>
      </c>
      <c r="E2968">
        <v>30</v>
      </c>
      <c r="F2968" s="2">
        <v>0.43426025917926564</v>
      </c>
      <c r="G2968" s="2">
        <v>8.2245364057812922E-2</v>
      </c>
      <c r="H2968" s="2">
        <v>7.0847820000000006E-2</v>
      </c>
    </row>
    <row r="2969" spans="1:8" x14ac:dyDescent="0.3">
      <c r="A2969">
        <v>2015</v>
      </c>
      <c r="B2969" t="s">
        <v>777</v>
      </c>
      <c r="C2969" t="s">
        <v>778</v>
      </c>
      <c r="D2969">
        <v>2090</v>
      </c>
      <c r="E2969">
        <v>30</v>
      </c>
      <c r="F2969" s="2">
        <v>0.43337519487268322</v>
      </c>
      <c r="G2969" s="2">
        <v>0.2843954734961287</v>
      </c>
      <c r="H2969" s="2">
        <v>7.0684000000000011E-2</v>
      </c>
    </row>
    <row r="2970" spans="1:8" x14ac:dyDescent="0.3">
      <c r="A2970">
        <v>2016</v>
      </c>
      <c r="B2970" t="s">
        <v>713</v>
      </c>
      <c r="C2970" t="s">
        <v>714</v>
      </c>
      <c r="D2970">
        <v>2844</v>
      </c>
      <c r="E2970">
        <v>30</v>
      </c>
      <c r="F2970" s="2">
        <v>0.43326028651795645</v>
      </c>
      <c r="G2970" s="2">
        <v>0.33057973350526543</v>
      </c>
      <c r="H2970" s="2">
        <v>9.39392E-2</v>
      </c>
    </row>
    <row r="2971" spans="1:8" x14ac:dyDescent="0.3">
      <c r="A2971">
        <v>2016</v>
      </c>
      <c r="B2971" t="s">
        <v>603</v>
      </c>
      <c r="C2971" t="s">
        <v>604</v>
      </c>
      <c r="D2971">
        <v>2011</v>
      </c>
      <c r="E2971">
        <v>30</v>
      </c>
      <c r="F2971" s="2">
        <v>0.42962417692643706</v>
      </c>
      <c r="G2971" s="2">
        <v>0.28311176207576683</v>
      </c>
      <c r="H2971" s="2">
        <v>6.9209000000000007E-2</v>
      </c>
    </row>
    <row r="2972" spans="1:8" x14ac:dyDescent="0.3">
      <c r="A2972">
        <v>2013</v>
      </c>
      <c r="B2972" t="s">
        <v>585</v>
      </c>
      <c r="C2972" t="s">
        <v>586</v>
      </c>
      <c r="D2972">
        <v>2060</v>
      </c>
      <c r="E2972">
        <v>30</v>
      </c>
      <c r="F2972" s="2">
        <v>0.4276261108844352</v>
      </c>
      <c r="G2972" s="2">
        <v>0.34681198619941589</v>
      </c>
      <c r="H2972" s="2">
        <v>8.2836498000000008E-2</v>
      </c>
    </row>
    <row r="2973" spans="1:8" x14ac:dyDescent="0.3">
      <c r="A2973">
        <v>2017</v>
      </c>
      <c r="B2973" t="s">
        <v>675</v>
      </c>
      <c r="C2973" t="s">
        <v>676</v>
      </c>
      <c r="D2973">
        <v>2040</v>
      </c>
      <c r="E2973">
        <v>30</v>
      </c>
      <c r="F2973" s="2">
        <v>0.42550012198097098</v>
      </c>
      <c r="G2973" s="2">
        <v>0.23652359641985354</v>
      </c>
      <c r="H2973" s="2">
        <v>7.0847820000000006E-2</v>
      </c>
    </row>
    <row r="2974" spans="1:8" x14ac:dyDescent="0.3">
      <c r="A2974">
        <v>2009</v>
      </c>
      <c r="B2974" t="s">
        <v>235</v>
      </c>
      <c r="C2974" t="s">
        <v>236</v>
      </c>
      <c r="D2974">
        <v>2030</v>
      </c>
      <c r="E2974">
        <v>30</v>
      </c>
      <c r="F2974" s="2">
        <v>0.42498279421885754</v>
      </c>
      <c r="G2974" s="2">
        <v>0.31814803804994057</v>
      </c>
      <c r="H2974" s="2">
        <v>9.6674936090804603E-2</v>
      </c>
    </row>
    <row r="2975" spans="1:8" x14ac:dyDescent="0.3">
      <c r="A2975">
        <v>2014</v>
      </c>
      <c r="B2975" t="s">
        <v>777</v>
      </c>
      <c r="C2975" t="s">
        <v>778</v>
      </c>
      <c r="D2975">
        <v>2090</v>
      </c>
      <c r="E2975">
        <v>30</v>
      </c>
      <c r="F2975" s="2">
        <v>0.42324443848834092</v>
      </c>
      <c r="G2975" s="2">
        <v>0.2843902800414877</v>
      </c>
      <c r="H2975" s="2">
        <v>8.0718350000000008E-2</v>
      </c>
    </row>
    <row r="2976" spans="1:8" x14ac:dyDescent="0.3">
      <c r="A2976">
        <v>2018</v>
      </c>
      <c r="B2976" t="s">
        <v>713</v>
      </c>
      <c r="C2976" t="s">
        <v>714</v>
      </c>
      <c r="D2976">
        <v>2844</v>
      </c>
      <c r="E2976">
        <v>30</v>
      </c>
      <c r="F2976" s="2">
        <v>0.42294416243654825</v>
      </c>
      <c r="G2976" s="2">
        <v>0.31293678104414513</v>
      </c>
      <c r="H2976" s="2">
        <v>9.2391982000000011E-2</v>
      </c>
    </row>
    <row r="2977" spans="1:8" x14ac:dyDescent="0.3">
      <c r="A2977">
        <v>2013</v>
      </c>
      <c r="B2977" t="s">
        <v>305</v>
      </c>
      <c r="C2977" t="s">
        <v>306</v>
      </c>
      <c r="D2977">
        <v>2086</v>
      </c>
      <c r="E2977">
        <v>30</v>
      </c>
      <c r="F2977" s="2">
        <v>0.42234492481203006</v>
      </c>
      <c r="G2977" s="2">
        <v>0.11331356867071153</v>
      </c>
      <c r="H2977" s="2">
        <v>8.2836498000000008E-2</v>
      </c>
    </row>
    <row r="2978" spans="1:8" x14ac:dyDescent="0.3">
      <c r="A2978">
        <v>2008</v>
      </c>
      <c r="B2978" t="s">
        <v>159</v>
      </c>
      <c r="C2978" t="s">
        <v>160</v>
      </c>
      <c r="D2978">
        <v>2844</v>
      </c>
      <c r="E2978">
        <v>30</v>
      </c>
      <c r="F2978" s="2">
        <v>0.42175859198960636</v>
      </c>
      <c r="G2978" s="2">
        <v>0.35823763574992656</v>
      </c>
      <c r="H2978" s="2">
        <v>0.10339495189083969</v>
      </c>
    </row>
    <row r="2979" spans="1:8" x14ac:dyDescent="0.3">
      <c r="A2979">
        <v>2016</v>
      </c>
      <c r="B2979" t="s">
        <v>217</v>
      </c>
      <c r="C2979" t="s">
        <v>218</v>
      </c>
      <c r="D2979">
        <v>2085</v>
      </c>
      <c r="E2979">
        <v>30</v>
      </c>
      <c r="F2979" s="2">
        <v>0.41720163408228772</v>
      </c>
      <c r="G2979" s="2">
        <v>0.26365251542921264</v>
      </c>
      <c r="H2979" s="2">
        <v>6.9209000000000007E-2</v>
      </c>
    </row>
    <row r="2980" spans="1:8" x14ac:dyDescent="0.3">
      <c r="A2980">
        <v>2009</v>
      </c>
      <c r="B2980" t="s">
        <v>217</v>
      </c>
      <c r="C2980" t="s">
        <v>218</v>
      </c>
      <c r="D2980">
        <v>2085</v>
      </c>
      <c r="E2980">
        <v>30</v>
      </c>
      <c r="F2980" s="2">
        <v>0.41682363013698631</v>
      </c>
      <c r="G2980" s="2">
        <v>0.24398431756922323</v>
      </c>
      <c r="H2980" s="2">
        <v>9.6674936090804603E-2</v>
      </c>
    </row>
    <row r="2981" spans="1:8" x14ac:dyDescent="0.3">
      <c r="A2981">
        <v>2013</v>
      </c>
      <c r="B2981" t="s">
        <v>235</v>
      </c>
      <c r="C2981" t="s">
        <v>236</v>
      </c>
      <c r="D2981">
        <v>2030</v>
      </c>
      <c r="E2981">
        <v>30</v>
      </c>
      <c r="F2981" s="2">
        <v>0.41603793921103688</v>
      </c>
      <c r="G2981" s="2">
        <v>0.23158976995244826</v>
      </c>
      <c r="H2981" s="2">
        <v>8.2836498000000008E-2</v>
      </c>
    </row>
    <row r="2982" spans="1:8" x14ac:dyDescent="0.3">
      <c r="A2982">
        <v>2012</v>
      </c>
      <c r="B2982" t="s">
        <v>235</v>
      </c>
      <c r="C2982" t="s">
        <v>236</v>
      </c>
      <c r="D2982">
        <v>2030</v>
      </c>
      <c r="E2982">
        <v>30</v>
      </c>
      <c r="F2982" s="2">
        <v>0.41514027359146766</v>
      </c>
      <c r="G2982" s="2">
        <v>0.27452554744525548</v>
      </c>
      <c r="H2982" s="2">
        <v>8.3599582000000006E-2</v>
      </c>
    </row>
    <row r="2983" spans="1:8" x14ac:dyDescent="0.3">
      <c r="A2983">
        <v>2008</v>
      </c>
      <c r="B2983" t="s">
        <v>217</v>
      </c>
      <c r="C2983" t="s">
        <v>218</v>
      </c>
      <c r="D2983">
        <v>2085</v>
      </c>
      <c r="E2983">
        <v>30</v>
      </c>
      <c r="F2983" s="2">
        <v>0.41380789022298459</v>
      </c>
      <c r="G2983" s="2">
        <v>0.24477244772447723</v>
      </c>
      <c r="H2983" s="2">
        <v>9.5492291804726959E-2</v>
      </c>
    </row>
    <row r="2984" spans="1:8" x14ac:dyDescent="0.3">
      <c r="A2984">
        <v>2018</v>
      </c>
      <c r="B2984" t="s">
        <v>217</v>
      </c>
      <c r="C2984" t="s">
        <v>218</v>
      </c>
      <c r="D2984">
        <v>2085</v>
      </c>
      <c r="E2984">
        <v>30</v>
      </c>
      <c r="F2984" s="2">
        <v>0.4122664282521234</v>
      </c>
      <c r="G2984" s="2">
        <v>0.3021522970421649</v>
      </c>
      <c r="H2984" s="2">
        <v>7.6281054500000001E-2</v>
      </c>
    </row>
    <row r="2985" spans="1:8" x14ac:dyDescent="0.3">
      <c r="A2985">
        <v>2012</v>
      </c>
      <c r="B2985" t="s">
        <v>585</v>
      </c>
      <c r="C2985" t="s">
        <v>586</v>
      </c>
      <c r="D2985">
        <v>2060</v>
      </c>
      <c r="E2985">
        <v>30</v>
      </c>
      <c r="F2985" s="2">
        <v>0.41181056556114948</v>
      </c>
      <c r="G2985" s="2">
        <v>0.34417355501757141</v>
      </c>
      <c r="H2985" s="2">
        <v>8.3599582000000006E-2</v>
      </c>
    </row>
    <row r="2986" spans="1:8" x14ac:dyDescent="0.3">
      <c r="A2986">
        <v>2014</v>
      </c>
      <c r="B2986" t="s">
        <v>713</v>
      </c>
      <c r="C2986" t="s">
        <v>714</v>
      </c>
      <c r="D2986">
        <v>2844</v>
      </c>
      <c r="E2986">
        <v>30</v>
      </c>
      <c r="F2986" s="2">
        <v>0.41047182486366873</v>
      </c>
      <c r="G2986" s="2">
        <v>0.3456261913706502</v>
      </c>
      <c r="H2986" s="2">
        <v>9.0703799999999987E-2</v>
      </c>
    </row>
    <row r="2987" spans="1:8" x14ac:dyDescent="0.3">
      <c r="A2987">
        <v>2007</v>
      </c>
      <c r="B2987" t="s">
        <v>585</v>
      </c>
      <c r="C2987" t="s">
        <v>586</v>
      </c>
      <c r="D2987">
        <v>2060</v>
      </c>
      <c r="E2987">
        <v>30</v>
      </c>
      <c r="F2987" s="2">
        <v>0.40906767560182078</v>
      </c>
      <c r="G2987" s="2">
        <v>0.25108664221008015</v>
      </c>
      <c r="H2987" s="2">
        <v>7.4658064898320081E-2</v>
      </c>
    </row>
    <row r="2988" spans="1:8" x14ac:dyDescent="0.3">
      <c r="A2988">
        <v>2007</v>
      </c>
      <c r="B2988" t="s">
        <v>177</v>
      </c>
      <c r="C2988" t="s">
        <v>178</v>
      </c>
      <c r="D2988">
        <v>2085</v>
      </c>
      <c r="E2988">
        <v>30</v>
      </c>
      <c r="F2988" s="2">
        <v>0.40790937923104037</v>
      </c>
      <c r="G2988" s="2">
        <v>0.12968308145373447</v>
      </c>
      <c r="H2988" s="2">
        <v>7.4658064898320081E-2</v>
      </c>
    </row>
    <row r="2989" spans="1:8" x14ac:dyDescent="0.3">
      <c r="A2989">
        <v>2017</v>
      </c>
      <c r="B2989" t="s">
        <v>327</v>
      </c>
      <c r="C2989" t="s">
        <v>328</v>
      </c>
      <c r="D2989">
        <v>2082</v>
      </c>
      <c r="E2989">
        <v>30</v>
      </c>
      <c r="F2989" s="2">
        <v>0.40398632315229283</v>
      </c>
      <c r="G2989" s="2">
        <v>0.22409766941482989</v>
      </c>
      <c r="H2989" s="2">
        <v>7.0847820000000006E-2</v>
      </c>
    </row>
    <row r="2990" spans="1:8" x14ac:dyDescent="0.3">
      <c r="A2990">
        <v>2015</v>
      </c>
      <c r="B2990" t="s">
        <v>683</v>
      </c>
      <c r="C2990" t="s">
        <v>684</v>
      </c>
      <c r="D2990">
        <v>2621</v>
      </c>
      <c r="E2990">
        <v>30</v>
      </c>
      <c r="F2990" s="2">
        <v>0.40144380583062117</v>
      </c>
      <c r="G2990" s="2">
        <v>0.28630800888070612</v>
      </c>
      <c r="H2990" s="2">
        <v>8.4696250000000015E-2</v>
      </c>
    </row>
    <row r="2991" spans="1:8" x14ac:dyDescent="0.3">
      <c r="A2991">
        <v>2008</v>
      </c>
      <c r="B2991" t="s">
        <v>777</v>
      </c>
      <c r="C2991" t="s">
        <v>778</v>
      </c>
      <c r="D2991">
        <v>2090</v>
      </c>
      <c r="E2991">
        <v>30</v>
      </c>
      <c r="F2991" s="2">
        <v>0.40117054827753518</v>
      </c>
      <c r="G2991" s="2">
        <v>0.25909456740442655</v>
      </c>
      <c r="H2991" s="2">
        <v>9.5492291804726959E-2</v>
      </c>
    </row>
    <row r="2992" spans="1:8" x14ac:dyDescent="0.3">
      <c r="A2992">
        <v>2007</v>
      </c>
      <c r="B2992" t="s">
        <v>217</v>
      </c>
      <c r="C2992" t="s">
        <v>218</v>
      </c>
      <c r="D2992">
        <v>2085</v>
      </c>
      <c r="E2992">
        <v>30</v>
      </c>
      <c r="F2992" s="2">
        <v>0.39863748967795209</v>
      </c>
      <c r="G2992" s="2">
        <v>0.23769493177387915</v>
      </c>
      <c r="H2992" s="2">
        <v>7.4658064898320081E-2</v>
      </c>
    </row>
    <row r="2993" spans="1:8" x14ac:dyDescent="0.3">
      <c r="A2993">
        <v>2013</v>
      </c>
      <c r="B2993" t="s">
        <v>713</v>
      </c>
      <c r="C2993" t="s">
        <v>714</v>
      </c>
      <c r="D2993">
        <v>2844</v>
      </c>
      <c r="E2993">
        <v>30</v>
      </c>
      <c r="F2993" s="2">
        <v>0.39791369633092105</v>
      </c>
      <c r="G2993" s="2">
        <v>0.31879106030720494</v>
      </c>
      <c r="H2993" s="2">
        <v>8.0721543999999992E-2</v>
      </c>
    </row>
    <row r="2994" spans="1:8" x14ac:dyDescent="0.3">
      <c r="A2994">
        <v>2006</v>
      </c>
      <c r="B2994" t="s">
        <v>777</v>
      </c>
      <c r="C2994" t="s">
        <v>778</v>
      </c>
      <c r="D2994">
        <v>2090</v>
      </c>
      <c r="E2994">
        <v>30</v>
      </c>
      <c r="F2994" s="2">
        <v>0.39777260638297873</v>
      </c>
      <c r="G2994" s="2">
        <v>0.25765294089901419</v>
      </c>
      <c r="H2994" s="2">
        <v>6.8613570923076919E-2</v>
      </c>
    </row>
    <row r="2995" spans="1:8" x14ac:dyDescent="0.3">
      <c r="A2995">
        <v>2018</v>
      </c>
      <c r="B2995" t="s">
        <v>815</v>
      </c>
      <c r="C2995" t="s">
        <v>816</v>
      </c>
      <c r="D2995">
        <v>2082</v>
      </c>
      <c r="E2995">
        <v>30</v>
      </c>
      <c r="F2995" s="2">
        <v>0.39718965857509381</v>
      </c>
      <c r="G2995" s="2">
        <v>7.3778017655209638E-2</v>
      </c>
      <c r="H2995" s="2">
        <v>7.6281054500000001E-2</v>
      </c>
    </row>
    <row r="2996" spans="1:8" x14ac:dyDescent="0.3">
      <c r="A2996">
        <v>2014</v>
      </c>
      <c r="B2996" t="s">
        <v>585</v>
      </c>
      <c r="C2996" t="s">
        <v>586</v>
      </c>
      <c r="D2996">
        <v>2060</v>
      </c>
      <c r="E2996">
        <v>30</v>
      </c>
      <c r="F2996" s="2">
        <v>0.39543321177174057</v>
      </c>
      <c r="G2996" s="2">
        <v>0.32333577016618098</v>
      </c>
      <c r="H2996" s="2">
        <v>8.0718350000000008E-2</v>
      </c>
    </row>
    <row r="2997" spans="1:8" x14ac:dyDescent="0.3">
      <c r="A2997">
        <v>2011</v>
      </c>
      <c r="B2997" t="s">
        <v>585</v>
      </c>
      <c r="C2997" t="s">
        <v>586</v>
      </c>
      <c r="D2997">
        <v>2060</v>
      </c>
      <c r="E2997">
        <v>30</v>
      </c>
      <c r="F2997" s="2">
        <v>0.3936695226253642</v>
      </c>
      <c r="G2997" s="2">
        <v>0.34547809987228006</v>
      </c>
      <c r="H2997" s="2">
        <v>9.0341042799999993E-2</v>
      </c>
    </row>
    <row r="2998" spans="1:8" x14ac:dyDescent="0.3">
      <c r="A2998">
        <v>2017</v>
      </c>
      <c r="B2998" t="s">
        <v>345</v>
      </c>
      <c r="C2998" t="s">
        <v>346</v>
      </c>
      <c r="D2998">
        <v>2844</v>
      </c>
      <c r="E2998">
        <v>30</v>
      </c>
      <c r="F2998" s="2">
        <v>0.39342832608812328</v>
      </c>
      <c r="G2998" s="2">
        <v>5.1034153880426605E-2</v>
      </c>
      <c r="H2998" s="2">
        <v>9.4855741499999993E-2</v>
      </c>
    </row>
    <row r="2999" spans="1:8" x14ac:dyDescent="0.3">
      <c r="A2999">
        <v>2012</v>
      </c>
      <c r="B2999" t="s">
        <v>305</v>
      </c>
      <c r="C2999" t="s">
        <v>306</v>
      </c>
      <c r="D2999">
        <v>2086</v>
      </c>
      <c r="E2999">
        <v>30</v>
      </c>
      <c r="F2999" s="2">
        <v>0.39306258628624025</v>
      </c>
      <c r="G2999" s="2">
        <v>0.10001731301939058</v>
      </c>
      <c r="H2999" s="2">
        <v>8.3599582000000006E-2</v>
      </c>
    </row>
    <row r="3000" spans="1:8" x14ac:dyDescent="0.3">
      <c r="A3000">
        <v>2017</v>
      </c>
      <c r="B3000" t="s">
        <v>217</v>
      </c>
      <c r="C3000" t="s">
        <v>218</v>
      </c>
      <c r="D3000">
        <v>2085</v>
      </c>
      <c r="E3000">
        <v>30</v>
      </c>
      <c r="F3000" s="2">
        <v>0.39280264496439471</v>
      </c>
      <c r="G3000" s="2">
        <v>0.26293837248893431</v>
      </c>
      <c r="H3000" s="2">
        <v>7.0847820000000006E-2</v>
      </c>
    </row>
    <row r="3001" spans="1:8" x14ac:dyDescent="0.3">
      <c r="A3001">
        <v>2018</v>
      </c>
      <c r="B3001" t="s">
        <v>675</v>
      </c>
      <c r="C3001" t="s">
        <v>676</v>
      </c>
      <c r="D3001">
        <v>2040</v>
      </c>
      <c r="E3001">
        <v>30</v>
      </c>
      <c r="F3001" s="2">
        <v>0.39191956979191023</v>
      </c>
      <c r="G3001" s="2">
        <v>0.21548580717769164</v>
      </c>
      <c r="H3001" s="2">
        <v>7.6281054500000001E-2</v>
      </c>
    </row>
    <row r="3002" spans="1:8" x14ac:dyDescent="0.3">
      <c r="A3002">
        <v>2019</v>
      </c>
      <c r="B3002" t="s">
        <v>235</v>
      </c>
      <c r="C3002" t="s">
        <v>236</v>
      </c>
      <c r="D3002">
        <v>2030</v>
      </c>
      <c r="E3002">
        <v>30</v>
      </c>
      <c r="F3002" s="2">
        <v>0.39070507960576195</v>
      </c>
      <c r="G3002" s="2">
        <v>0.13718898509211641</v>
      </c>
      <c r="H3002" s="2">
        <v>6.6621844999999999E-2</v>
      </c>
    </row>
    <row r="3003" spans="1:8" x14ac:dyDescent="0.3">
      <c r="A3003">
        <v>2006</v>
      </c>
      <c r="B3003" t="s">
        <v>159</v>
      </c>
      <c r="C3003" t="s">
        <v>160</v>
      </c>
      <c r="D3003">
        <v>2844</v>
      </c>
      <c r="E3003">
        <v>30</v>
      </c>
      <c r="F3003" s="2">
        <v>0.39046933939452555</v>
      </c>
      <c r="G3003" s="2">
        <v>0.29987410420298277</v>
      </c>
      <c r="H3003" s="2">
        <v>9.6115994661538473E-2</v>
      </c>
    </row>
    <row r="3004" spans="1:8" x14ac:dyDescent="0.3">
      <c r="A3004">
        <v>2016</v>
      </c>
      <c r="B3004" t="s">
        <v>675</v>
      </c>
      <c r="C3004" t="s">
        <v>676</v>
      </c>
      <c r="D3004">
        <v>2040</v>
      </c>
      <c r="E3004">
        <v>30</v>
      </c>
      <c r="F3004" s="2">
        <v>0.38985180412371134</v>
      </c>
      <c r="G3004" s="2">
        <v>0.20770171149144254</v>
      </c>
      <c r="H3004" s="2">
        <v>6.9209000000000007E-2</v>
      </c>
    </row>
    <row r="3005" spans="1:8" x14ac:dyDescent="0.3">
      <c r="A3005">
        <v>2012</v>
      </c>
      <c r="B3005" t="s">
        <v>713</v>
      </c>
      <c r="C3005" t="s">
        <v>714</v>
      </c>
      <c r="D3005">
        <v>2844</v>
      </c>
      <c r="E3005">
        <v>30</v>
      </c>
      <c r="F3005" s="2">
        <v>0.38944281524926688</v>
      </c>
      <c r="G3005" s="2">
        <v>0.32233935161434457</v>
      </c>
      <c r="H3005" s="2">
        <v>9.1879404000000012E-2</v>
      </c>
    </row>
    <row r="3006" spans="1:8" x14ac:dyDescent="0.3">
      <c r="A3006">
        <v>2006</v>
      </c>
      <c r="B3006" t="s">
        <v>585</v>
      </c>
      <c r="C3006" t="s">
        <v>586</v>
      </c>
      <c r="D3006">
        <v>2060</v>
      </c>
      <c r="E3006">
        <v>30</v>
      </c>
      <c r="F3006" s="2">
        <v>0.38783627220657535</v>
      </c>
      <c r="G3006" s="2">
        <v>0.27571033243063414</v>
      </c>
      <c r="H3006" s="2">
        <v>6.8613570923076919E-2</v>
      </c>
    </row>
    <row r="3007" spans="1:8" x14ac:dyDescent="0.3">
      <c r="A3007">
        <v>2010</v>
      </c>
      <c r="B3007" t="s">
        <v>585</v>
      </c>
      <c r="C3007" t="s">
        <v>586</v>
      </c>
      <c r="D3007">
        <v>2060</v>
      </c>
      <c r="E3007">
        <v>30</v>
      </c>
      <c r="F3007" s="2">
        <v>0.38582799254324884</v>
      </c>
      <c r="G3007" s="2">
        <v>0.31144358591637422</v>
      </c>
      <c r="H3007" s="2">
        <v>8.6372449597642217E-2</v>
      </c>
    </row>
    <row r="3008" spans="1:8" x14ac:dyDescent="0.3">
      <c r="A3008">
        <v>2019</v>
      </c>
      <c r="B3008" t="s">
        <v>603</v>
      </c>
      <c r="C3008" t="s">
        <v>604</v>
      </c>
      <c r="D3008">
        <v>2011</v>
      </c>
      <c r="E3008">
        <v>30</v>
      </c>
      <c r="F3008" s="2">
        <v>0.38561368872981827</v>
      </c>
      <c r="G3008" s="2">
        <v>0.24345455891023976</v>
      </c>
      <c r="H3008" s="2">
        <v>6.6621844999999999E-2</v>
      </c>
    </row>
    <row r="3009" spans="1:8" x14ac:dyDescent="0.3">
      <c r="A3009">
        <v>2015</v>
      </c>
      <c r="B3009" t="s">
        <v>217</v>
      </c>
      <c r="C3009" t="s">
        <v>218</v>
      </c>
      <c r="D3009">
        <v>2085</v>
      </c>
      <c r="E3009">
        <v>30</v>
      </c>
      <c r="F3009" s="2">
        <v>0.3847166305357696</v>
      </c>
      <c r="G3009" s="2">
        <v>0.24990100970104931</v>
      </c>
      <c r="H3009" s="2">
        <v>7.0684000000000011E-2</v>
      </c>
    </row>
    <row r="3010" spans="1:8" x14ac:dyDescent="0.3">
      <c r="A3010">
        <v>2008</v>
      </c>
      <c r="B3010" t="s">
        <v>177</v>
      </c>
      <c r="C3010" t="s">
        <v>178</v>
      </c>
      <c r="D3010">
        <v>2085</v>
      </c>
      <c r="E3010">
        <v>30</v>
      </c>
      <c r="F3010" s="2">
        <v>0.37993812002750216</v>
      </c>
      <c r="G3010" s="2">
        <v>0.1232778766592845</v>
      </c>
      <c r="H3010" s="2">
        <v>9.5492291804726959E-2</v>
      </c>
    </row>
    <row r="3011" spans="1:8" x14ac:dyDescent="0.3">
      <c r="A3011">
        <v>2019</v>
      </c>
      <c r="B3011" t="s">
        <v>217</v>
      </c>
      <c r="C3011" t="s">
        <v>218</v>
      </c>
      <c r="D3011">
        <v>2085</v>
      </c>
      <c r="E3011">
        <v>30</v>
      </c>
      <c r="F3011" s="2">
        <v>0.37740057400574006</v>
      </c>
      <c r="G3011" s="2">
        <v>0.28091933831064264</v>
      </c>
      <c r="H3011" s="2">
        <v>6.6621844999999999E-2</v>
      </c>
    </row>
    <row r="3012" spans="1:8" x14ac:dyDescent="0.3">
      <c r="A3012">
        <v>2016</v>
      </c>
      <c r="B3012" t="s">
        <v>1195</v>
      </c>
      <c r="C3012" t="s">
        <v>1196</v>
      </c>
      <c r="D3012">
        <v>2011</v>
      </c>
      <c r="E3012">
        <v>30</v>
      </c>
      <c r="F3012" s="2">
        <v>0.37707893044197371</v>
      </c>
      <c r="G3012" s="2">
        <v>0.1567557153865913</v>
      </c>
      <c r="H3012" s="2">
        <v>6.9209000000000007E-2</v>
      </c>
    </row>
    <row r="3013" spans="1:8" x14ac:dyDescent="0.3">
      <c r="A3013">
        <v>2017</v>
      </c>
      <c r="B3013" t="s">
        <v>939</v>
      </c>
      <c r="C3013" t="s">
        <v>940</v>
      </c>
      <c r="D3013">
        <v>2080</v>
      </c>
      <c r="E3013">
        <v>30</v>
      </c>
      <c r="F3013" s="2">
        <v>0.37640748211993397</v>
      </c>
      <c r="G3013" s="2">
        <v>0.15339287048800537</v>
      </c>
      <c r="H3013" s="2">
        <v>7.0847820000000006E-2</v>
      </c>
    </row>
    <row r="3014" spans="1:8" x14ac:dyDescent="0.3">
      <c r="A3014">
        <v>2015</v>
      </c>
      <c r="B3014" t="s">
        <v>585</v>
      </c>
      <c r="C3014" t="s">
        <v>586</v>
      </c>
      <c r="D3014">
        <v>2060</v>
      </c>
      <c r="E3014">
        <v>30</v>
      </c>
      <c r="F3014" s="2">
        <v>0.37594808896123411</v>
      </c>
      <c r="G3014" s="2">
        <v>0.28525456365220231</v>
      </c>
      <c r="H3014" s="2">
        <v>7.0684000000000011E-2</v>
      </c>
    </row>
    <row r="3015" spans="1:8" x14ac:dyDescent="0.3">
      <c r="A3015">
        <v>2007</v>
      </c>
      <c r="B3015" t="s">
        <v>777</v>
      </c>
      <c r="C3015" t="s">
        <v>778</v>
      </c>
      <c r="D3015">
        <v>2090</v>
      </c>
      <c r="E3015">
        <v>30</v>
      </c>
      <c r="F3015" s="2">
        <v>0.37535877862595418</v>
      </c>
      <c r="G3015" s="2">
        <v>0.25803844473569243</v>
      </c>
      <c r="H3015" s="2">
        <v>7.4658064898320081E-2</v>
      </c>
    </row>
    <row r="3016" spans="1:8" x14ac:dyDescent="0.3">
      <c r="A3016">
        <v>2011</v>
      </c>
      <c r="B3016" t="s">
        <v>713</v>
      </c>
      <c r="C3016" t="s">
        <v>714</v>
      </c>
      <c r="D3016">
        <v>2844</v>
      </c>
      <c r="E3016">
        <v>30</v>
      </c>
      <c r="F3016" s="2">
        <v>0.37333851199723805</v>
      </c>
      <c r="G3016" s="2">
        <v>0.31156989566152077</v>
      </c>
      <c r="H3016" s="2">
        <v>9.8550112299999992E-2</v>
      </c>
    </row>
    <row r="3017" spans="1:8" x14ac:dyDescent="0.3">
      <c r="A3017">
        <v>2016</v>
      </c>
      <c r="B3017" t="s">
        <v>327</v>
      </c>
      <c r="C3017" t="s">
        <v>328</v>
      </c>
      <c r="D3017">
        <v>2082</v>
      </c>
      <c r="E3017">
        <v>30</v>
      </c>
      <c r="F3017" s="2">
        <v>0.37122008271747237</v>
      </c>
      <c r="G3017" s="2">
        <v>0.19635146745004572</v>
      </c>
      <c r="H3017" s="2">
        <v>6.9209000000000007E-2</v>
      </c>
    </row>
    <row r="3018" spans="1:8" x14ac:dyDescent="0.3">
      <c r="A3018">
        <v>2014</v>
      </c>
      <c r="B3018" t="s">
        <v>327</v>
      </c>
      <c r="C3018" t="s">
        <v>328</v>
      </c>
      <c r="D3018">
        <v>2082</v>
      </c>
      <c r="E3018">
        <v>30</v>
      </c>
      <c r="F3018" s="2">
        <v>0.36698451156430234</v>
      </c>
      <c r="G3018" s="2">
        <v>0.17690197266545479</v>
      </c>
      <c r="H3018" s="2">
        <v>8.0718350000000008E-2</v>
      </c>
    </row>
    <row r="3019" spans="1:8" x14ac:dyDescent="0.3">
      <c r="A3019">
        <v>2019</v>
      </c>
      <c r="B3019" t="s">
        <v>345</v>
      </c>
      <c r="C3019" t="s">
        <v>346</v>
      </c>
      <c r="D3019">
        <v>2844</v>
      </c>
      <c r="E3019">
        <v>30</v>
      </c>
      <c r="F3019" s="2">
        <v>0.366884968583857</v>
      </c>
      <c r="G3019" s="2">
        <v>4.0541279361962959E-2</v>
      </c>
      <c r="H3019" s="2">
        <v>8.6714162499999983E-2</v>
      </c>
    </row>
    <row r="3020" spans="1:8" x14ac:dyDescent="0.3">
      <c r="A3020">
        <v>2014</v>
      </c>
      <c r="B3020" t="s">
        <v>235</v>
      </c>
      <c r="C3020" t="s">
        <v>236</v>
      </c>
      <c r="D3020">
        <v>2030</v>
      </c>
      <c r="E3020">
        <v>30</v>
      </c>
      <c r="F3020" s="2">
        <v>0.36649544485365382</v>
      </c>
      <c r="G3020" s="2">
        <v>0.21365140650854936</v>
      </c>
      <c r="H3020" s="2">
        <v>8.0718350000000008E-2</v>
      </c>
    </row>
    <row r="3021" spans="1:8" x14ac:dyDescent="0.3">
      <c r="A3021">
        <v>2018</v>
      </c>
      <c r="B3021" t="s">
        <v>327</v>
      </c>
      <c r="C3021" t="s">
        <v>328</v>
      </c>
      <c r="D3021">
        <v>2082</v>
      </c>
      <c r="E3021">
        <v>30</v>
      </c>
      <c r="F3021" s="2">
        <v>0.36348907827941374</v>
      </c>
      <c r="G3021" s="2">
        <v>0.26552040090001866</v>
      </c>
      <c r="H3021" s="2">
        <v>7.6281054500000001E-2</v>
      </c>
    </row>
    <row r="3022" spans="1:8" x14ac:dyDescent="0.3">
      <c r="A3022">
        <v>2015</v>
      </c>
      <c r="B3022" t="s">
        <v>713</v>
      </c>
      <c r="C3022" t="s">
        <v>714</v>
      </c>
      <c r="D3022">
        <v>2844</v>
      </c>
      <c r="E3022">
        <v>30</v>
      </c>
      <c r="F3022" s="2">
        <v>0.36244850971854592</v>
      </c>
      <c r="G3022" s="2">
        <v>0.29616209693638135</v>
      </c>
      <c r="H3022" s="2">
        <v>8.5085300000000003E-2</v>
      </c>
    </row>
    <row r="3023" spans="1:8" x14ac:dyDescent="0.3">
      <c r="A3023">
        <v>2013</v>
      </c>
      <c r="B3023" t="s">
        <v>327</v>
      </c>
      <c r="C3023" t="s">
        <v>328</v>
      </c>
      <c r="D3023">
        <v>2082</v>
      </c>
      <c r="E3023">
        <v>30</v>
      </c>
      <c r="F3023" s="2">
        <v>0.36236046489363732</v>
      </c>
      <c r="G3023" s="2">
        <v>0.18178388723271136</v>
      </c>
      <c r="H3023" s="2">
        <v>8.2836498000000008E-2</v>
      </c>
    </row>
    <row r="3024" spans="1:8" x14ac:dyDescent="0.3">
      <c r="A3024">
        <v>2015</v>
      </c>
      <c r="B3024" t="s">
        <v>327</v>
      </c>
      <c r="C3024" t="s">
        <v>328</v>
      </c>
      <c r="D3024">
        <v>2082</v>
      </c>
      <c r="E3024">
        <v>30</v>
      </c>
      <c r="F3024" s="2">
        <v>0.35729701427732224</v>
      </c>
      <c r="G3024" s="2">
        <v>0.20033329690744178</v>
      </c>
      <c r="H3024" s="2">
        <v>7.0684000000000011E-2</v>
      </c>
    </row>
    <row r="3025" spans="1:8" x14ac:dyDescent="0.3">
      <c r="A3025">
        <v>2014</v>
      </c>
      <c r="B3025" t="s">
        <v>677</v>
      </c>
      <c r="C3025" t="s">
        <v>678</v>
      </c>
      <c r="D3025">
        <v>2090</v>
      </c>
      <c r="E3025">
        <v>30</v>
      </c>
      <c r="F3025" s="2">
        <v>0.35656984815338527</v>
      </c>
      <c r="G3025" s="2">
        <v>0.23482102692696172</v>
      </c>
      <c r="H3025" s="2">
        <v>8.0718350000000008E-2</v>
      </c>
    </row>
    <row r="3026" spans="1:8" x14ac:dyDescent="0.3">
      <c r="A3026">
        <v>2007</v>
      </c>
      <c r="B3026" t="s">
        <v>815</v>
      </c>
      <c r="C3026" t="s">
        <v>816</v>
      </c>
      <c r="D3026">
        <v>2082</v>
      </c>
      <c r="E3026">
        <v>30</v>
      </c>
      <c r="F3026" s="2">
        <v>0.35650527175057073</v>
      </c>
      <c r="G3026" s="2">
        <v>8.4176863455869472E-2</v>
      </c>
      <c r="H3026" s="2">
        <v>7.4658064898320081E-2</v>
      </c>
    </row>
    <row r="3027" spans="1:8" x14ac:dyDescent="0.3">
      <c r="A3027">
        <v>2007</v>
      </c>
      <c r="B3027" t="s">
        <v>1123</v>
      </c>
      <c r="C3027" t="s">
        <v>1124</v>
      </c>
      <c r="D3027">
        <v>5140</v>
      </c>
      <c r="E3027">
        <v>30</v>
      </c>
      <c r="F3027" s="2">
        <v>0.35448834107900579</v>
      </c>
      <c r="G3027" s="2">
        <v>0.36523862538231683</v>
      </c>
      <c r="H3027" s="2">
        <v>8.8121389282640739E-2</v>
      </c>
    </row>
    <row r="3028" spans="1:8" x14ac:dyDescent="0.3">
      <c r="A3028">
        <v>2015</v>
      </c>
      <c r="B3028" t="s">
        <v>603</v>
      </c>
      <c r="C3028" t="s">
        <v>604</v>
      </c>
      <c r="D3028">
        <v>2011</v>
      </c>
      <c r="E3028">
        <v>30</v>
      </c>
      <c r="F3028" s="2">
        <v>0.35248661817798127</v>
      </c>
      <c r="G3028" s="2">
        <v>0.24432736665172752</v>
      </c>
      <c r="H3028" s="2">
        <v>7.0684000000000011E-2</v>
      </c>
    </row>
    <row r="3029" spans="1:8" x14ac:dyDescent="0.3">
      <c r="A3029">
        <v>2006</v>
      </c>
      <c r="B3029" t="s">
        <v>217</v>
      </c>
      <c r="C3029" t="s">
        <v>218</v>
      </c>
      <c r="D3029">
        <v>2085</v>
      </c>
      <c r="E3029">
        <v>30</v>
      </c>
      <c r="F3029" s="2">
        <v>0.35228453876136856</v>
      </c>
      <c r="G3029" s="2">
        <v>0.22826724378665175</v>
      </c>
      <c r="H3029" s="2">
        <v>6.8613570923076919E-2</v>
      </c>
    </row>
    <row r="3030" spans="1:8" x14ac:dyDescent="0.3">
      <c r="A3030">
        <v>2015</v>
      </c>
      <c r="B3030" t="s">
        <v>235</v>
      </c>
      <c r="C3030" t="s">
        <v>236</v>
      </c>
      <c r="D3030">
        <v>2030</v>
      </c>
      <c r="E3030">
        <v>30</v>
      </c>
      <c r="F3030" s="2">
        <v>0.35144721906923948</v>
      </c>
      <c r="G3030" s="2">
        <v>0.19087567913071268</v>
      </c>
      <c r="H3030" s="2">
        <v>7.0684000000000011E-2</v>
      </c>
    </row>
    <row r="3031" spans="1:8" x14ac:dyDescent="0.3">
      <c r="A3031">
        <v>2006</v>
      </c>
      <c r="B3031" t="s">
        <v>815</v>
      </c>
      <c r="C3031" t="s">
        <v>816</v>
      </c>
      <c r="D3031">
        <v>2082</v>
      </c>
      <c r="E3031">
        <v>30</v>
      </c>
      <c r="F3031" s="2">
        <v>0.35127315652269192</v>
      </c>
      <c r="G3031" s="2">
        <v>8.2780018088362176E-2</v>
      </c>
      <c r="H3031" s="2">
        <v>6.8613570923076919E-2</v>
      </c>
    </row>
    <row r="3032" spans="1:8" x14ac:dyDescent="0.3">
      <c r="A3032">
        <v>2008</v>
      </c>
      <c r="B3032" t="s">
        <v>815</v>
      </c>
      <c r="C3032" t="s">
        <v>816</v>
      </c>
      <c r="D3032">
        <v>2082</v>
      </c>
      <c r="E3032">
        <v>30</v>
      </c>
      <c r="F3032" s="2">
        <v>0.34872144790711201</v>
      </c>
      <c r="G3032" s="2">
        <v>9.1564971103016091E-2</v>
      </c>
      <c r="H3032" s="2">
        <v>9.5492291804726959E-2</v>
      </c>
    </row>
    <row r="3033" spans="1:8" x14ac:dyDescent="0.3">
      <c r="A3033">
        <v>2012</v>
      </c>
      <c r="B3033" t="s">
        <v>675</v>
      </c>
      <c r="C3033" t="s">
        <v>676</v>
      </c>
      <c r="D3033">
        <v>2040</v>
      </c>
      <c r="E3033">
        <v>30</v>
      </c>
      <c r="F3033" s="2">
        <v>0.34643179765130983</v>
      </c>
      <c r="G3033" s="2">
        <v>0.1757388979652458</v>
      </c>
      <c r="H3033" s="2">
        <v>8.3599582000000006E-2</v>
      </c>
    </row>
    <row r="3034" spans="1:8" x14ac:dyDescent="0.3">
      <c r="A3034">
        <v>2006</v>
      </c>
      <c r="B3034" t="s">
        <v>1123</v>
      </c>
      <c r="C3034" t="s">
        <v>1124</v>
      </c>
      <c r="D3034">
        <v>5140</v>
      </c>
      <c r="E3034">
        <v>30</v>
      </c>
      <c r="F3034" s="2">
        <v>0.34584544273097784</v>
      </c>
      <c r="G3034" s="2">
        <v>0.35458003098936669</v>
      </c>
      <c r="H3034" s="2">
        <v>8.434779581538461E-2</v>
      </c>
    </row>
    <row r="3035" spans="1:8" x14ac:dyDescent="0.3">
      <c r="A3035">
        <v>2016</v>
      </c>
      <c r="B3035" t="s">
        <v>683</v>
      </c>
      <c r="C3035" t="s">
        <v>684</v>
      </c>
      <c r="D3035">
        <v>2621</v>
      </c>
      <c r="E3035">
        <v>30</v>
      </c>
      <c r="F3035" s="2">
        <v>0.3458026662963477</v>
      </c>
      <c r="G3035" s="2">
        <v>0.27443452710943561</v>
      </c>
      <c r="H3035" s="2">
        <v>8.5433599999999998E-2</v>
      </c>
    </row>
    <row r="3036" spans="1:8" x14ac:dyDescent="0.3">
      <c r="A3036">
        <v>2009</v>
      </c>
      <c r="B3036" t="s">
        <v>159</v>
      </c>
      <c r="C3036" t="s">
        <v>160</v>
      </c>
      <c r="D3036">
        <v>2844</v>
      </c>
      <c r="E3036">
        <v>30</v>
      </c>
      <c r="F3036" s="2">
        <v>0.34396185223486153</v>
      </c>
      <c r="G3036" s="2">
        <v>0.25794513820681908</v>
      </c>
      <c r="H3036" s="2">
        <v>9.9423536734792234E-2</v>
      </c>
    </row>
    <row r="3037" spans="1:8" x14ac:dyDescent="0.3">
      <c r="A3037">
        <v>2007</v>
      </c>
      <c r="B3037" t="s">
        <v>159</v>
      </c>
      <c r="C3037" t="s">
        <v>160</v>
      </c>
      <c r="D3037">
        <v>2844</v>
      </c>
      <c r="E3037">
        <v>30</v>
      </c>
      <c r="F3037" s="2">
        <v>0.3414460683185303</v>
      </c>
      <c r="G3037" s="2">
        <v>0.26276763776763779</v>
      </c>
      <c r="H3037" s="2">
        <v>0.10233836317241381</v>
      </c>
    </row>
    <row r="3038" spans="1:8" x14ac:dyDescent="0.3">
      <c r="A3038">
        <v>2014</v>
      </c>
      <c r="B3038" t="s">
        <v>319</v>
      </c>
      <c r="C3038" t="s">
        <v>320</v>
      </c>
      <c r="D3038">
        <v>2000</v>
      </c>
      <c r="E3038">
        <v>30</v>
      </c>
      <c r="F3038" s="2">
        <v>0.33968319797959795</v>
      </c>
      <c r="G3038" s="2">
        <v>0.13617339026734232</v>
      </c>
      <c r="H3038" s="2">
        <v>8.0718350000000008E-2</v>
      </c>
    </row>
    <row r="3039" spans="1:8" x14ac:dyDescent="0.3">
      <c r="A3039">
        <v>2018</v>
      </c>
      <c r="B3039" t="s">
        <v>683</v>
      </c>
      <c r="C3039" t="s">
        <v>684</v>
      </c>
      <c r="D3039">
        <v>2621</v>
      </c>
      <c r="E3039">
        <v>30</v>
      </c>
      <c r="F3039" s="2">
        <v>0.33929506545820748</v>
      </c>
      <c r="G3039" s="2">
        <v>0.29644576327068911</v>
      </c>
      <c r="H3039" s="2">
        <v>9.6010903500000008E-2</v>
      </c>
    </row>
    <row r="3040" spans="1:8" x14ac:dyDescent="0.3">
      <c r="A3040">
        <v>2009</v>
      </c>
      <c r="B3040" t="s">
        <v>585</v>
      </c>
      <c r="C3040" t="s">
        <v>586</v>
      </c>
      <c r="D3040">
        <v>2060</v>
      </c>
      <c r="E3040">
        <v>30</v>
      </c>
      <c r="F3040" s="2">
        <v>0.33852670279797592</v>
      </c>
      <c r="G3040" s="2">
        <v>0.26367363912871322</v>
      </c>
      <c r="H3040" s="2">
        <v>9.6674936090804603E-2</v>
      </c>
    </row>
    <row r="3041" spans="1:8" x14ac:dyDescent="0.3">
      <c r="A3041">
        <v>2008</v>
      </c>
      <c r="B3041" t="s">
        <v>1123</v>
      </c>
      <c r="C3041" t="s">
        <v>1124</v>
      </c>
      <c r="D3041">
        <v>5140</v>
      </c>
      <c r="E3041">
        <v>30</v>
      </c>
      <c r="F3041" s="2">
        <v>0.33835084720077047</v>
      </c>
      <c r="G3041" s="2">
        <v>0.36571901541444635</v>
      </c>
      <c r="H3041" s="2">
        <v>0.12352040777011158</v>
      </c>
    </row>
    <row r="3042" spans="1:8" x14ac:dyDescent="0.3">
      <c r="A3042">
        <v>2016</v>
      </c>
      <c r="B3042" t="s">
        <v>235</v>
      </c>
      <c r="C3042" t="s">
        <v>236</v>
      </c>
      <c r="D3042">
        <v>2030</v>
      </c>
      <c r="E3042">
        <v>30</v>
      </c>
      <c r="F3042" s="2">
        <v>0.33781152647975077</v>
      </c>
      <c r="G3042" s="2">
        <v>0.18045679810385692</v>
      </c>
      <c r="H3042" s="2">
        <v>6.9209000000000007E-2</v>
      </c>
    </row>
    <row r="3043" spans="1:8" x14ac:dyDescent="0.3">
      <c r="A3043">
        <v>2019</v>
      </c>
      <c r="B3043" t="s">
        <v>683</v>
      </c>
      <c r="C3043" t="s">
        <v>684</v>
      </c>
      <c r="D3043">
        <v>2621</v>
      </c>
      <c r="E3043">
        <v>30</v>
      </c>
      <c r="F3043" s="2">
        <v>0.33628912710566616</v>
      </c>
      <c r="G3043" s="2">
        <v>0.29814703353396388</v>
      </c>
      <c r="H3043" s="2">
        <v>8.3973759999999995E-2</v>
      </c>
    </row>
    <row r="3044" spans="1:8" x14ac:dyDescent="0.3">
      <c r="A3044">
        <v>2016</v>
      </c>
      <c r="B3044" t="s">
        <v>585</v>
      </c>
      <c r="C3044" t="s">
        <v>586</v>
      </c>
      <c r="D3044">
        <v>2060</v>
      </c>
      <c r="E3044">
        <v>30</v>
      </c>
      <c r="F3044" s="2">
        <v>0.33518784717077277</v>
      </c>
      <c r="G3044" s="2">
        <v>0.24404098369764826</v>
      </c>
      <c r="H3044" s="2">
        <v>6.9209000000000007E-2</v>
      </c>
    </row>
    <row r="3045" spans="1:8" x14ac:dyDescent="0.3">
      <c r="A3045">
        <v>2017</v>
      </c>
      <c r="B3045" t="s">
        <v>683</v>
      </c>
      <c r="C3045" t="s">
        <v>684</v>
      </c>
      <c r="D3045">
        <v>2621</v>
      </c>
      <c r="E3045">
        <v>30</v>
      </c>
      <c r="F3045" s="2">
        <v>0.33240983606557378</v>
      </c>
      <c r="G3045" s="2">
        <v>0.27918984413724734</v>
      </c>
      <c r="H3045" s="2">
        <v>8.8971043999999999E-2</v>
      </c>
    </row>
    <row r="3046" spans="1:8" x14ac:dyDescent="0.3">
      <c r="A3046">
        <v>2011</v>
      </c>
      <c r="B3046" t="s">
        <v>591</v>
      </c>
      <c r="C3046" t="s">
        <v>592</v>
      </c>
      <c r="D3046">
        <v>2013</v>
      </c>
      <c r="E3046">
        <v>30</v>
      </c>
      <c r="F3046" s="2">
        <v>0.33209228515625</v>
      </c>
      <c r="G3046" s="2">
        <v>0.21272740718828576</v>
      </c>
      <c r="H3046" s="2">
        <v>9.0341042799999993E-2</v>
      </c>
    </row>
    <row r="3047" spans="1:8" x14ac:dyDescent="0.3">
      <c r="A3047">
        <v>2013</v>
      </c>
      <c r="B3047" t="s">
        <v>319</v>
      </c>
      <c r="C3047" t="s">
        <v>320</v>
      </c>
      <c r="D3047">
        <v>2000</v>
      </c>
      <c r="E3047">
        <v>30</v>
      </c>
      <c r="F3047" s="2">
        <v>0.33189075777588167</v>
      </c>
      <c r="G3047" s="2">
        <v>0.13264434485945883</v>
      </c>
      <c r="H3047" s="2">
        <v>8.2836498000000008E-2</v>
      </c>
    </row>
    <row r="3048" spans="1:8" x14ac:dyDescent="0.3">
      <c r="A3048">
        <v>2015</v>
      </c>
      <c r="B3048" t="s">
        <v>675</v>
      </c>
      <c r="C3048" t="s">
        <v>676</v>
      </c>
      <c r="D3048">
        <v>2040</v>
      </c>
      <c r="E3048">
        <v>30</v>
      </c>
      <c r="F3048" s="2">
        <v>0.33180170042510626</v>
      </c>
      <c r="G3048" s="2">
        <v>0.15990539980665655</v>
      </c>
      <c r="H3048" s="2">
        <v>7.0684000000000011E-2</v>
      </c>
    </row>
    <row r="3049" spans="1:8" x14ac:dyDescent="0.3">
      <c r="A3049">
        <v>2019</v>
      </c>
      <c r="B3049" t="s">
        <v>675</v>
      </c>
      <c r="C3049" t="s">
        <v>676</v>
      </c>
      <c r="D3049">
        <v>2040</v>
      </c>
      <c r="E3049">
        <v>30</v>
      </c>
      <c r="F3049" s="2">
        <v>0.33149451295395405</v>
      </c>
      <c r="G3049" s="2">
        <v>0.16022959027904987</v>
      </c>
      <c r="H3049" s="2">
        <v>6.6621844999999999E-2</v>
      </c>
    </row>
    <row r="3050" spans="1:8" x14ac:dyDescent="0.3">
      <c r="A3050">
        <v>2008</v>
      </c>
      <c r="B3050" t="s">
        <v>365</v>
      </c>
      <c r="C3050" t="s">
        <v>366</v>
      </c>
      <c r="D3050">
        <v>2020</v>
      </c>
      <c r="E3050">
        <v>30</v>
      </c>
      <c r="F3050" s="2">
        <v>0.3275956719964972</v>
      </c>
      <c r="G3050" s="2">
        <v>0.20768863584693861</v>
      </c>
      <c r="H3050" s="2">
        <v>9.5492291804726959E-2</v>
      </c>
    </row>
    <row r="3051" spans="1:8" x14ac:dyDescent="0.3">
      <c r="A3051">
        <v>2011</v>
      </c>
      <c r="B3051" t="s">
        <v>159</v>
      </c>
      <c r="C3051" t="s">
        <v>160</v>
      </c>
      <c r="D3051">
        <v>2844</v>
      </c>
      <c r="E3051">
        <v>30</v>
      </c>
      <c r="F3051" s="2">
        <v>0.32506653446746336</v>
      </c>
      <c r="G3051" s="2">
        <v>0.21138225940463568</v>
      </c>
      <c r="H3051" s="2">
        <v>9.8550112299999992E-2</v>
      </c>
    </row>
    <row r="3052" spans="1:8" x14ac:dyDescent="0.3">
      <c r="A3052">
        <v>2008</v>
      </c>
      <c r="B3052" t="s">
        <v>585</v>
      </c>
      <c r="C3052" t="s">
        <v>586</v>
      </c>
      <c r="D3052">
        <v>2060</v>
      </c>
      <c r="E3052">
        <v>30</v>
      </c>
      <c r="F3052" s="2">
        <v>0.32289710272025096</v>
      </c>
      <c r="G3052" s="2">
        <v>0.24897482091397768</v>
      </c>
      <c r="H3052" s="2">
        <v>9.5492291804726959E-2</v>
      </c>
    </row>
    <row r="3053" spans="1:8" x14ac:dyDescent="0.3">
      <c r="A3053">
        <v>2010</v>
      </c>
      <c r="B3053" t="s">
        <v>713</v>
      </c>
      <c r="C3053" t="s">
        <v>714</v>
      </c>
      <c r="D3053">
        <v>2844</v>
      </c>
      <c r="E3053">
        <v>30</v>
      </c>
      <c r="F3053" s="2">
        <v>0.32197377873563221</v>
      </c>
      <c r="G3053" s="2">
        <v>0.27544505221282944</v>
      </c>
      <c r="H3053" s="2">
        <v>8.7433012606012384E-2</v>
      </c>
    </row>
    <row r="3054" spans="1:8" x14ac:dyDescent="0.3">
      <c r="A3054">
        <v>2006</v>
      </c>
      <c r="B3054" t="s">
        <v>1281</v>
      </c>
      <c r="C3054" t="s">
        <v>1282</v>
      </c>
      <c r="D3054">
        <v>2060</v>
      </c>
      <c r="E3054">
        <v>30</v>
      </c>
      <c r="F3054" s="2">
        <v>0.32150048066992892</v>
      </c>
      <c r="G3054" s="2">
        <v>0.25838196024132137</v>
      </c>
      <c r="H3054" s="2">
        <v>6.8613570923076919E-2</v>
      </c>
    </row>
    <row r="3055" spans="1:8" x14ac:dyDescent="0.3">
      <c r="A3055">
        <v>2012</v>
      </c>
      <c r="B3055" t="s">
        <v>319</v>
      </c>
      <c r="C3055" t="s">
        <v>320</v>
      </c>
      <c r="D3055">
        <v>2000</v>
      </c>
      <c r="E3055">
        <v>30</v>
      </c>
      <c r="F3055" s="2">
        <v>0.31902809474077809</v>
      </c>
      <c r="G3055" s="2">
        <v>0.1785154058052339</v>
      </c>
      <c r="H3055" s="2">
        <v>8.3599582000000006E-2</v>
      </c>
    </row>
    <row r="3056" spans="1:8" x14ac:dyDescent="0.3">
      <c r="A3056">
        <v>2009</v>
      </c>
      <c r="B3056" t="s">
        <v>365</v>
      </c>
      <c r="C3056" t="s">
        <v>366</v>
      </c>
      <c r="D3056">
        <v>2020</v>
      </c>
      <c r="E3056">
        <v>30</v>
      </c>
      <c r="F3056" s="2">
        <v>0.31641692389200121</v>
      </c>
      <c r="G3056" s="2">
        <v>0.18685988885265134</v>
      </c>
      <c r="H3056" s="2">
        <v>9.6674936090804603E-2</v>
      </c>
    </row>
    <row r="3057" spans="1:8" x14ac:dyDescent="0.3">
      <c r="A3057">
        <v>2015</v>
      </c>
      <c r="B3057" t="s">
        <v>319</v>
      </c>
      <c r="C3057" t="s">
        <v>320</v>
      </c>
      <c r="D3057">
        <v>2000</v>
      </c>
      <c r="E3057">
        <v>30</v>
      </c>
      <c r="F3057" s="2">
        <v>0.31319447486384283</v>
      </c>
      <c r="G3057" s="2">
        <v>0.12350811571325622</v>
      </c>
      <c r="H3057" s="2">
        <v>7.0684000000000011E-2</v>
      </c>
    </row>
    <row r="3058" spans="1:8" x14ac:dyDescent="0.3">
      <c r="A3058">
        <v>2010</v>
      </c>
      <c r="B3058" t="s">
        <v>159</v>
      </c>
      <c r="C3058" t="s">
        <v>160</v>
      </c>
      <c r="D3058">
        <v>2844</v>
      </c>
      <c r="E3058">
        <v>30</v>
      </c>
      <c r="F3058" s="2">
        <v>0.31219362206799611</v>
      </c>
      <c r="G3058" s="2">
        <v>0.23895117980861386</v>
      </c>
      <c r="H3058" s="2">
        <v>8.7433012606012384E-2</v>
      </c>
    </row>
    <row r="3059" spans="1:8" x14ac:dyDescent="0.3">
      <c r="A3059">
        <v>2007</v>
      </c>
      <c r="B3059" t="s">
        <v>365</v>
      </c>
      <c r="C3059" t="s">
        <v>366</v>
      </c>
      <c r="D3059">
        <v>2020</v>
      </c>
      <c r="E3059">
        <v>30</v>
      </c>
      <c r="F3059" s="2">
        <v>0.31210390852848735</v>
      </c>
      <c r="G3059" s="2">
        <v>0.18301087204017555</v>
      </c>
      <c r="H3059" s="2">
        <v>7.4658064898320081E-2</v>
      </c>
    </row>
    <row r="3060" spans="1:8" x14ac:dyDescent="0.3">
      <c r="A3060">
        <v>2014</v>
      </c>
      <c r="B3060" t="s">
        <v>683</v>
      </c>
      <c r="C3060" t="s">
        <v>684</v>
      </c>
      <c r="D3060">
        <v>2621</v>
      </c>
      <c r="E3060">
        <v>30</v>
      </c>
      <c r="F3060" s="2">
        <v>0.31175052137643378</v>
      </c>
      <c r="G3060" s="2">
        <v>0.24896380913869795</v>
      </c>
      <c r="H3060" s="2">
        <v>0.10199410000000002</v>
      </c>
    </row>
    <row r="3061" spans="1:8" x14ac:dyDescent="0.3">
      <c r="A3061">
        <v>2019</v>
      </c>
      <c r="B3061" t="s">
        <v>1195</v>
      </c>
      <c r="C3061" t="s">
        <v>1196</v>
      </c>
      <c r="D3061">
        <v>2011</v>
      </c>
      <c r="E3061">
        <v>30</v>
      </c>
      <c r="F3061" s="2">
        <v>0.31147698593919004</v>
      </c>
      <c r="G3061" s="2">
        <v>0.15067370312149114</v>
      </c>
      <c r="H3061" s="2">
        <v>6.6621844999999999E-2</v>
      </c>
    </row>
    <row r="3062" spans="1:8" x14ac:dyDescent="0.3">
      <c r="A3062">
        <v>2009</v>
      </c>
      <c r="B3062" t="s">
        <v>937</v>
      </c>
      <c r="C3062" t="s">
        <v>938</v>
      </c>
      <c r="D3062">
        <v>2086</v>
      </c>
      <c r="E3062">
        <v>30</v>
      </c>
      <c r="F3062" s="2">
        <v>0.31023446490218642</v>
      </c>
      <c r="G3062" s="2">
        <v>0.12630624289349721</v>
      </c>
      <c r="H3062" s="2">
        <v>9.6674936090804603E-2</v>
      </c>
    </row>
    <row r="3063" spans="1:8" x14ac:dyDescent="0.3">
      <c r="A3063">
        <v>2007</v>
      </c>
      <c r="B3063" t="s">
        <v>1281</v>
      </c>
      <c r="C3063" t="s">
        <v>1282</v>
      </c>
      <c r="D3063">
        <v>2060</v>
      </c>
      <c r="E3063">
        <v>30</v>
      </c>
      <c r="F3063" s="2">
        <v>0.30924856112455112</v>
      </c>
      <c r="G3063" s="2">
        <v>0.26465244863516824</v>
      </c>
      <c r="H3063" s="2">
        <v>7.4658064898320081E-2</v>
      </c>
    </row>
    <row r="3064" spans="1:8" x14ac:dyDescent="0.3">
      <c r="A3064">
        <v>2019</v>
      </c>
      <c r="B3064" t="s">
        <v>1123</v>
      </c>
      <c r="C3064" t="s">
        <v>1124</v>
      </c>
      <c r="D3064">
        <v>5140</v>
      </c>
      <c r="E3064">
        <v>30</v>
      </c>
      <c r="F3064" s="2">
        <v>0.30293963736203988</v>
      </c>
      <c r="G3064" s="2">
        <v>0.23974333080448287</v>
      </c>
      <c r="H3064" s="2">
        <v>8.0733920000000015E-2</v>
      </c>
    </row>
    <row r="3065" spans="1:8" x14ac:dyDescent="0.3">
      <c r="A3065">
        <v>2006</v>
      </c>
      <c r="B3065" t="s">
        <v>365</v>
      </c>
      <c r="C3065" t="s">
        <v>366</v>
      </c>
      <c r="D3065">
        <v>2020</v>
      </c>
      <c r="E3065">
        <v>30</v>
      </c>
      <c r="F3065" s="2">
        <v>0.3012915916992876</v>
      </c>
      <c r="G3065" s="2">
        <v>0.20016195705000508</v>
      </c>
      <c r="H3065" s="2">
        <v>6.8613570923076919E-2</v>
      </c>
    </row>
    <row r="3066" spans="1:8" x14ac:dyDescent="0.3">
      <c r="A3066">
        <v>2007</v>
      </c>
      <c r="B3066" t="s">
        <v>119</v>
      </c>
      <c r="C3066" t="s">
        <v>120</v>
      </c>
      <c r="D3066">
        <v>2082</v>
      </c>
      <c r="E3066">
        <v>30</v>
      </c>
      <c r="F3066" s="2">
        <v>0.30019278002085237</v>
      </c>
      <c r="G3066" s="2">
        <v>0.20926414268244195</v>
      </c>
      <c r="H3066" s="2">
        <v>7.4658064898320081E-2</v>
      </c>
    </row>
    <row r="3067" spans="1:8" x14ac:dyDescent="0.3">
      <c r="A3067">
        <v>2013</v>
      </c>
      <c r="B3067" t="s">
        <v>683</v>
      </c>
      <c r="C3067" t="s">
        <v>684</v>
      </c>
      <c r="D3067">
        <v>2621</v>
      </c>
      <c r="E3067">
        <v>30</v>
      </c>
      <c r="F3067" s="2">
        <v>0.30012187690432662</v>
      </c>
      <c r="G3067" s="2">
        <v>0.24757258561076115</v>
      </c>
      <c r="H3067" s="2">
        <v>8.6740169999999991E-2</v>
      </c>
    </row>
    <row r="3068" spans="1:8" x14ac:dyDescent="0.3">
      <c r="A3068">
        <v>2010</v>
      </c>
      <c r="B3068" t="s">
        <v>591</v>
      </c>
      <c r="C3068" t="s">
        <v>592</v>
      </c>
      <c r="D3068">
        <v>2013</v>
      </c>
      <c r="E3068">
        <v>30</v>
      </c>
      <c r="F3068" s="2">
        <v>0.29912946043785554</v>
      </c>
      <c r="G3068" s="2">
        <v>0.24219773674806433</v>
      </c>
      <c r="H3068" s="2">
        <v>8.6372449597642217E-2</v>
      </c>
    </row>
    <row r="3069" spans="1:8" x14ac:dyDescent="0.3">
      <c r="A3069">
        <v>2018</v>
      </c>
      <c r="B3069" t="s">
        <v>1249</v>
      </c>
      <c r="C3069" t="s">
        <v>1250</v>
      </c>
      <c r="D3069">
        <v>5912</v>
      </c>
      <c r="E3069">
        <v>30</v>
      </c>
      <c r="F3069" s="2">
        <v>0.29459031190452312</v>
      </c>
      <c r="G3069" s="2">
        <v>0.16336217552533994</v>
      </c>
      <c r="H3069" s="2">
        <v>0.1044182635</v>
      </c>
    </row>
    <row r="3070" spans="1:8" x14ac:dyDescent="0.3">
      <c r="A3070">
        <v>2015</v>
      </c>
      <c r="B3070" t="s">
        <v>677</v>
      </c>
      <c r="C3070" t="s">
        <v>678</v>
      </c>
      <c r="D3070">
        <v>2090</v>
      </c>
      <c r="E3070">
        <v>30</v>
      </c>
      <c r="F3070" s="2">
        <v>0.29356649887371006</v>
      </c>
      <c r="G3070" s="2">
        <v>0.21303107323267495</v>
      </c>
      <c r="H3070" s="2">
        <v>7.0684000000000011E-2</v>
      </c>
    </row>
    <row r="3071" spans="1:8" x14ac:dyDescent="0.3">
      <c r="A3071">
        <v>2008</v>
      </c>
      <c r="B3071" t="s">
        <v>937</v>
      </c>
      <c r="C3071" t="s">
        <v>938</v>
      </c>
      <c r="D3071">
        <v>2086</v>
      </c>
      <c r="E3071">
        <v>30</v>
      </c>
      <c r="F3071" s="2">
        <v>0.29320944036178631</v>
      </c>
      <c r="G3071" s="2">
        <v>0.10645187295103993</v>
      </c>
      <c r="H3071" s="2">
        <v>9.5492291804726959E-2</v>
      </c>
    </row>
    <row r="3072" spans="1:8" x14ac:dyDescent="0.3">
      <c r="A3072">
        <v>2017</v>
      </c>
      <c r="B3072" t="s">
        <v>1249</v>
      </c>
      <c r="C3072" t="s">
        <v>1250</v>
      </c>
      <c r="D3072">
        <v>5912</v>
      </c>
      <c r="E3072">
        <v>30</v>
      </c>
      <c r="F3072" s="2">
        <v>0.29166992977784739</v>
      </c>
      <c r="G3072" s="2">
        <v>0.16854729220093528</v>
      </c>
      <c r="H3072" s="2">
        <v>0.11431137450000001</v>
      </c>
    </row>
    <row r="3073" spans="1:8" x14ac:dyDescent="0.3">
      <c r="A3073">
        <v>2018</v>
      </c>
      <c r="B3073" t="s">
        <v>709</v>
      </c>
      <c r="C3073" t="s">
        <v>710</v>
      </c>
      <c r="D3073">
        <v>2030</v>
      </c>
      <c r="E3073">
        <v>30</v>
      </c>
      <c r="F3073" s="2">
        <v>0.2915188827589883</v>
      </c>
      <c r="G3073" s="2">
        <v>0.28010161042944792</v>
      </c>
      <c r="H3073" s="2">
        <v>7.6281054500000001E-2</v>
      </c>
    </row>
    <row r="3074" spans="1:8" x14ac:dyDescent="0.3">
      <c r="A3074">
        <v>2014</v>
      </c>
      <c r="B3074" t="s">
        <v>603</v>
      </c>
      <c r="C3074" t="s">
        <v>604</v>
      </c>
      <c r="D3074">
        <v>2011</v>
      </c>
      <c r="E3074">
        <v>30</v>
      </c>
      <c r="F3074" s="2">
        <v>0.28998719376247589</v>
      </c>
      <c r="G3074" s="2">
        <v>0.22051895907133254</v>
      </c>
      <c r="H3074" s="2">
        <v>8.0718350000000008E-2</v>
      </c>
    </row>
    <row r="3075" spans="1:8" x14ac:dyDescent="0.3">
      <c r="A3075">
        <v>2014</v>
      </c>
      <c r="B3075" t="s">
        <v>675</v>
      </c>
      <c r="C3075" t="s">
        <v>676</v>
      </c>
      <c r="D3075">
        <v>2040</v>
      </c>
      <c r="E3075">
        <v>30</v>
      </c>
      <c r="F3075" s="2">
        <v>0.28900084982396501</v>
      </c>
      <c r="G3075" s="2">
        <v>0.12640070203861212</v>
      </c>
      <c r="H3075" s="2">
        <v>8.0718350000000008E-2</v>
      </c>
    </row>
    <row r="3076" spans="1:8" x14ac:dyDescent="0.3">
      <c r="A3076">
        <v>2008</v>
      </c>
      <c r="B3076" t="s">
        <v>591</v>
      </c>
      <c r="C3076" t="s">
        <v>592</v>
      </c>
      <c r="D3076">
        <v>2013</v>
      </c>
      <c r="E3076">
        <v>30</v>
      </c>
      <c r="F3076" s="2">
        <v>0.28830405002977966</v>
      </c>
      <c r="G3076" s="2">
        <v>0.13717961260027392</v>
      </c>
      <c r="H3076" s="2">
        <v>9.5492291804726959E-2</v>
      </c>
    </row>
    <row r="3077" spans="1:8" x14ac:dyDescent="0.3">
      <c r="A3077">
        <v>2010</v>
      </c>
      <c r="B3077" t="s">
        <v>1123</v>
      </c>
      <c r="C3077" t="s">
        <v>1124</v>
      </c>
      <c r="D3077">
        <v>5140</v>
      </c>
      <c r="E3077">
        <v>30</v>
      </c>
      <c r="F3077" s="2">
        <v>0.28702401583845266</v>
      </c>
      <c r="G3077" s="2">
        <v>0.20612762715967631</v>
      </c>
      <c r="H3077" s="2">
        <v>9.4615500384910109E-2</v>
      </c>
    </row>
    <row r="3078" spans="1:8" x14ac:dyDescent="0.3">
      <c r="A3078">
        <v>2012</v>
      </c>
      <c r="B3078" t="s">
        <v>177</v>
      </c>
      <c r="C3078" t="s">
        <v>178</v>
      </c>
      <c r="D3078">
        <v>2085</v>
      </c>
      <c r="E3078">
        <v>30</v>
      </c>
      <c r="F3078" s="2">
        <v>0.28628719102327194</v>
      </c>
      <c r="G3078" s="2">
        <v>0.12805046041686535</v>
      </c>
      <c r="H3078" s="2">
        <v>8.3599582000000006E-2</v>
      </c>
    </row>
    <row r="3079" spans="1:8" x14ac:dyDescent="0.3">
      <c r="A3079">
        <v>2007</v>
      </c>
      <c r="B3079" t="s">
        <v>937</v>
      </c>
      <c r="C3079" t="s">
        <v>938</v>
      </c>
      <c r="D3079">
        <v>2086</v>
      </c>
      <c r="E3079">
        <v>30</v>
      </c>
      <c r="F3079" s="2">
        <v>0.28597470238095241</v>
      </c>
      <c r="G3079" s="2">
        <v>0.10097527472527472</v>
      </c>
      <c r="H3079" s="2">
        <v>7.4658064898320081E-2</v>
      </c>
    </row>
    <row r="3080" spans="1:8" x14ac:dyDescent="0.3">
      <c r="A3080">
        <v>2006</v>
      </c>
      <c r="B3080" t="s">
        <v>937</v>
      </c>
      <c r="C3080" t="s">
        <v>938</v>
      </c>
      <c r="D3080">
        <v>2086</v>
      </c>
      <c r="E3080">
        <v>30</v>
      </c>
      <c r="F3080" s="2">
        <v>0.28352161100196466</v>
      </c>
      <c r="G3080" s="2">
        <v>9.5212393511494922E-2</v>
      </c>
      <c r="H3080" s="2">
        <v>6.8613570923076919E-2</v>
      </c>
    </row>
    <row r="3081" spans="1:8" x14ac:dyDescent="0.3">
      <c r="A3081">
        <v>2016</v>
      </c>
      <c r="B3081" t="s">
        <v>1249</v>
      </c>
      <c r="C3081" t="s">
        <v>1250</v>
      </c>
      <c r="D3081">
        <v>5912</v>
      </c>
      <c r="E3081">
        <v>30</v>
      </c>
      <c r="F3081" s="2">
        <v>0.28344641839747242</v>
      </c>
      <c r="G3081" s="2">
        <v>0.14419475655430711</v>
      </c>
      <c r="H3081" s="2">
        <v>0.11005404000000001</v>
      </c>
    </row>
    <row r="3082" spans="1:8" x14ac:dyDescent="0.3">
      <c r="A3082">
        <v>2006</v>
      </c>
      <c r="B3082" t="s">
        <v>119</v>
      </c>
      <c r="C3082" t="s">
        <v>120</v>
      </c>
      <c r="D3082">
        <v>2082</v>
      </c>
      <c r="E3082">
        <v>30</v>
      </c>
      <c r="F3082" s="2">
        <v>0.28317740817740816</v>
      </c>
      <c r="G3082" s="2">
        <v>0.20179493397189133</v>
      </c>
      <c r="H3082" s="2">
        <v>6.8613570923076919E-2</v>
      </c>
    </row>
    <row r="3083" spans="1:8" x14ac:dyDescent="0.3">
      <c r="A3083">
        <v>2015</v>
      </c>
      <c r="B3083" t="s">
        <v>1195</v>
      </c>
      <c r="C3083" t="s">
        <v>1196</v>
      </c>
      <c r="D3083">
        <v>2011</v>
      </c>
      <c r="E3083">
        <v>30</v>
      </c>
      <c r="F3083" s="2">
        <v>0.28103866828507024</v>
      </c>
      <c r="G3083" s="2">
        <v>0.11835111126966573</v>
      </c>
      <c r="H3083" s="2">
        <v>7.0684000000000011E-2</v>
      </c>
    </row>
    <row r="3084" spans="1:8" x14ac:dyDescent="0.3">
      <c r="A3084">
        <v>2009</v>
      </c>
      <c r="B3084" t="s">
        <v>1123</v>
      </c>
      <c r="C3084" t="s">
        <v>1124</v>
      </c>
      <c r="D3084">
        <v>5140</v>
      </c>
      <c r="E3084">
        <v>30</v>
      </c>
      <c r="F3084" s="2">
        <v>0.27752782272121862</v>
      </c>
      <c r="G3084" s="2">
        <v>0.15505034325780229</v>
      </c>
      <c r="H3084" s="2">
        <v>0.13013066581954022</v>
      </c>
    </row>
    <row r="3085" spans="1:8" x14ac:dyDescent="0.3">
      <c r="A3085">
        <v>2007</v>
      </c>
      <c r="B3085" t="s">
        <v>713</v>
      </c>
      <c r="C3085" t="s">
        <v>714</v>
      </c>
      <c r="D3085">
        <v>2844</v>
      </c>
      <c r="E3085">
        <v>30</v>
      </c>
      <c r="F3085" s="2">
        <v>0.27514636921113239</v>
      </c>
      <c r="G3085" s="2">
        <v>0.24828161822466616</v>
      </c>
      <c r="H3085" s="2">
        <v>0.10233836317241381</v>
      </c>
    </row>
    <row r="3086" spans="1:8" x14ac:dyDescent="0.3">
      <c r="A3086">
        <v>2013</v>
      </c>
      <c r="B3086" t="s">
        <v>177</v>
      </c>
      <c r="C3086" t="s">
        <v>178</v>
      </c>
      <c r="D3086">
        <v>2085</v>
      </c>
      <c r="E3086">
        <v>30</v>
      </c>
      <c r="F3086" s="2">
        <v>0.27379990203281895</v>
      </c>
      <c r="G3086" s="2">
        <v>0.12228044339993747</v>
      </c>
      <c r="H3086" s="2">
        <v>8.2836498000000008E-2</v>
      </c>
    </row>
    <row r="3087" spans="1:8" x14ac:dyDescent="0.3">
      <c r="A3087">
        <v>2011</v>
      </c>
      <c r="B3087" t="s">
        <v>327</v>
      </c>
      <c r="C3087" t="s">
        <v>328</v>
      </c>
      <c r="D3087">
        <v>2082</v>
      </c>
      <c r="E3087">
        <v>30</v>
      </c>
      <c r="F3087" s="2">
        <v>0.27242812389469961</v>
      </c>
      <c r="G3087" s="2">
        <v>0.16617257920729031</v>
      </c>
      <c r="H3087" s="2">
        <v>9.0341042799999993E-2</v>
      </c>
    </row>
    <row r="3088" spans="1:8" x14ac:dyDescent="0.3">
      <c r="A3088">
        <v>2010</v>
      </c>
      <c r="B3088" t="s">
        <v>319</v>
      </c>
      <c r="C3088" t="s">
        <v>320</v>
      </c>
      <c r="D3088">
        <v>2000</v>
      </c>
      <c r="E3088">
        <v>30</v>
      </c>
      <c r="F3088" s="2">
        <v>0.26837909020640693</v>
      </c>
      <c r="G3088" s="2">
        <v>0.21698814089765145</v>
      </c>
      <c r="H3088" s="2">
        <v>8.6372449597642217E-2</v>
      </c>
    </row>
    <row r="3089" spans="1:8" x14ac:dyDescent="0.3">
      <c r="A3089">
        <v>2008</v>
      </c>
      <c r="B3089" t="s">
        <v>713</v>
      </c>
      <c r="C3089" t="s">
        <v>714</v>
      </c>
      <c r="D3089">
        <v>2844</v>
      </c>
      <c r="E3089">
        <v>30</v>
      </c>
      <c r="F3089" s="2">
        <v>0.26755982719285476</v>
      </c>
      <c r="G3089" s="2">
        <v>0.18427954987731621</v>
      </c>
      <c r="H3089" s="2">
        <v>0.10339495189083969</v>
      </c>
    </row>
    <row r="3090" spans="1:8" x14ac:dyDescent="0.3">
      <c r="A3090">
        <v>2012</v>
      </c>
      <c r="B3090" t="s">
        <v>683</v>
      </c>
      <c r="C3090" t="s">
        <v>684</v>
      </c>
      <c r="D3090">
        <v>2621</v>
      </c>
      <c r="E3090">
        <v>30</v>
      </c>
      <c r="F3090" s="2">
        <v>0.2659224312908004</v>
      </c>
      <c r="G3090" s="2">
        <v>0.24792827379558968</v>
      </c>
      <c r="H3090" s="2">
        <v>9.0230005500000002E-2</v>
      </c>
    </row>
    <row r="3091" spans="1:8" x14ac:dyDescent="0.3">
      <c r="A3091">
        <v>2011</v>
      </c>
      <c r="B3091" t="s">
        <v>603</v>
      </c>
      <c r="C3091" t="s">
        <v>604</v>
      </c>
      <c r="D3091">
        <v>2011</v>
      </c>
      <c r="E3091">
        <v>30</v>
      </c>
      <c r="F3091" s="2">
        <v>0.26575692047203248</v>
      </c>
      <c r="G3091" s="2">
        <v>0.2260505055258353</v>
      </c>
      <c r="H3091" s="2">
        <v>9.0341042799999993E-2</v>
      </c>
    </row>
    <row r="3092" spans="1:8" x14ac:dyDescent="0.3">
      <c r="A3092">
        <v>2013</v>
      </c>
      <c r="B3092" t="s">
        <v>159</v>
      </c>
      <c r="C3092" t="s">
        <v>160</v>
      </c>
      <c r="D3092">
        <v>2844</v>
      </c>
      <c r="E3092">
        <v>30</v>
      </c>
      <c r="F3092" s="2">
        <v>0.26182846869712351</v>
      </c>
      <c r="G3092" s="2">
        <v>0.1688983225984225</v>
      </c>
      <c r="H3092" s="2">
        <v>8.0721543999999992E-2</v>
      </c>
    </row>
    <row r="3093" spans="1:8" x14ac:dyDescent="0.3">
      <c r="A3093">
        <v>2009</v>
      </c>
      <c r="B3093" t="s">
        <v>319</v>
      </c>
      <c r="C3093" t="s">
        <v>320</v>
      </c>
      <c r="D3093">
        <v>2000</v>
      </c>
      <c r="E3093">
        <v>30</v>
      </c>
      <c r="F3093" s="2">
        <v>0.26144311496000527</v>
      </c>
      <c r="G3093" s="2">
        <v>0.18987579551524042</v>
      </c>
      <c r="H3093" s="2">
        <v>9.6674936090804603E-2</v>
      </c>
    </row>
    <row r="3094" spans="1:8" x14ac:dyDescent="0.3">
      <c r="A3094">
        <v>2018</v>
      </c>
      <c r="B3094" t="s">
        <v>1123</v>
      </c>
      <c r="C3094" t="s">
        <v>1124</v>
      </c>
      <c r="D3094">
        <v>5140</v>
      </c>
      <c r="E3094">
        <v>30</v>
      </c>
      <c r="F3094" s="2">
        <v>0.25853356291758917</v>
      </c>
      <c r="G3094" s="2">
        <v>0.23176934678857714</v>
      </c>
      <c r="H3094" s="2">
        <v>9.2158356999999996E-2</v>
      </c>
    </row>
    <row r="3095" spans="1:8" x14ac:dyDescent="0.3">
      <c r="A3095">
        <v>2013</v>
      </c>
      <c r="B3095" t="s">
        <v>603</v>
      </c>
      <c r="C3095" t="s">
        <v>604</v>
      </c>
      <c r="D3095">
        <v>2011</v>
      </c>
      <c r="E3095">
        <v>30</v>
      </c>
      <c r="F3095" s="2">
        <v>0.25591959079803289</v>
      </c>
      <c r="G3095" s="2">
        <v>0.21079674360111161</v>
      </c>
      <c r="H3095" s="2">
        <v>8.2836498000000008E-2</v>
      </c>
    </row>
    <row r="3096" spans="1:8" x14ac:dyDescent="0.3">
      <c r="A3096">
        <v>2011</v>
      </c>
      <c r="B3096" t="s">
        <v>1123</v>
      </c>
      <c r="C3096" t="s">
        <v>1124</v>
      </c>
      <c r="D3096">
        <v>5140</v>
      </c>
      <c r="E3096">
        <v>30</v>
      </c>
      <c r="F3096" s="2">
        <v>0.255270503099226</v>
      </c>
      <c r="G3096" s="2">
        <v>0.18323985005868673</v>
      </c>
      <c r="H3096" s="2">
        <v>0.10121382869999999</v>
      </c>
    </row>
    <row r="3097" spans="1:8" x14ac:dyDescent="0.3">
      <c r="A3097">
        <v>2009</v>
      </c>
      <c r="B3097" t="s">
        <v>177</v>
      </c>
      <c r="C3097" t="s">
        <v>178</v>
      </c>
      <c r="D3097">
        <v>2085</v>
      </c>
      <c r="E3097">
        <v>30</v>
      </c>
      <c r="F3097" s="2">
        <v>0.25470303052992155</v>
      </c>
      <c r="G3097" s="2">
        <v>8.7215326459007717E-2</v>
      </c>
      <c r="H3097" s="2">
        <v>9.6674936090804603E-2</v>
      </c>
    </row>
    <row r="3098" spans="1:8" x14ac:dyDescent="0.3">
      <c r="A3098">
        <v>2019</v>
      </c>
      <c r="B3098" t="s">
        <v>1249</v>
      </c>
      <c r="C3098" t="s">
        <v>1250</v>
      </c>
      <c r="D3098">
        <v>5912</v>
      </c>
      <c r="E3098">
        <v>30</v>
      </c>
      <c r="F3098" s="2">
        <v>0.25377450029109255</v>
      </c>
      <c r="G3098" s="2">
        <v>0.15463696226031967</v>
      </c>
      <c r="H3098" s="2">
        <v>0.25474019999999997</v>
      </c>
    </row>
    <row r="3099" spans="1:8" x14ac:dyDescent="0.3">
      <c r="A3099">
        <v>2006</v>
      </c>
      <c r="B3099" t="s">
        <v>713</v>
      </c>
      <c r="C3099" t="s">
        <v>714</v>
      </c>
      <c r="D3099">
        <v>2844</v>
      </c>
      <c r="E3099">
        <v>30</v>
      </c>
      <c r="F3099" s="2">
        <v>0.25087417439085313</v>
      </c>
      <c r="G3099" s="2">
        <v>0.18617375231053607</v>
      </c>
      <c r="H3099" s="2">
        <v>9.6115994661538473E-2</v>
      </c>
    </row>
    <row r="3100" spans="1:8" x14ac:dyDescent="0.3">
      <c r="A3100">
        <v>2010</v>
      </c>
      <c r="B3100" t="s">
        <v>177</v>
      </c>
      <c r="C3100" t="s">
        <v>178</v>
      </c>
      <c r="D3100">
        <v>2085</v>
      </c>
      <c r="E3100">
        <v>30</v>
      </c>
      <c r="F3100" s="2">
        <v>0.25072016103842021</v>
      </c>
      <c r="G3100" s="2">
        <v>0.11263561395815948</v>
      </c>
      <c r="H3100" s="2">
        <v>8.6372449597642217E-2</v>
      </c>
    </row>
    <row r="3101" spans="1:8" x14ac:dyDescent="0.3">
      <c r="A3101">
        <v>2009</v>
      </c>
      <c r="B3101" t="s">
        <v>591</v>
      </c>
      <c r="C3101" t="s">
        <v>592</v>
      </c>
      <c r="D3101">
        <v>2013</v>
      </c>
      <c r="E3101">
        <v>30</v>
      </c>
      <c r="F3101" s="2">
        <v>0.25014086491055076</v>
      </c>
      <c r="G3101" s="2">
        <v>0.16219143576826198</v>
      </c>
      <c r="H3101" s="2">
        <v>9.6674936090804603E-2</v>
      </c>
    </row>
    <row r="3102" spans="1:8" x14ac:dyDescent="0.3">
      <c r="A3102">
        <v>2012</v>
      </c>
      <c r="B3102" t="s">
        <v>603</v>
      </c>
      <c r="C3102" t="s">
        <v>604</v>
      </c>
      <c r="D3102">
        <v>2011</v>
      </c>
      <c r="E3102">
        <v>30</v>
      </c>
      <c r="F3102" s="2">
        <v>0.25012217109726886</v>
      </c>
      <c r="G3102" s="2">
        <v>0.21549059391780997</v>
      </c>
      <c r="H3102" s="2">
        <v>8.3599582000000006E-2</v>
      </c>
    </row>
    <row r="3103" spans="1:8" x14ac:dyDescent="0.3">
      <c r="A3103">
        <v>2006</v>
      </c>
      <c r="B3103" t="s">
        <v>319</v>
      </c>
      <c r="C3103" t="s">
        <v>320</v>
      </c>
      <c r="D3103">
        <v>2000</v>
      </c>
      <c r="E3103">
        <v>30</v>
      </c>
      <c r="F3103" s="2">
        <v>0.24759393659886406</v>
      </c>
      <c r="G3103" s="2">
        <v>0.17465859303229458</v>
      </c>
      <c r="H3103" s="2">
        <v>6.8613570923076919E-2</v>
      </c>
    </row>
    <row r="3104" spans="1:8" x14ac:dyDescent="0.3">
      <c r="A3104">
        <v>2012</v>
      </c>
      <c r="B3104" t="s">
        <v>327</v>
      </c>
      <c r="C3104" t="s">
        <v>328</v>
      </c>
      <c r="D3104">
        <v>2082</v>
      </c>
      <c r="E3104">
        <v>30</v>
      </c>
      <c r="F3104" s="2">
        <v>0.24399355233433734</v>
      </c>
      <c r="G3104" s="2">
        <v>0.1507576576820136</v>
      </c>
      <c r="H3104" s="2">
        <v>8.3599582000000006E-2</v>
      </c>
    </row>
    <row r="3105" spans="1:8" x14ac:dyDescent="0.3">
      <c r="A3105">
        <v>2011</v>
      </c>
      <c r="B3105" t="s">
        <v>177</v>
      </c>
      <c r="C3105" t="s">
        <v>178</v>
      </c>
      <c r="D3105">
        <v>2085</v>
      </c>
      <c r="E3105">
        <v>30</v>
      </c>
      <c r="F3105" s="2">
        <v>0.24190367118406822</v>
      </c>
      <c r="G3105" s="2">
        <v>0.10026371536033893</v>
      </c>
      <c r="H3105" s="2">
        <v>9.0341042799999993E-2</v>
      </c>
    </row>
    <row r="3106" spans="1:8" x14ac:dyDescent="0.3">
      <c r="A3106">
        <v>2010</v>
      </c>
      <c r="B3106" t="s">
        <v>603</v>
      </c>
      <c r="C3106" t="s">
        <v>604</v>
      </c>
      <c r="D3106">
        <v>2011</v>
      </c>
      <c r="E3106">
        <v>30</v>
      </c>
      <c r="F3106" s="2">
        <v>0.23951801522454616</v>
      </c>
      <c r="G3106" s="2">
        <v>0.21644866781256267</v>
      </c>
      <c r="H3106" s="2">
        <v>8.6372449597642217E-2</v>
      </c>
    </row>
    <row r="3107" spans="1:8" x14ac:dyDescent="0.3">
      <c r="A3107">
        <v>2015</v>
      </c>
      <c r="B3107" t="s">
        <v>1249</v>
      </c>
      <c r="C3107" t="s">
        <v>1250</v>
      </c>
      <c r="D3107">
        <v>5912</v>
      </c>
      <c r="E3107">
        <v>30</v>
      </c>
      <c r="F3107" s="2">
        <v>0.23711647304140601</v>
      </c>
      <c r="G3107" s="2">
        <v>0.15109517010829823</v>
      </c>
      <c r="H3107" s="2">
        <v>9.65868E-2</v>
      </c>
    </row>
    <row r="3108" spans="1:8" x14ac:dyDescent="0.3">
      <c r="A3108">
        <v>2007</v>
      </c>
      <c r="B3108" t="s">
        <v>591</v>
      </c>
      <c r="C3108" t="s">
        <v>592</v>
      </c>
      <c r="D3108">
        <v>2013</v>
      </c>
      <c r="E3108">
        <v>30</v>
      </c>
      <c r="F3108" s="2">
        <v>0.23337806514578505</v>
      </c>
      <c r="G3108" s="2">
        <v>0.13373583657265734</v>
      </c>
      <c r="H3108" s="2">
        <v>7.4658064898320081E-2</v>
      </c>
    </row>
    <row r="3109" spans="1:8" x14ac:dyDescent="0.3">
      <c r="A3109">
        <v>2010</v>
      </c>
      <c r="B3109" t="s">
        <v>327</v>
      </c>
      <c r="C3109" t="s">
        <v>328</v>
      </c>
      <c r="D3109">
        <v>2082</v>
      </c>
      <c r="E3109">
        <v>30</v>
      </c>
      <c r="F3109" s="2">
        <v>0.23327821958938566</v>
      </c>
      <c r="G3109" s="2">
        <v>0.16350316455696201</v>
      </c>
      <c r="H3109" s="2">
        <v>8.6372449597642217E-2</v>
      </c>
    </row>
    <row r="3110" spans="1:8" x14ac:dyDescent="0.3">
      <c r="A3110">
        <v>2006</v>
      </c>
      <c r="B3110" t="s">
        <v>327</v>
      </c>
      <c r="C3110" t="s">
        <v>328</v>
      </c>
      <c r="D3110">
        <v>2082</v>
      </c>
      <c r="E3110">
        <v>30</v>
      </c>
      <c r="F3110" s="2">
        <v>0.23274487001769661</v>
      </c>
      <c r="G3110" s="2">
        <v>0.16448507864873355</v>
      </c>
      <c r="H3110" s="2">
        <v>6.8613570923076919E-2</v>
      </c>
    </row>
    <row r="3111" spans="1:8" x14ac:dyDescent="0.3">
      <c r="A3111">
        <v>2009</v>
      </c>
      <c r="B3111" t="s">
        <v>683</v>
      </c>
      <c r="C3111" t="s">
        <v>684</v>
      </c>
      <c r="D3111">
        <v>2621</v>
      </c>
      <c r="E3111">
        <v>30</v>
      </c>
      <c r="F3111" s="2">
        <v>0.23142982971227247</v>
      </c>
      <c r="G3111" s="2">
        <v>0.23328833441951402</v>
      </c>
      <c r="H3111" s="2">
        <v>0.10348190186096375</v>
      </c>
    </row>
    <row r="3112" spans="1:8" x14ac:dyDescent="0.3">
      <c r="A3112">
        <v>2006</v>
      </c>
      <c r="B3112" t="s">
        <v>683</v>
      </c>
      <c r="C3112" t="s">
        <v>684</v>
      </c>
      <c r="D3112">
        <v>2621</v>
      </c>
      <c r="E3112">
        <v>30</v>
      </c>
      <c r="F3112" s="2">
        <v>0.23079245143736948</v>
      </c>
      <c r="G3112" s="2">
        <v>0.19569798176922504</v>
      </c>
      <c r="H3112" s="2">
        <v>7.4724873461538471E-2</v>
      </c>
    </row>
    <row r="3113" spans="1:8" x14ac:dyDescent="0.3">
      <c r="A3113">
        <v>2008</v>
      </c>
      <c r="B3113" t="s">
        <v>319</v>
      </c>
      <c r="C3113" t="s">
        <v>320</v>
      </c>
      <c r="D3113">
        <v>2000</v>
      </c>
      <c r="E3113">
        <v>30</v>
      </c>
      <c r="F3113" s="2">
        <v>0.2305432060912668</v>
      </c>
      <c r="G3113" s="2">
        <v>0.19297125749579694</v>
      </c>
      <c r="H3113" s="2">
        <v>9.5492291804726959E-2</v>
      </c>
    </row>
    <row r="3114" spans="1:8" x14ac:dyDescent="0.3">
      <c r="A3114">
        <v>2009</v>
      </c>
      <c r="B3114" t="s">
        <v>305</v>
      </c>
      <c r="C3114" t="s">
        <v>306</v>
      </c>
      <c r="D3114">
        <v>2086</v>
      </c>
      <c r="E3114">
        <v>30</v>
      </c>
      <c r="F3114" s="2">
        <v>0.22562485027549309</v>
      </c>
      <c r="G3114" s="2">
        <v>0.12564080837181715</v>
      </c>
      <c r="H3114" s="2">
        <v>9.6674936090804603E-2</v>
      </c>
    </row>
    <row r="3115" spans="1:8" x14ac:dyDescent="0.3">
      <c r="A3115">
        <v>2010</v>
      </c>
      <c r="B3115" t="s">
        <v>365</v>
      </c>
      <c r="C3115" t="s">
        <v>366</v>
      </c>
      <c r="D3115">
        <v>2020</v>
      </c>
      <c r="E3115">
        <v>30</v>
      </c>
      <c r="F3115" s="2">
        <v>0.22375980763464223</v>
      </c>
      <c r="G3115" s="2">
        <v>0.15415168089129563</v>
      </c>
      <c r="H3115" s="2">
        <v>8.6372449597642217E-2</v>
      </c>
    </row>
    <row r="3116" spans="1:8" x14ac:dyDescent="0.3">
      <c r="A3116">
        <v>2011</v>
      </c>
      <c r="B3116" t="s">
        <v>683</v>
      </c>
      <c r="C3116" t="s">
        <v>684</v>
      </c>
      <c r="D3116">
        <v>2621</v>
      </c>
      <c r="E3116">
        <v>30</v>
      </c>
      <c r="F3116" s="2">
        <v>0.22323011027963766</v>
      </c>
      <c r="G3116" s="2">
        <v>0.23345199816260909</v>
      </c>
      <c r="H3116" s="2">
        <v>9.6172036000000002E-2</v>
      </c>
    </row>
    <row r="3117" spans="1:8" x14ac:dyDescent="0.3">
      <c r="A3117">
        <v>2012</v>
      </c>
      <c r="B3117" t="s">
        <v>1123</v>
      </c>
      <c r="C3117" t="s">
        <v>1124</v>
      </c>
      <c r="D3117">
        <v>5140</v>
      </c>
      <c r="E3117">
        <v>30</v>
      </c>
      <c r="F3117" s="2">
        <v>0.21794231599408864</v>
      </c>
      <c r="G3117" s="2">
        <v>0.16160219215755076</v>
      </c>
      <c r="H3117" s="2">
        <v>9.2314331999999999E-2</v>
      </c>
    </row>
    <row r="3118" spans="1:8" x14ac:dyDescent="0.3">
      <c r="A3118">
        <v>2007</v>
      </c>
      <c r="B3118" t="s">
        <v>683</v>
      </c>
      <c r="C3118" t="s">
        <v>684</v>
      </c>
      <c r="D3118">
        <v>2621</v>
      </c>
      <c r="E3118">
        <v>30</v>
      </c>
      <c r="F3118" s="2">
        <v>0.21734610083702707</v>
      </c>
      <c r="G3118" s="2">
        <v>0.19739679957595754</v>
      </c>
      <c r="H3118" s="2">
        <v>8.3173288667403492E-2</v>
      </c>
    </row>
    <row r="3119" spans="1:8" x14ac:dyDescent="0.3">
      <c r="A3119">
        <v>2010</v>
      </c>
      <c r="B3119" t="s">
        <v>683</v>
      </c>
      <c r="C3119" t="s">
        <v>684</v>
      </c>
      <c r="D3119">
        <v>2621</v>
      </c>
      <c r="E3119">
        <v>30</v>
      </c>
      <c r="F3119" s="2">
        <v>0.21364126703932529</v>
      </c>
      <c r="G3119" s="2">
        <v>0.1987979445769866</v>
      </c>
      <c r="H3119" s="2">
        <v>8.422465953109344E-2</v>
      </c>
    </row>
    <row r="3120" spans="1:8" x14ac:dyDescent="0.3">
      <c r="A3120">
        <v>2006</v>
      </c>
      <c r="B3120" t="s">
        <v>591</v>
      </c>
      <c r="C3120" t="s">
        <v>592</v>
      </c>
      <c r="D3120">
        <v>2013</v>
      </c>
      <c r="E3120">
        <v>30</v>
      </c>
      <c r="F3120" s="2">
        <v>0.2051802226835252</v>
      </c>
      <c r="G3120" s="2">
        <v>0.15827504289296557</v>
      </c>
      <c r="H3120" s="2">
        <v>6.8613570923076919E-2</v>
      </c>
    </row>
    <row r="3121" spans="1:8" x14ac:dyDescent="0.3">
      <c r="A3121">
        <v>2007</v>
      </c>
      <c r="B3121" t="s">
        <v>319</v>
      </c>
      <c r="C3121" t="s">
        <v>320</v>
      </c>
      <c r="D3121">
        <v>2000</v>
      </c>
      <c r="E3121">
        <v>30</v>
      </c>
      <c r="F3121" s="2">
        <v>0.20351996220174814</v>
      </c>
      <c r="G3121" s="2">
        <v>0.14956633155923515</v>
      </c>
      <c r="H3121" s="2">
        <v>7.4658064898320081E-2</v>
      </c>
    </row>
    <row r="3122" spans="1:8" x14ac:dyDescent="0.3">
      <c r="A3122">
        <v>2009</v>
      </c>
      <c r="B3122" t="s">
        <v>603</v>
      </c>
      <c r="C3122" t="s">
        <v>604</v>
      </c>
      <c r="D3122">
        <v>2011</v>
      </c>
      <c r="E3122">
        <v>30</v>
      </c>
      <c r="F3122" s="2">
        <v>0.2034569466636395</v>
      </c>
      <c r="G3122" s="2">
        <v>0.17192970082610853</v>
      </c>
      <c r="H3122" s="2">
        <v>9.6674936090804603E-2</v>
      </c>
    </row>
    <row r="3123" spans="1:8" x14ac:dyDescent="0.3">
      <c r="A3123">
        <v>2017</v>
      </c>
      <c r="B3123" t="s">
        <v>1123</v>
      </c>
      <c r="C3123" t="s">
        <v>1124</v>
      </c>
      <c r="D3123">
        <v>5140</v>
      </c>
      <c r="E3123">
        <v>30</v>
      </c>
      <c r="F3123" s="2">
        <v>0.20342684058206856</v>
      </c>
      <c r="G3123" s="2">
        <v>0.17386547047574338</v>
      </c>
      <c r="H3123" s="2">
        <v>9.0254495500000004E-2</v>
      </c>
    </row>
    <row r="3124" spans="1:8" x14ac:dyDescent="0.3">
      <c r="A3124">
        <v>2015</v>
      </c>
      <c r="B3124" t="s">
        <v>1123</v>
      </c>
      <c r="C3124" t="s">
        <v>1124</v>
      </c>
      <c r="D3124">
        <v>5140</v>
      </c>
      <c r="E3124">
        <v>30</v>
      </c>
      <c r="F3124" s="2">
        <v>0.20298671894010303</v>
      </c>
      <c r="G3124" s="2">
        <v>0.18205412774368221</v>
      </c>
      <c r="H3124" s="2">
        <v>8.056480000000002E-2</v>
      </c>
    </row>
    <row r="3125" spans="1:8" x14ac:dyDescent="0.3">
      <c r="A3125">
        <v>2010</v>
      </c>
      <c r="B3125" t="s">
        <v>305</v>
      </c>
      <c r="C3125" t="s">
        <v>306</v>
      </c>
      <c r="D3125">
        <v>2086</v>
      </c>
      <c r="E3125">
        <v>30</v>
      </c>
      <c r="F3125" s="2">
        <v>0.20156501299022639</v>
      </c>
      <c r="G3125" s="2">
        <v>8.5982774203838583E-2</v>
      </c>
      <c r="H3125" s="2">
        <v>8.6372449597642217E-2</v>
      </c>
    </row>
    <row r="3126" spans="1:8" x14ac:dyDescent="0.3">
      <c r="A3126">
        <v>2009</v>
      </c>
      <c r="B3126" t="s">
        <v>713</v>
      </c>
      <c r="C3126" t="s">
        <v>714</v>
      </c>
      <c r="D3126">
        <v>2844</v>
      </c>
      <c r="E3126">
        <v>30</v>
      </c>
      <c r="F3126" s="2">
        <v>0.19810687287456413</v>
      </c>
      <c r="G3126" s="2">
        <v>0.13320106072457413</v>
      </c>
      <c r="H3126" s="2">
        <v>9.9423536734792234E-2</v>
      </c>
    </row>
    <row r="3127" spans="1:8" x14ac:dyDescent="0.3">
      <c r="A3127">
        <v>2008</v>
      </c>
      <c r="B3127" t="s">
        <v>683</v>
      </c>
      <c r="C3127" t="s">
        <v>684</v>
      </c>
      <c r="D3127">
        <v>2621</v>
      </c>
      <c r="E3127">
        <v>30</v>
      </c>
      <c r="F3127" s="2">
        <v>0.19597794750833053</v>
      </c>
      <c r="G3127" s="2">
        <v>0.20207316853608914</v>
      </c>
      <c r="H3127" s="2">
        <v>9.5287307042630651E-2</v>
      </c>
    </row>
    <row r="3128" spans="1:8" x14ac:dyDescent="0.3">
      <c r="A3128">
        <v>2011</v>
      </c>
      <c r="B3128" t="s">
        <v>319</v>
      </c>
      <c r="C3128" t="s">
        <v>320</v>
      </c>
      <c r="D3128">
        <v>2000</v>
      </c>
      <c r="E3128">
        <v>30</v>
      </c>
      <c r="F3128" s="2">
        <v>0.19334012424498931</v>
      </c>
      <c r="G3128" s="2">
        <v>0.11518020554695202</v>
      </c>
      <c r="H3128" s="2">
        <v>9.0341042799999993E-2</v>
      </c>
    </row>
    <row r="3129" spans="1:8" x14ac:dyDescent="0.3">
      <c r="A3129">
        <v>2014</v>
      </c>
      <c r="B3129" t="s">
        <v>1123</v>
      </c>
      <c r="C3129" t="s">
        <v>1124</v>
      </c>
      <c r="D3129">
        <v>5140</v>
      </c>
      <c r="E3129">
        <v>30</v>
      </c>
      <c r="F3129" s="2">
        <v>0.19085352897297536</v>
      </c>
      <c r="G3129" s="2">
        <v>0.16351932778233041</v>
      </c>
      <c r="H3129" s="2">
        <v>9.0100899999999998E-2</v>
      </c>
    </row>
    <row r="3130" spans="1:8" x14ac:dyDescent="0.3">
      <c r="A3130">
        <v>2013</v>
      </c>
      <c r="B3130" t="s">
        <v>1123</v>
      </c>
      <c r="C3130" t="s">
        <v>1124</v>
      </c>
      <c r="D3130">
        <v>5140</v>
      </c>
      <c r="E3130">
        <v>30</v>
      </c>
      <c r="F3130" s="2">
        <v>0.18746636108521389</v>
      </c>
      <c r="G3130" s="2">
        <v>0.16069021765525288</v>
      </c>
      <c r="H3130" s="2">
        <v>0.10583570279999999</v>
      </c>
    </row>
    <row r="3131" spans="1:8" x14ac:dyDescent="0.3">
      <c r="A3131">
        <v>2014</v>
      </c>
      <c r="B3131" t="s">
        <v>1195</v>
      </c>
      <c r="C3131" t="s">
        <v>1196</v>
      </c>
      <c r="D3131">
        <v>2011</v>
      </c>
      <c r="E3131">
        <v>30</v>
      </c>
      <c r="F3131" s="2">
        <v>0.18490725775417532</v>
      </c>
      <c r="G3131" s="2">
        <v>9.8441989942528729E-2</v>
      </c>
      <c r="H3131" s="2">
        <v>8.0718350000000008E-2</v>
      </c>
    </row>
    <row r="3132" spans="1:8" x14ac:dyDescent="0.3">
      <c r="A3132">
        <v>2013</v>
      </c>
      <c r="B3132" t="s">
        <v>1273</v>
      </c>
      <c r="C3132" t="s">
        <v>1274</v>
      </c>
      <c r="D3132">
        <v>5411</v>
      </c>
      <c r="E3132">
        <v>30</v>
      </c>
      <c r="F3132" s="2">
        <v>0.18367349005454253</v>
      </c>
      <c r="G3132" s="2">
        <v>0.1579532036341886</v>
      </c>
      <c r="H3132" s="2">
        <v>9.0447150000000004E-2</v>
      </c>
    </row>
    <row r="3133" spans="1:8" x14ac:dyDescent="0.3">
      <c r="A3133">
        <v>2016</v>
      </c>
      <c r="B3133" t="s">
        <v>1123</v>
      </c>
      <c r="C3133" t="s">
        <v>1124</v>
      </c>
      <c r="D3133">
        <v>5140</v>
      </c>
      <c r="E3133">
        <v>30</v>
      </c>
      <c r="F3133" s="2">
        <v>0.1822252331905041</v>
      </c>
      <c r="G3133" s="2">
        <v>0.17646694165128551</v>
      </c>
      <c r="H3133" s="2">
        <v>8.3519599999999999E-2</v>
      </c>
    </row>
    <row r="3134" spans="1:8" x14ac:dyDescent="0.3">
      <c r="A3134">
        <v>2006</v>
      </c>
      <c r="B3134" t="s">
        <v>1119</v>
      </c>
      <c r="C3134" t="s">
        <v>1120</v>
      </c>
      <c r="D3134">
        <v>5141</v>
      </c>
      <c r="E3134">
        <v>30</v>
      </c>
      <c r="F3134" s="2">
        <v>0.18023461754839246</v>
      </c>
      <c r="G3134" s="2">
        <v>0.13960631061392642</v>
      </c>
      <c r="H3134" s="2">
        <v>8.434779581538461E-2</v>
      </c>
    </row>
    <row r="3135" spans="1:8" x14ac:dyDescent="0.3">
      <c r="A3135">
        <v>2010</v>
      </c>
      <c r="B3135" t="s">
        <v>1195</v>
      </c>
      <c r="C3135" t="s">
        <v>1196</v>
      </c>
      <c r="D3135">
        <v>2011</v>
      </c>
      <c r="E3135">
        <v>30</v>
      </c>
      <c r="F3135" s="2">
        <v>0.17807279477039786</v>
      </c>
      <c r="G3135" s="2">
        <v>0.16017857142857142</v>
      </c>
      <c r="H3135" s="2">
        <v>8.6372449597642217E-2</v>
      </c>
    </row>
    <row r="3136" spans="1:8" x14ac:dyDescent="0.3">
      <c r="A3136">
        <v>2012</v>
      </c>
      <c r="B3136" t="s">
        <v>1273</v>
      </c>
      <c r="C3136" t="s">
        <v>1274</v>
      </c>
      <c r="D3136">
        <v>5411</v>
      </c>
      <c r="E3136">
        <v>30</v>
      </c>
      <c r="F3136" s="2">
        <v>0.17184930161998482</v>
      </c>
      <c r="G3136" s="2">
        <v>0.16398613578789406</v>
      </c>
      <c r="H3136" s="2">
        <v>7.8402088000000009E-2</v>
      </c>
    </row>
    <row r="3137" spans="1:8" x14ac:dyDescent="0.3">
      <c r="A3137">
        <v>2014</v>
      </c>
      <c r="B3137" t="s">
        <v>1273</v>
      </c>
      <c r="C3137" t="s">
        <v>1274</v>
      </c>
      <c r="D3137">
        <v>5411</v>
      </c>
      <c r="E3137">
        <v>30</v>
      </c>
      <c r="F3137" s="2">
        <v>0.167693661971831</v>
      </c>
      <c r="G3137" s="2">
        <v>0.13848518725544998</v>
      </c>
      <c r="H3137" s="2">
        <v>8.0037299999999992E-2</v>
      </c>
    </row>
    <row r="3138" spans="1:8" x14ac:dyDescent="0.3">
      <c r="A3138">
        <v>2008</v>
      </c>
      <c r="B3138" t="s">
        <v>1119</v>
      </c>
      <c r="C3138" t="s">
        <v>1120</v>
      </c>
      <c r="D3138">
        <v>5141</v>
      </c>
      <c r="E3138">
        <v>30</v>
      </c>
      <c r="F3138" s="2">
        <v>0.16522124369025884</v>
      </c>
      <c r="G3138" s="2">
        <v>0.11564217382454713</v>
      </c>
      <c r="H3138" s="2">
        <v>0.12352040777011158</v>
      </c>
    </row>
    <row r="3139" spans="1:8" x14ac:dyDescent="0.3">
      <c r="A3139">
        <v>2012</v>
      </c>
      <c r="B3139" t="s">
        <v>159</v>
      </c>
      <c r="C3139" t="s">
        <v>160</v>
      </c>
      <c r="D3139">
        <v>2844</v>
      </c>
      <c r="E3139">
        <v>30</v>
      </c>
      <c r="F3139" s="2">
        <v>0.16070562108091965</v>
      </c>
      <c r="G3139" s="2">
        <v>0.11541225959719763</v>
      </c>
      <c r="H3139" s="2">
        <v>9.1879404000000012E-2</v>
      </c>
    </row>
    <row r="3140" spans="1:8" x14ac:dyDescent="0.3">
      <c r="A3140">
        <v>2015</v>
      </c>
      <c r="B3140" t="s">
        <v>1273</v>
      </c>
      <c r="C3140" t="s">
        <v>1274</v>
      </c>
      <c r="D3140">
        <v>5411</v>
      </c>
      <c r="E3140">
        <v>30</v>
      </c>
      <c r="F3140" s="2">
        <v>0.15968161143599741</v>
      </c>
      <c r="G3140" s="2">
        <v>0.14172764479722189</v>
      </c>
      <c r="H3140" s="2">
        <v>7.9876249999999996E-2</v>
      </c>
    </row>
    <row r="3141" spans="1:8" x14ac:dyDescent="0.3">
      <c r="A3141">
        <v>2012</v>
      </c>
      <c r="B3141" t="s">
        <v>365</v>
      </c>
      <c r="C3141" t="s">
        <v>366</v>
      </c>
      <c r="D3141">
        <v>2020</v>
      </c>
      <c r="E3141">
        <v>30</v>
      </c>
      <c r="F3141" s="2">
        <v>0.15554358456712153</v>
      </c>
      <c r="G3141" s="2">
        <v>9.6019828141393537E-2</v>
      </c>
      <c r="H3141" s="2">
        <v>8.3599582000000006E-2</v>
      </c>
    </row>
    <row r="3142" spans="1:8" x14ac:dyDescent="0.3">
      <c r="A3142">
        <v>2009</v>
      </c>
      <c r="B3142" t="s">
        <v>327</v>
      </c>
      <c r="C3142" t="s">
        <v>328</v>
      </c>
      <c r="D3142">
        <v>2082</v>
      </c>
      <c r="E3142">
        <v>30</v>
      </c>
      <c r="F3142" s="2">
        <v>0.1542285146206849</v>
      </c>
      <c r="G3142" s="2">
        <v>9.52359320878996E-2</v>
      </c>
      <c r="H3142" s="2">
        <v>9.6674936090804603E-2</v>
      </c>
    </row>
    <row r="3143" spans="1:8" x14ac:dyDescent="0.3">
      <c r="A3143">
        <v>2007</v>
      </c>
      <c r="B3143" t="s">
        <v>1249</v>
      </c>
      <c r="C3143" t="s">
        <v>1250</v>
      </c>
      <c r="D3143">
        <v>5912</v>
      </c>
      <c r="E3143">
        <v>30</v>
      </c>
      <c r="F3143" s="2">
        <v>0.15161684297551717</v>
      </c>
      <c r="G3143" s="2">
        <v>0.13962065331928344</v>
      </c>
      <c r="H3143" s="2">
        <v>0.11989739363159445</v>
      </c>
    </row>
    <row r="3144" spans="1:8" x14ac:dyDescent="0.3">
      <c r="A3144">
        <v>2011</v>
      </c>
      <c r="B3144" t="s">
        <v>1195</v>
      </c>
      <c r="C3144" t="s">
        <v>1196</v>
      </c>
      <c r="D3144">
        <v>2011</v>
      </c>
      <c r="E3144">
        <v>30</v>
      </c>
      <c r="F3144" s="2">
        <v>0.14970106985525489</v>
      </c>
      <c r="G3144" s="2">
        <v>0.14442820352196004</v>
      </c>
      <c r="H3144" s="2">
        <v>9.0341042799999993E-2</v>
      </c>
    </row>
    <row r="3145" spans="1:8" x14ac:dyDescent="0.3">
      <c r="A3145">
        <v>2007</v>
      </c>
      <c r="B3145" t="s">
        <v>1119</v>
      </c>
      <c r="C3145" t="s">
        <v>1120</v>
      </c>
      <c r="D3145">
        <v>5141</v>
      </c>
      <c r="E3145">
        <v>30</v>
      </c>
      <c r="F3145" s="2">
        <v>0.14645956816257408</v>
      </c>
      <c r="G3145" s="2">
        <v>9.9136461765708436E-2</v>
      </c>
      <c r="H3145" s="2">
        <v>8.8121389282640739E-2</v>
      </c>
    </row>
    <row r="3146" spans="1:8" x14ac:dyDescent="0.3">
      <c r="A3146">
        <v>2014</v>
      </c>
      <c r="B3146" t="s">
        <v>1249</v>
      </c>
      <c r="C3146" t="s">
        <v>1250</v>
      </c>
      <c r="D3146">
        <v>5912</v>
      </c>
      <c r="E3146">
        <v>30</v>
      </c>
      <c r="F3146" s="2">
        <v>0.14396865061335756</v>
      </c>
      <c r="G3146" s="2">
        <v>0.12929697750423436</v>
      </c>
      <c r="H3146" s="2">
        <v>0.12699475000000002</v>
      </c>
    </row>
    <row r="3147" spans="1:8" x14ac:dyDescent="0.3">
      <c r="A3147">
        <v>2006</v>
      </c>
      <c r="B3147" t="s">
        <v>1249</v>
      </c>
      <c r="C3147" t="s">
        <v>1250</v>
      </c>
      <c r="D3147">
        <v>5912</v>
      </c>
      <c r="E3147">
        <v>30</v>
      </c>
      <c r="F3147" s="2">
        <v>0.143276297027531</v>
      </c>
      <c r="G3147" s="2">
        <v>0.12423528036472743</v>
      </c>
      <c r="H3147" s="2">
        <v>0.12013659630769231</v>
      </c>
    </row>
    <row r="3148" spans="1:8" x14ac:dyDescent="0.3">
      <c r="A3148">
        <v>2013</v>
      </c>
      <c r="B3148" t="s">
        <v>1249</v>
      </c>
      <c r="C3148" t="s">
        <v>1250</v>
      </c>
      <c r="D3148">
        <v>5912</v>
      </c>
      <c r="E3148">
        <v>30</v>
      </c>
      <c r="F3148" s="2">
        <v>0.14324721247896882</v>
      </c>
      <c r="G3148" s="2">
        <v>0.12920355046666024</v>
      </c>
      <c r="H3148" s="2">
        <v>0.10624926820000001</v>
      </c>
    </row>
    <row r="3149" spans="1:8" x14ac:dyDescent="0.3">
      <c r="A3149">
        <v>2006</v>
      </c>
      <c r="B3149" t="s">
        <v>137</v>
      </c>
      <c r="C3149" t="s">
        <v>138</v>
      </c>
      <c r="D3149">
        <v>2070</v>
      </c>
      <c r="E3149">
        <v>30</v>
      </c>
      <c r="F3149" s="2">
        <v>0.14172558837863486</v>
      </c>
      <c r="G3149" s="2">
        <v>0.11999618188137003</v>
      </c>
      <c r="H3149" s="2">
        <v>6.8613570923076919E-2</v>
      </c>
    </row>
    <row r="3150" spans="1:8" x14ac:dyDescent="0.3">
      <c r="A3150">
        <v>2009</v>
      </c>
      <c r="B3150" t="s">
        <v>1249</v>
      </c>
      <c r="C3150" t="s">
        <v>1250</v>
      </c>
      <c r="D3150">
        <v>5912</v>
      </c>
      <c r="E3150">
        <v>30</v>
      </c>
      <c r="F3150" s="2">
        <v>0.14156856749732458</v>
      </c>
      <c r="G3150" s="2">
        <v>0.14137864770637165</v>
      </c>
      <c r="H3150" s="2">
        <v>0.11626288806489832</v>
      </c>
    </row>
    <row r="3151" spans="1:8" x14ac:dyDescent="0.3">
      <c r="A3151">
        <v>2011</v>
      </c>
      <c r="B3151" t="s">
        <v>1249</v>
      </c>
      <c r="C3151" t="s">
        <v>1250</v>
      </c>
      <c r="D3151">
        <v>5912</v>
      </c>
      <c r="E3151">
        <v>30</v>
      </c>
      <c r="F3151" s="2">
        <v>0.14032569772068437</v>
      </c>
      <c r="G3151" s="2">
        <v>0.12745025972753113</v>
      </c>
      <c r="H3151" s="2">
        <v>0.10725956000000002</v>
      </c>
    </row>
    <row r="3152" spans="1:8" x14ac:dyDescent="0.3">
      <c r="A3152">
        <v>2010</v>
      </c>
      <c r="B3152" t="s">
        <v>1249</v>
      </c>
      <c r="C3152" t="s">
        <v>1250</v>
      </c>
      <c r="D3152">
        <v>5912</v>
      </c>
      <c r="E3152">
        <v>30</v>
      </c>
      <c r="F3152" s="2">
        <v>0.13960029607698002</v>
      </c>
      <c r="G3152" s="2">
        <v>0.12588085394076501</v>
      </c>
      <c r="H3152" s="2">
        <v>0.11343990582363689</v>
      </c>
    </row>
    <row r="3153" spans="1:8" x14ac:dyDescent="0.3">
      <c r="A3153">
        <v>2007</v>
      </c>
      <c r="B3153" t="s">
        <v>327</v>
      </c>
      <c r="C3153" t="s">
        <v>328</v>
      </c>
      <c r="D3153">
        <v>2082</v>
      </c>
      <c r="E3153">
        <v>30</v>
      </c>
      <c r="F3153" s="2">
        <v>0.13923406971910443</v>
      </c>
      <c r="G3153" s="2">
        <v>0.11016352189036357</v>
      </c>
      <c r="H3153" s="2">
        <v>7.4658064898320081E-2</v>
      </c>
    </row>
    <row r="3154" spans="1:8" x14ac:dyDescent="0.3">
      <c r="A3154">
        <v>2011</v>
      </c>
      <c r="B3154" t="s">
        <v>1273</v>
      </c>
      <c r="C3154" t="s">
        <v>1274</v>
      </c>
      <c r="D3154">
        <v>5411</v>
      </c>
      <c r="E3154">
        <v>30</v>
      </c>
      <c r="F3154" s="2">
        <v>0.13870027988289546</v>
      </c>
      <c r="G3154" s="2">
        <v>0.14331473402074557</v>
      </c>
      <c r="H3154" s="2">
        <v>7.6201707999999993E-2</v>
      </c>
    </row>
    <row r="3155" spans="1:8" x14ac:dyDescent="0.3">
      <c r="A3155">
        <v>2008</v>
      </c>
      <c r="B3155" t="s">
        <v>1249</v>
      </c>
      <c r="C3155" t="s">
        <v>1250</v>
      </c>
      <c r="D3155">
        <v>5912</v>
      </c>
      <c r="E3155">
        <v>30</v>
      </c>
      <c r="F3155" s="2">
        <v>0.13844535664395707</v>
      </c>
      <c r="G3155" s="2">
        <v>0.12136016410941423</v>
      </c>
      <c r="H3155" s="2">
        <v>0.12470680193256019</v>
      </c>
    </row>
    <row r="3156" spans="1:8" x14ac:dyDescent="0.3">
      <c r="A3156">
        <v>2013</v>
      </c>
      <c r="B3156" t="s">
        <v>1195</v>
      </c>
      <c r="C3156" t="s">
        <v>1196</v>
      </c>
      <c r="D3156">
        <v>2011</v>
      </c>
      <c r="E3156">
        <v>30</v>
      </c>
      <c r="F3156" s="2">
        <v>0.13755619556055071</v>
      </c>
      <c r="G3156" s="2">
        <v>0.11951618882847256</v>
      </c>
      <c r="H3156" s="2">
        <v>8.2836498000000008E-2</v>
      </c>
    </row>
    <row r="3157" spans="1:8" x14ac:dyDescent="0.3">
      <c r="A3157">
        <v>2012</v>
      </c>
      <c r="B3157" t="s">
        <v>1195</v>
      </c>
      <c r="C3157" t="s">
        <v>1196</v>
      </c>
      <c r="D3157">
        <v>2011</v>
      </c>
      <c r="E3157">
        <v>30</v>
      </c>
      <c r="F3157" s="2">
        <v>0.13723854027592344</v>
      </c>
      <c r="G3157" s="2">
        <v>0.13917744675290736</v>
      </c>
      <c r="H3157" s="2">
        <v>8.3599582000000006E-2</v>
      </c>
    </row>
    <row r="3158" spans="1:8" x14ac:dyDescent="0.3">
      <c r="A3158">
        <v>2008</v>
      </c>
      <c r="B3158" t="s">
        <v>327</v>
      </c>
      <c r="C3158" t="s">
        <v>328</v>
      </c>
      <c r="D3158">
        <v>2082</v>
      </c>
      <c r="E3158">
        <v>30</v>
      </c>
      <c r="F3158" s="2">
        <v>0.13506965944272445</v>
      </c>
      <c r="G3158" s="2">
        <v>8.9369224342581169E-2</v>
      </c>
      <c r="H3158" s="2">
        <v>9.5492291804726959E-2</v>
      </c>
    </row>
    <row r="3159" spans="1:8" x14ac:dyDescent="0.3">
      <c r="A3159">
        <v>2016</v>
      </c>
      <c r="B3159" t="s">
        <v>1273</v>
      </c>
      <c r="C3159" t="s">
        <v>1274</v>
      </c>
      <c r="D3159">
        <v>5411</v>
      </c>
      <c r="E3159">
        <v>30</v>
      </c>
      <c r="F3159" s="2">
        <v>0.13095958373668926</v>
      </c>
      <c r="G3159" s="2">
        <v>0.13438429846646829</v>
      </c>
      <c r="H3159" s="2">
        <v>7.6560779999999995E-2</v>
      </c>
    </row>
    <row r="3160" spans="1:8" x14ac:dyDescent="0.3">
      <c r="A3160">
        <v>2012</v>
      </c>
      <c r="B3160" t="s">
        <v>1249</v>
      </c>
      <c r="C3160" t="s">
        <v>1250</v>
      </c>
      <c r="D3160">
        <v>5912</v>
      </c>
      <c r="E3160">
        <v>30</v>
      </c>
      <c r="F3160" s="2">
        <v>0.12891340490883985</v>
      </c>
      <c r="G3160" s="2">
        <v>0.12119522199035763</v>
      </c>
      <c r="H3160" s="2">
        <v>0.10029046400000001</v>
      </c>
    </row>
    <row r="3161" spans="1:8" x14ac:dyDescent="0.3">
      <c r="A3161">
        <v>2006</v>
      </c>
      <c r="B3161" t="s">
        <v>1273</v>
      </c>
      <c r="C3161" t="s">
        <v>1274</v>
      </c>
      <c r="D3161">
        <v>5411</v>
      </c>
      <c r="E3161">
        <v>30</v>
      </c>
      <c r="F3161" s="2">
        <v>0.12766256247302782</v>
      </c>
      <c r="G3161" s="2">
        <v>0.11491853823943522</v>
      </c>
      <c r="H3161" s="2">
        <v>9.185793323076924E-2</v>
      </c>
    </row>
    <row r="3162" spans="1:8" x14ac:dyDescent="0.3">
      <c r="A3162">
        <v>2012</v>
      </c>
      <c r="B3162" t="s">
        <v>1251</v>
      </c>
      <c r="C3162" t="s">
        <v>1252</v>
      </c>
      <c r="D3162">
        <v>5331</v>
      </c>
      <c r="E3162">
        <v>30</v>
      </c>
      <c r="F3162" s="2">
        <v>0.12718742416480169</v>
      </c>
      <c r="G3162" s="2">
        <v>0.12024674504500482</v>
      </c>
      <c r="H3162" s="2">
        <v>8.5971879000000001E-2</v>
      </c>
    </row>
    <row r="3163" spans="1:8" x14ac:dyDescent="0.3">
      <c r="A3163">
        <v>2010</v>
      </c>
      <c r="B3163" t="s">
        <v>1251</v>
      </c>
      <c r="C3163" t="s">
        <v>1252</v>
      </c>
      <c r="D3163">
        <v>5331</v>
      </c>
      <c r="E3163">
        <v>30</v>
      </c>
      <c r="F3163" s="2">
        <v>0.12643833875844129</v>
      </c>
      <c r="G3163" s="2">
        <v>0.12724153713576697</v>
      </c>
      <c r="H3163" s="2">
        <v>8.7174886252048334E-2</v>
      </c>
    </row>
    <row r="3164" spans="1:8" x14ac:dyDescent="0.3">
      <c r="A3164">
        <v>2009</v>
      </c>
      <c r="B3164" t="s">
        <v>1251</v>
      </c>
      <c r="C3164" t="s">
        <v>1252</v>
      </c>
      <c r="D3164">
        <v>5331</v>
      </c>
      <c r="E3164">
        <v>30</v>
      </c>
      <c r="F3164" s="2">
        <v>0.12404431558518797</v>
      </c>
      <c r="G3164" s="2">
        <v>0.11555409571924964</v>
      </c>
      <c r="H3164" s="2">
        <v>9.773769945636604E-2</v>
      </c>
    </row>
    <row r="3165" spans="1:8" x14ac:dyDescent="0.3">
      <c r="A3165">
        <v>2011</v>
      </c>
      <c r="B3165" t="s">
        <v>1251</v>
      </c>
      <c r="C3165" t="s">
        <v>1252</v>
      </c>
      <c r="D3165">
        <v>5331</v>
      </c>
      <c r="E3165">
        <v>30</v>
      </c>
      <c r="F3165" s="2">
        <v>0.12377240070537264</v>
      </c>
      <c r="G3165" s="2">
        <v>0.12592099154201741</v>
      </c>
      <c r="H3165" s="2">
        <v>9.3492116999999986E-2</v>
      </c>
    </row>
    <row r="3166" spans="1:8" x14ac:dyDescent="0.3">
      <c r="A3166">
        <v>2014</v>
      </c>
      <c r="B3166" t="s">
        <v>137</v>
      </c>
      <c r="C3166" t="s">
        <v>138</v>
      </c>
      <c r="D3166">
        <v>2070</v>
      </c>
      <c r="E3166">
        <v>30</v>
      </c>
      <c r="F3166" s="2">
        <v>0.12217278203723987</v>
      </c>
      <c r="G3166" s="2">
        <v>0.10263201359067528</v>
      </c>
      <c r="H3166" s="2">
        <v>8.0718350000000008E-2</v>
      </c>
    </row>
    <row r="3167" spans="1:8" x14ac:dyDescent="0.3">
      <c r="A3167">
        <v>2014</v>
      </c>
      <c r="B3167" t="s">
        <v>1251</v>
      </c>
      <c r="C3167" t="s">
        <v>1252</v>
      </c>
      <c r="D3167">
        <v>5331</v>
      </c>
      <c r="E3167">
        <v>30</v>
      </c>
      <c r="F3167" s="2">
        <v>0.11996247335313361</v>
      </c>
      <c r="G3167" s="2">
        <v>0.10967583905644855</v>
      </c>
      <c r="H3167" s="2">
        <v>8.5405250000000002E-2</v>
      </c>
    </row>
    <row r="3168" spans="1:8" x14ac:dyDescent="0.3">
      <c r="A3168">
        <v>2013</v>
      </c>
      <c r="B3168" t="s">
        <v>1251</v>
      </c>
      <c r="C3168" t="s">
        <v>1252</v>
      </c>
      <c r="D3168">
        <v>5331</v>
      </c>
      <c r="E3168">
        <v>30</v>
      </c>
      <c r="F3168" s="2">
        <v>0.11820596414160814</v>
      </c>
      <c r="G3168" s="2">
        <v>0.10820141748311674</v>
      </c>
      <c r="H3168" s="2">
        <v>7.1376713999999994E-2</v>
      </c>
    </row>
    <row r="3169" spans="1:8" x14ac:dyDescent="0.3">
      <c r="A3169">
        <v>2011</v>
      </c>
      <c r="B3169" t="s">
        <v>1119</v>
      </c>
      <c r="C3169" t="s">
        <v>1120</v>
      </c>
      <c r="D3169">
        <v>5141</v>
      </c>
      <c r="E3169">
        <v>30</v>
      </c>
      <c r="F3169" s="2">
        <v>0.11770786945734461</v>
      </c>
      <c r="G3169" s="2">
        <v>8.6536508581293789E-2</v>
      </c>
      <c r="H3169" s="2">
        <v>0.10121382869999999</v>
      </c>
    </row>
    <row r="3170" spans="1:8" x14ac:dyDescent="0.3">
      <c r="A3170">
        <v>2010</v>
      </c>
      <c r="B3170" t="s">
        <v>1273</v>
      </c>
      <c r="C3170" t="s">
        <v>1274</v>
      </c>
      <c r="D3170">
        <v>5411</v>
      </c>
      <c r="E3170">
        <v>30</v>
      </c>
      <c r="F3170" s="2">
        <v>0.11669132979362995</v>
      </c>
      <c r="G3170" s="2">
        <v>0.10218837843490174</v>
      </c>
      <c r="H3170" s="2">
        <v>8.6640442092307701E-2</v>
      </c>
    </row>
    <row r="3171" spans="1:8" x14ac:dyDescent="0.3">
      <c r="A3171">
        <v>2008</v>
      </c>
      <c r="B3171" t="s">
        <v>137</v>
      </c>
      <c r="C3171" t="s">
        <v>138</v>
      </c>
      <c r="D3171">
        <v>2070</v>
      </c>
      <c r="E3171">
        <v>30</v>
      </c>
      <c r="F3171" s="2">
        <v>0.11643607014988773</v>
      </c>
      <c r="G3171" s="2">
        <v>0.10308848080133556</v>
      </c>
      <c r="H3171" s="2">
        <v>9.5492291804726959E-2</v>
      </c>
    </row>
    <row r="3172" spans="1:8" x14ac:dyDescent="0.3">
      <c r="A3172">
        <v>2015</v>
      </c>
      <c r="B3172" t="s">
        <v>697</v>
      </c>
      <c r="C3172" t="s">
        <v>698</v>
      </c>
      <c r="D3172">
        <v>5411</v>
      </c>
      <c r="E3172">
        <v>30</v>
      </c>
      <c r="F3172" s="2">
        <v>0.11471912909650553</v>
      </c>
      <c r="G3172" s="2">
        <v>0.10893398759731855</v>
      </c>
      <c r="H3172" s="2">
        <v>7.9876249999999996E-2</v>
      </c>
    </row>
    <row r="3173" spans="1:8" x14ac:dyDescent="0.3">
      <c r="A3173">
        <v>2011</v>
      </c>
      <c r="B3173" t="s">
        <v>697</v>
      </c>
      <c r="C3173" t="s">
        <v>698</v>
      </c>
      <c r="D3173">
        <v>5411</v>
      </c>
      <c r="E3173">
        <v>30</v>
      </c>
      <c r="F3173" s="2">
        <v>0.11348491348491349</v>
      </c>
      <c r="G3173" s="2">
        <v>0.10496570503763454</v>
      </c>
      <c r="H3173" s="2">
        <v>7.6201707999999993E-2</v>
      </c>
    </row>
    <row r="3174" spans="1:8" x14ac:dyDescent="0.3">
      <c r="A3174">
        <v>2010</v>
      </c>
      <c r="B3174" t="s">
        <v>137</v>
      </c>
      <c r="C3174" t="s">
        <v>138</v>
      </c>
      <c r="D3174">
        <v>2070</v>
      </c>
      <c r="E3174">
        <v>30</v>
      </c>
      <c r="F3174" s="2">
        <v>0.11213723931928421</v>
      </c>
      <c r="G3174" s="2">
        <v>0.10813202832153269</v>
      </c>
      <c r="H3174" s="2">
        <v>8.6372449597642217E-2</v>
      </c>
    </row>
    <row r="3175" spans="1:8" x14ac:dyDescent="0.3">
      <c r="A3175">
        <v>2006</v>
      </c>
      <c r="B3175" t="s">
        <v>1251</v>
      </c>
      <c r="C3175" t="s">
        <v>1252</v>
      </c>
      <c r="D3175">
        <v>5331</v>
      </c>
      <c r="E3175">
        <v>30</v>
      </c>
      <c r="F3175" s="2">
        <v>0.11207168010502319</v>
      </c>
      <c r="G3175" s="2">
        <v>0.10893234762805749</v>
      </c>
      <c r="H3175" s="2">
        <v>9.2827554769230783E-2</v>
      </c>
    </row>
    <row r="3176" spans="1:8" x14ac:dyDescent="0.3">
      <c r="A3176">
        <v>2006</v>
      </c>
      <c r="B3176" t="s">
        <v>697</v>
      </c>
      <c r="C3176" t="s">
        <v>698</v>
      </c>
      <c r="D3176">
        <v>5411</v>
      </c>
      <c r="E3176">
        <v>30</v>
      </c>
      <c r="F3176" s="2">
        <v>0.11092274158391863</v>
      </c>
      <c r="G3176" s="2">
        <v>9.4330310321426372E-2</v>
      </c>
      <c r="H3176" s="2">
        <v>9.185793323076924E-2</v>
      </c>
    </row>
    <row r="3177" spans="1:8" x14ac:dyDescent="0.3">
      <c r="A3177">
        <v>2008</v>
      </c>
      <c r="B3177" t="s">
        <v>1251</v>
      </c>
      <c r="C3177" t="s">
        <v>1252</v>
      </c>
      <c r="D3177">
        <v>5331</v>
      </c>
      <c r="E3177">
        <v>30</v>
      </c>
      <c r="F3177" s="2">
        <v>0.11059203186624975</v>
      </c>
      <c r="G3177" s="2">
        <v>0.11173440412256395</v>
      </c>
      <c r="H3177" s="2">
        <v>9.1975397410745757E-2</v>
      </c>
    </row>
    <row r="3178" spans="1:8" x14ac:dyDescent="0.3">
      <c r="A3178">
        <v>2009</v>
      </c>
      <c r="B3178" t="s">
        <v>1119</v>
      </c>
      <c r="C3178" t="s">
        <v>1120</v>
      </c>
      <c r="D3178">
        <v>5141</v>
      </c>
      <c r="E3178">
        <v>30</v>
      </c>
      <c r="F3178" s="2">
        <v>0.11011702849389417</v>
      </c>
      <c r="G3178" s="2">
        <v>9.8463234340552458E-2</v>
      </c>
      <c r="H3178" s="2">
        <v>0.13013066581954022</v>
      </c>
    </row>
    <row r="3179" spans="1:8" x14ac:dyDescent="0.3">
      <c r="A3179">
        <v>2007</v>
      </c>
      <c r="B3179" t="s">
        <v>1273</v>
      </c>
      <c r="C3179" t="s">
        <v>1274</v>
      </c>
      <c r="D3179">
        <v>5411</v>
      </c>
      <c r="E3179">
        <v>30</v>
      </c>
      <c r="F3179" s="2">
        <v>0.1097435078923161</v>
      </c>
      <c r="G3179" s="2">
        <v>9.3501792955528004E-2</v>
      </c>
      <c r="H3179" s="2">
        <v>0.128483071676982</v>
      </c>
    </row>
    <row r="3180" spans="1:8" x14ac:dyDescent="0.3">
      <c r="A3180">
        <v>2018</v>
      </c>
      <c r="B3180" t="s">
        <v>137</v>
      </c>
      <c r="C3180" t="s">
        <v>138</v>
      </c>
      <c r="D3180">
        <v>2070</v>
      </c>
      <c r="E3180">
        <v>30</v>
      </c>
      <c r="F3180" s="2">
        <v>0.10939674649796656</v>
      </c>
      <c r="G3180" s="2">
        <v>9.1811689258125634E-2</v>
      </c>
      <c r="H3180" s="2">
        <v>7.6281054500000001E-2</v>
      </c>
    </row>
    <row r="3181" spans="1:8" x14ac:dyDescent="0.3">
      <c r="A3181">
        <v>2006</v>
      </c>
      <c r="B3181" t="s">
        <v>1041</v>
      </c>
      <c r="C3181" t="s">
        <v>1042</v>
      </c>
      <c r="D3181">
        <v>5411</v>
      </c>
      <c r="E3181">
        <v>30</v>
      </c>
      <c r="F3181" s="2">
        <v>0.10927316597675425</v>
      </c>
      <c r="G3181" s="2">
        <v>0.10305553381742993</v>
      </c>
      <c r="H3181" s="2">
        <v>9.185793323076924E-2</v>
      </c>
    </row>
    <row r="3182" spans="1:8" x14ac:dyDescent="0.3">
      <c r="A3182">
        <v>2010</v>
      </c>
      <c r="B3182" t="s">
        <v>1119</v>
      </c>
      <c r="C3182" t="s">
        <v>1120</v>
      </c>
      <c r="D3182">
        <v>5141</v>
      </c>
      <c r="E3182">
        <v>30</v>
      </c>
      <c r="F3182" s="2">
        <v>0.10875351854118223</v>
      </c>
      <c r="G3182" s="2">
        <v>8.207675685832394E-2</v>
      </c>
      <c r="H3182" s="2">
        <v>9.4615500384910109E-2</v>
      </c>
    </row>
    <row r="3183" spans="1:8" x14ac:dyDescent="0.3">
      <c r="A3183">
        <v>2014</v>
      </c>
      <c r="B3183" t="s">
        <v>697</v>
      </c>
      <c r="C3183" t="s">
        <v>698</v>
      </c>
      <c r="D3183">
        <v>5411</v>
      </c>
      <c r="E3183">
        <v>30</v>
      </c>
      <c r="F3183" s="2">
        <v>0.10839673386315177</v>
      </c>
      <c r="G3183" s="2">
        <v>9.3259893494831367E-2</v>
      </c>
      <c r="H3183" s="2">
        <v>8.0037299999999992E-2</v>
      </c>
    </row>
    <row r="3184" spans="1:8" x14ac:dyDescent="0.3">
      <c r="A3184">
        <v>2008</v>
      </c>
      <c r="B3184" t="s">
        <v>697</v>
      </c>
      <c r="C3184" t="s">
        <v>698</v>
      </c>
      <c r="D3184">
        <v>5411</v>
      </c>
      <c r="E3184">
        <v>30</v>
      </c>
      <c r="F3184" s="2">
        <v>0.10790418059687759</v>
      </c>
      <c r="G3184" s="2">
        <v>0.11989961368186561</v>
      </c>
      <c r="H3184" s="2">
        <v>0.10355857129477393</v>
      </c>
    </row>
    <row r="3185" spans="1:8" x14ac:dyDescent="0.3">
      <c r="A3185">
        <v>2007</v>
      </c>
      <c r="B3185" t="s">
        <v>137</v>
      </c>
      <c r="C3185" t="s">
        <v>138</v>
      </c>
      <c r="D3185">
        <v>2070</v>
      </c>
      <c r="E3185">
        <v>30</v>
      </c>
      <c r="F3185" s="2">
        <v>0.10761059455783616</v>
      </c>
      <c r="G3185" s="2">
        <v>0.10842347447556645</v>
      </c>
      <c r="H3185" s="2">
        <v>7.4658064898320081E-2</v>
      </c>
    </row>
    <row r="3186" spans="1:8" x14ac:dyDescent="0.3">
      <c r="A3186">
        <v>2015</v>
      </c>
      <c r="B3186" t="s">
        <v>1251</v>
      </c>
      <c r="C3186" t="s">
        <v>1252</v>
      </c>
      <c r="D3186">
        <v>5331</v>
      </c>
      <c r="E3186">
        <v>30</v>
      </c>
      <c r="F3186" s="2">
        <v>0.10754129821136929</v>
      </c>
      <c r="G3186" s="2">
        <v>9.5030376633073205E-2</v>
      </c>
      <c r="H3186" s="2">
        <v>7.450699999999999E-2</v>
      </c>
    </row>
    <row r="3187" spans="1:8" x14ac:dyDescent="0.3">
      <c r="A3187">
        <v>2007</v>
      </c>
      <c r="B3187" t="s">
        <v>697</v>
      </c>
      <c r="C3187" t="s">
        <v>698</v>
      </c>
      <c r="D3187">
        <v>5411</v>
      </c>
      <c r="E3187">
        <v>30</v>
      </c>
      <c r="F3187" s="2">
        <v>0.10736644068896169</v>
      </c>
      <c r="G3187" s="2">
        <v>9.2547261627392574E-2</v>
      </c>
      <c r="H3187" s="2">
        <v>0.128483071676982</v>
      </c>
    </row>
    <row r="3188" spans="1:8" x14ac:dyDescent="0.3">
      <c r="A3188">
        <v>2008</v>
      </c>
      <c r="B3188" t="s">
        <v>1041</v>
      </c>
      <c r="C3188" t="s">
        <v>1042</v>
      </c>
      <c r="D3188">
        <v>5411</v>
      </c>
      <c r="E3188">
        <v>30</v>
      </c>
      <c r="F3188" s="2">
        <v>0.10695518149492107</v>
      </c>
      <c r="G3188" s="2">
        <v>0.11207572511752326</v>
      </c>
      <c r="H3188" s="2">
        <v>0.10355857129477393</v>
      </c>
    </row>
    <row r="3189" spans="1:8" x14ac:dyDescent="0.3">
      <c r="A3189">
        <v>2015</v>
      </c>
      <c r="B3189" t="s">
        <v>137</v>
      </c>
      <c r="C3189" t="s">
        <v>138</v>
      </c>
      <c r="D3189">
        <v>2070</v>
      </c>
      <c r="E3189">
        <v>30</v>
      </c>
      <c r="F3189" s="2">
        <v>0.10624466528472137</v>
      </c>
      <c r="G3189" s="2">
        <v>8.6336616425409143E-2</v>
      </c>
      <c r="H3189" s="2">
        <v>7.0684000000000011E-2</v>
      </c>
    </row>
    <row r="3190" spans="1:8" x14ac:dyDescent="0.3">
      <c r="A3190">
        <v>2016</v>
      </c>
      <c r="B3190" t="s">
        <v>697</v>
      </c>
      <c r="C3190" t="s">
        <v>698</v>
      </c>
      <c r="D3190">
        <v>5411</v>
      </c>
      <c r="E3190">
        <v>30</v>
      </c>
      <c r="F3190" s="2">
        <v>0.1052489406779661</v>
      </c>
      <c r="G3190" s="2">
        <v>9.5566118809754005E-2</v>
      </c>
      <c r="H3190" s="2">
        <v>7.6560779999999995E-2</v>
      </c>
    </row>
    <row r="3191" spans="1:8" x14ac:dyDescent="0.3">
      <c r="A3191">
        <v>2007</v>
      </c>
      <c r="B3191" t="s">
        <v>1251</v>
      </c>
      <c r="C3191" t="s">
        <v>1252</v>
      </c>
      <c r="D3191">
        <v>5331</v>
      </c>
      <c r="E3191">
        <v>30</v>
      </c>
      <c r="F3191" s="2">
        <v>0.10488409690398337</v>
      </c>
      <c r="G3191" s="2">
        <v>0.10171947373801717</v>
      </c>
      <c r="H3191" s="2">
        <v>9.0812783059239607E-2</v>
      </c>
    </row>
    <row r="3192" spans="1:8" x14ac:dyDescent="0.3">
      <c r="A3192">
        <v>2015</v>
      </c>
      <c r="B3192" t="s">
        <v>343</v>
      </c>
      <c r="C3192" t="s">
        <v>344</v>
      </c>
      <c r="D3192">
        <v>5399</v>
      </c>
      <c r="E3192">
        <v>30</v>
      </c>
      <c r="F3192" s="2">
        <v>0.10370837272822775</v>
      </c>
      <c r="G3192" s="2">
        <v>9.9464229435865109E-2</v>
      </c>
      <c r="H3192" s="2">
        <v>7.450699999999999E-2</v>
      </c>
    </row>
    <row r="3193" spans="1:8" x14ac:dyDescent="0.3">
      <c r="A3193">
        <v>2009</v>
      </c>
      <c r="B3193" t="s">
        <v>137</v>
      </c>
      <c r="C3193" t="s">
        <v>138</v>
      </c>
      <c r="D3193">
        <v>2070</v>
      </c>
      <c r="E3193">
        <v>30</v>
      </c>
      <c r="F3193" s="2">
        <v>0.10338404626686813</v>
      </c>
      <c r="G3193" s="2">
        <v>0.10061568373298768</v>
      </c>
      <c r="H3193" s="2">
        <v>9.6674936090804603E-2</v>
      </c>
    </row>
    <row r="3194" spans="1:8" x14ac:dyDescent="0.3">
      <c r="A3194">
        <v>2013</v>
      </c>
      <c r="B3194" t="s">
        <v>697</v>
      </c>
      <c r="C3194" t="s">
        <v>698</v>
      </c>
      <c r="D3194">
        <v>5411</v>
      </c>
      <c r="E3194">
        <v>30</v>
      </c>
      <c r="F3194" s="2">
        <v>0.10315730395739793</v>
      </c>
      <c r="G3194" s="2">
        <v>9.4068108182632879E-2</v>
      </c>
      <c r="H3194" s="2">
        <v>9.0447150000000004E-2</v>
      </c>
    </row>
    <row r="3195" spans="1:8" x14ac:dyDescent="0.3">
      <c r="A3195">
        <v>2012</v>
      </c>
      <c r="B3195" t="s">
        <v>697</v>
      </c>
      <c r="C3195" t="s">
        <v>698</v>
      </c>
      <c r="D3195">
        <v>5411</v>
      </c>
      <c r="E3195">
        <v>30</v>
      </c>
      <c r="F3195" s="2">
        <v>0.10298689762380635</v>
      </c>
      <c r="G3195" s="2">
        <v>0.10177863147653853</v>
      </c>
      <c r="H3195" s="2">
        <v>7.8402088000000009E-2</v>
      </c>
    </row>
    <row r="3196" spans="1:8" x14ac:dyDescent="0.3">
      <c r="A3196">
        <v>2007</v>
      </c>
      <c r="B3196" t="s">
        <v>1041</v>
      </c>
      <c r="C3196" t="s">
        <v>1042</v>
      </c>
      <c r="D3196">
        <v>5411</v>
      </c>
      <c r="E3196">
        <v>30</v>
      </c>
      <c r="F3196" s="2">
        <v>0.10228002040581236</v>
      </c>
      <c r="G3196" s="2">
        <v>0.10635324900524855</v>
      </c>
      <c r="H3196" s="2">
        <v>0.128483071676982</v>
      </c>
    </row>
    <row r="3197" spans="1:8" x14ac:dyDescent="0.3">
      <c r="A3197">
        <v>2013</v>
      </c>
      <c r="B3197" t="s">
        <v>343</v>
      </c>
      <c r="C3197" t="s">
        <v>344</v>
      </c>
      <c r="D3197">
        <v>5399</v>
      </c>
      <c r="E3197">
        <v>30</v>
      </c>
      <c r="F3197" s="2">
        <v>0.10208981715619529</v>
      </c>
      <c r="G3197" s="2">
        <v>0.10070639701663799</v>
      </c>
      <c r="H3197" s="2">
        <v>7.1376713999999994E-2</v>
      </c>
    </row>
    <row r="3198" spans="1:8" x14ac:dyDescent="0.3">
      <c r="A3198">
        <v>2017</v>
      </c>
      <c r="B3198" t="s">
        <v>697</v>
      </c>
      <c r="C3198" t="s">
        <v>698</v>
      </c>
      <c r="D3198">
        <v>5411</v>
      </c>
      <c r="E3198">
        <v>30</v>
      </c>
      <c r="F3198" s="2">
        <v>0.10181854317797874</v>
      </c>
      <c r="G3198" s="2">
        <v>8.8218074114891853E-2</v>
      </c>
      <c r="H3198" s="2">
        <v>7.2827616000000012E-2</v>
      </c>
    </row>
    <row r="3199" spans="1:8" x14ac:dyDescent="0.3">
      <c r="A3199">
        <v>2017</v>
      </c>
      <c r="B3199" t="s">
        <v>1251</v>
      </c>
      <c r="C3199" t="s">
        <v>1252</v>
      </c>
      <c r="D3199">
        <v>5331</v>
      </c>
      <c r="E3199">
        <v>30</v>
      </c>
      <c r="F3199" s="2">
        <v>0.10091189721341565</v>
      </c>
      <c r="G3199" s="2">
        <v>9.5743687168526881E-2</v>
      </c>
      <c r="H3199" s="2">
        <v>7.3707667000000004E-2</v>
      </c>
    </row>
    <row r="3200" spans="1:8" x14ac:dyDescent="0.3">
      <c r="A3200">
        <v>2009</v>
      </c>
      <c r="B3200" t="s">
        <v>1041</v>
      </c>
      <c r="C3200" t="s">
        <v>1042</v>
      </c>
      <c r="D3200">
        <v>5411</v>
      </c>
      <c r="E3200">
        <v>30</v>
      </c>
      <c r="F3200" s="2">
        <v>0.10057338350438996</v>
      </c>
      <c r="G3200" s="2">
        <v>8.1815946300060338E-2</v>
      </c>
      <c r="H3200" s="2">
        <v>8.3372836498143241E-2</v>
      </c>
    </row>
    <row r="3201" spans="1:8" x14ac:dyDescent="0.3">
      <c r="A3201">
        <v>2019</v>
      </c>
      <c r="B3201" t="s">
        <v>1251</v>
      </c>
      <c r="C3201" t="s">
        <v>1252</v>
      </c>
      <c r="D3201">
        <v>5331</v>
      </c>
      <c r="E3201">
        <v>30</v>
      </c>
      <c r="F3201" s="2">
        <v>0.1003973700377763</v>
      </c>
      <c r="G3201" s="2">
        <v>9.2801968368879897E-2</v>
      </c>
      <c r="H3201" s="2">
        <v>6.8714087499999993E-2</v>
      </c>
    </row>
    <row r="3202" spans="1:8" x14ac:dyDescent="0.3">
      <c r="A3202">
        <v>2018</v>
      </c>
      <c r="B3202" t="s">
        <v>1251</v>
      </c>
      <c r="C3202" t="s">
        <v>1252</v>
      </c>
      <c r="D3202">
        <v>5331</v>
      </c>
      <c r="E3202">
        <v>30</v>
      </c>
      <c r="F3202" s="2">
        <v>0.10037038272881978</v>
      </c>
      <c r="G3202" s="2">
        <v>9.1044006686141876E-2</v>
      </c>
      <c r="H3202" s="2">
        <v>8.586774400000001E-2</v>
      </c>
    </row>
    <row r="3203" spans="1:8" x14ac:dyDescent="0.3">
      <c r="A3203">
        <v>2009</v>
      </c>
      <c r="B3203" t="s">
        <v>697</v>
      </c>
      <c r="C3203" t="s">
        <v>698</v>
      </c>
      <c r="D3203">
        <v>5411</v>
      </c>
      <c r="E3203">
        <v>30</v>
      </c>
      <c r="F3203" s="2">
        <v>9.9603848330503675E-2</v>
      </c>
      <c r="G3203" s="2">
        <v>0.10691704431358715</v>
      </c>
      <c r="H3203" s="2">
        <v>8.3372836498143241E-2</v>
      </c>
    </row>
    <row r="3204" spans="1:8" x14ac:dyDescent="0.3">
      <c r="A3204">
        <v>2016</v>
      </c>
      <c r="B3204" t="s">
        <v>343</v>
      </c>
      <c r="C3204" t="s">
        <v>344</v>
      </c>
      <c r="D3204">
        <v>5399</v>
      </c>
      <c r="E3204">
        <v>30</v>
      </c>
      <c r="F3204" s="2">
        <v>9.7732556984161681E-2</v>
      </c>
      <c r="G3204" s="2">
        <v>0.10842391844359214</v>
      </c>
      <c r="H3204" s="2">
        <v>6.9656200000000001E-2</v>
      </c>
    </row>
    <row r="3205" spans="1:8" x14ac:dyDescent="0.3">
      <c r="A3205">
        <v>2019</v>
      </c>
      <c r="B3205" t="s">
        <v>343</v>
      </c>
      <c r="C3205" t="s">
        <v>344</v>
      </c>
      <c r="D3205">
        <v>5399</v>
      </c>
      <c r="E3205">
        <v>30</v>
      </c>
      <c r="F3205" s="2">
        <v>9.7561297695384422E-2</v>
      </c>
      <c r="G3205" s="2">
        <v>0.10015732225971974</v>
      </c>
      <c r="H3205" s="2">
        <v>6.8714087499999993E-2</v>
      </c>
    </row>
    <row r="3206" spans="1:8" x14ac:dyDescent="0.3">
      <c r="A3206">
        <v>2016</v>
      </c>
      <c r="B3206" t="s">
        <v>1251</v>
      </c>
      <c r="C3206" t="s">
        <v>1252</v>
      </c>
      <c r="D3206">
        <v>5331</v>
      </c>
      <c r="E3206">
        <v>30</v>
      </c>
      <c r="F3206" s="2">
        <v>9.73490688131841E-2</v>
      </c>
      <c r="G3206" s="2">
        <v>9.6163213485476531E-2</v>
      </c>
      <c r="H3206" s="2">
        <v>6.9656200000000001E-2</v>
      </c>
    </row>
    <row r="3207" spans="1:8" x14ac:dyDescent="0.3">
      <c r="A3207">
        <v>2012</v>
      </c>
      <c r="B3207" t="s">
        <v>343</v>
      </c>
      <c r="C3207" t="s">
        <v>344</v>
      </c>
      <c r="D3207">
        <v>5399</v>
      </c>
      <c r="E3207">
        <v>30</v>
      </c>
      <c r="F3207" s="2">
        <v>9.6299483648881246E-2</v>
      </c>
      <c r="G3207" s="2">
        <v>9.2793978582564468E-2</v>
      </c>
      <c r="H3207" s="2">
        <v>8.5971879000000001E-2</v>
      </c>
    </row>
    <row r="3208" spans="1:8" x14ac:dyDescent="0.3">
      <c r="A3208">
        <v>2014</v>
      </c>
      <c r="B3208" t="s">
        <v>343</v>
      </c>
      <c r="C3208" t="s">
        <v>344</v>
      </c>
      <c r="D3208">
        <v>5399</v>
      </c>
      <c r="E3208">
        <v>30</v>
      </c>
      <c r="F3208" s="2">
        <v>9.5193182574732027E-2</v>
      </c>
      <c r="G3208" s="2">
        <v>9.2396972992166176E-2</v>
      </c>
      <c r="H3208" s="2">
        <v>8.5405250000000002E-2</v>
      </c>
    </row>
    <row r="3209" spans="1:8" x14ac:dyDescent="0.3">
      <c r="A3209">
        <v>2011</v>
      </c>
      <c r="B3209" t="s">
        <v>343</v>
      </c>
      <c r="C3209" t="s">
        <v>344</v>
      </c>
      <c r="D3209">
        <v>5399</v>
      </c>
      <c r="E3209">
        <v>30</v>
      </c>
      <c r="F3209" s="2">
        <v>9.3379815986198961E-2</v>
      </c>
      <c r="G3209" s="2">
        <v>9.482399644661596E-2</v>
      </c>
      <c r="H3209" s="2">
        <v>9.3492116999999986E-2</v>
      </c>
    </row>
    <row r="3210" spans="1:8" x14ac:dyDescent="0.3">
      <c r="A3210">
        <v>2010</v>
      </c>
      <c r="B3210" t="s">
        <v>697</v>
      </c>
      <c r="C3210" t="s">
        <v>698</v>
      </c>
      <c r="D3210">
        <v>5411</v>
      </c>
      <c r="E3210">
        <v>30</v>
      </c>
      <c r="F3210" s="2">
        <v>9.3260622320725559E-2</v>
      </c>
      <c r="G3210" s="2">
        <v>7.4214632089394897E-2</v>
      </c>
      <c r="H3210" s="2">
        <v>8.6640442092307701E-2</v>
      </c>
    </row>
    <row r="3211" spans="1:8" x14ac:dyDescent="0.3">
      <c r="A3211">
        <v>2011</v>
      </c>
      <c r="B3211" t="s">
        <v>137</v>
      </c>
      <c r="C3211" t="s">
        <v>138</v>
      </c>
      <c r="D3211">
        <v>2070</v>
      </c>
      <c r="E3211">
        <v>30</v>
      </c>
      <c r="F3211" s="2">
        <v>9.3129402341633485E-2</v>
      </c>
      <c r="G3211" s="2">
        <v>0.11023391165796229</v>
      </c>
      <c r="H3211" s="2">
        <v>9.0341042799999993E-2</v>
      </c>
    </row>
    <row r="3212" spans="1:8" x14ac:dyDescent="0.3">
      <c r="A3212">
        <v>2007</v>
      </c>
      <c r="B3212" t="s">
        <v>343</v>
      </c>
      <c r="C3212" t="s">
        <v>344</v>
      </c>
      <c r="D3212">
        <v>5399</v>
      </c>
      <c r="E3212">
        <v>30</v>
      </c>
      <c r="F3212" s="2">
        <v>9.2539017327737311E-2</v>
      </c>
      <c r="G3212" s="2">
        <v>8.3076452887290805E-2</v>
      </c>
      <c r="H3212" s="2">
        <v>9.0812783059239607E-2</v>
      </c>
    </row>
    <row r="3213" spans="1:8" x14ac:dyDescent="0.3">
      <c r="A3213">
        <v>2008</v>
      </c>
      <c r="B3213" t="s">
        <v>343</v>
      </c>
      <c r="C3213" t="s">
        <v>344</v>
      </c>
      <c r="D3213">
        <v>5399</v>
      </c>
      <c r="E3213">
        <v>30</v>
      </c>
      <c r="F3213" s="2">
        <v>9.1722059739876169E-2</v>
      </c>
      <c r="G3213" s="2">
        <v>9.0490461492235885E-2</v>
      </c>
      <c r="H3213" s="2">
        <v>9.1975397410745757E-2</v>
      </c>
    </row>
    <row r="3214" spans="1:8" x14ac:dyDescent="0.3">
      <c r="A3214">
        <v>2017</v>
      </c>
      <c r="B3214" t="s">
        <v>343</v>
      </c>
      <c r="C3214" t="s">
        <v>344</v>
      </c>
      <c r="D3214">
        <v>5399</v>
      </c>
      <c r="E3214">
        <v>30</v>
      </c>
      <c r="F3214" s="2">
        <v>9.1367544241126683E-2</v>
      </c>
      <c r="G3214" s="2">
        <v>9.1367544241126683E-2</v>
      </c>
      <c r="H3214" s="2">
        <v>7.3707667000000004E-2</v>
      </c>
    </row>
    <row r="3215" spans="1:8" x14ac:dyDescent="0.3">
      <c r="A3215">
        <v>2018</v>
      </c>
      <c r="B3215" t="s">
        <v>343</v>
      </c>
      <c r="C3215" t="s">
        <v>344</v>
      </c>
      <c r="D3215">
        <v>5399</v>
      </c>
      <c r="E3215">
        <v>30</v>
      </c>
      <c r="F3215" s="2">
        <v>9.0476907210747831E-2</v>
      </c>
      <c r="G3215" s="2">
        <v>8.9083256682554277E-2</v>
      </c>
      <c r="H3215" s="2">
        <v>8.586774400000001E-2</v>
      </c>
    </row>
    <row r="3216" spans="1:8" x14ac:dyDescent="0.3">
      <c r="A3216">
        <v>2019</v>
      </c>
      <c r="B3216" t="s">
        <v>137</v>
      </c>
      <c r="C3216" t="s">
        <v>138</v>
      </c>
      <c r="D3216">
        <v>2070</v>
      </c>
      <c r="E3216">
        <v>30</v>
      </c>
      <c r="F3216" s="2">
        <v>8.9705152166029742E-2</v>
      </c>
      <c r="G3216" s="2">
        <v>7.4464582991394884E-2</v>
      </c>
      <c r="H3216" s="2">
        <v>6.6621844999999999E-2</v>
      </c>
    </row>
    <row r="3217" spans="1:8" x14ac:dyDescent="0.3">
      <c r="A3217">
        <v>2009</v>
      </c>
      <c r="B3217" t="s">
        <v>1273</v>
      </c>
      <c r="C3217" t="s">
        <v>1274</v>
      </c>
      <c r="D3217">
        <v>5411</v>
      </c>
      <c r="E3217">
        <v>30</v>
      </c>
      <c r="F3217" s="2">
        <v>8.7321319564553856E-2</v>
      </c>
      <c r="G3217" s="2">
        <v>9.2380751732120084E-2</v>
      </c>
      <c r="H3217" s="2">
        <v>8.3372836498143241E-2</v>
      </c>
    </row>
    <row r="3218" spans="1:8" x14ac:dyDescent="0.3">
      <c r="A3218">
        <v>2010</v>
      </c>
      <c r="B3218" t="s">
        <v>343</v>
      </c>
      <c r="C3218" t="s">
        <v>344</v>
      </c>
      <c r="D3218">
        <v>5399</v>
      </c>
      <c r="E3218">
        <v>30</v>
      </c>
      <c r="F3218" s="2">
        <v>8.6088948451037831E-2</v>
      </c>
      <c r="G3218" s="2">
        <v>8.3478666145473127E-2</v>
      </c>
      <c r="H3218" s="2">
        <v>8.7174886252048334E-2</v>
      </c>
    </row>
    <row r="3219" spans="1:8" x14ac:dyDescent="0.3">
      <c r="A3219">
        <v>2006</v>
      </c>
      <c r="B3219" t="s">
        <v>343</v>
      </c>
      <c r="C3219" t="s">
        <v>344</v>
      </c>
      <c r="D3219">
        <v>5399</v>
      </c>
      <c r="E3219">
        <v>30</v>
      </c>
      <c r="F3219" s="2">
        <v>8.5588104240233054E-2</v>
      </c>
      <c r="G3219" s="2">
        <v>8.014268557961296E-2</v>
      </c>
      <c r="H3219" s="2">
        <v>9.2827554769230783E-2</v>
      </c>
    </row>
    <row r="3220" spans="1:8" x14ac:dyDescent="0.3">
      <c r="A3220">
        <v>2016</v>
      </c>
      <c r="B3220" t="s">
        <v>137</v>
      </c>
      <c r="C3220" t="s">
        <v>138</v>
      </c>
      <c r="D3220">
        <v>2070</v>
      </c>
      <c r="E3220">
        <v>30</v>
      </c>
      <c r="F3220" s="2">
        <v>7.9841388087034795E-2</v>
      </c>
      <c r="G3220" s="2">
        <v>6.770715096481271E-2</v>
      </c>
      <c r="H3220" s="2">
        <v>6.9209000000000007E-2</v>
      </c>
    </row>
    <row r="3221" spans="1:8" x14ac:dyDescent="0.3">
      <c r="A3221">
        <v>2007</v>
      </c>
      <c r="B3221" t="s">
        <v>1195</v>
      </c>
      <c r="C3221" t="s">
        <v>1196</v>
      </c>
      <c r="D3221">
        <v>2011</v>
      </c>
      <c r="E3221">
        <v>30</v>
      </c>
      <c r="F3221" s="2">
        <v>7.8600495399858458E-2</v>
      </c>
      <c r="G3221" s="2">
        <v>6.8929804372842352E-2</v>
      </c>
      <c r="H3221" s="2">
        <v>7.4658064898320081E-2</v>
      </c>
    </row>
    <row r="3222" spans="1:8" x14ac:dyDescent="0.3">
      <c r="A3222">
        <v>2009</v>
      </c>
      <c r="B3222" t="s">
        <v>343</v>
      </c>
      <c r="C3222" t="s">
        <v>344</v>
      </c>
      <c r="D3222">
        <v>5399</v>
      </c>
      <c r="E3222">
        <v>30</v>
      </c>
      <c r="F3222" s="2">
        <v>7.8593381187715791E-2</v>
      </c>
      <c r="G3222" s="2">
        <v>8.0435253540531312E-2</v>
      </c>
      <c r="H3222" s="2">
        <v>9.773769945636604E-2</v>
      </c>
    </row>
    <row r="3223" spans="1:8" x14ac:dyDescent="0.3">
      <c r="A3223">
        <v>2019</v>
      </c>
      <c r="B3223" t="s">
        <v>697</v>
      </c>
      <c r="C3223" t="s">
        <v>698</v>
      </c>
      <c r="D3223">
        <v>5411</v>
      </c>
      <c r="E3223">
        <v>30</v>
      </c>
      <c r="F3223" s="2">
        <v>7.595966524900534E-2</v>
      </c>
      <c r="G3223" s="2">
        <v>6.4574076842577363E-2</v>
      </c>
      <c r="H3223" s="2">
        <v>8.3436350000000006E-2</v>
      </c>
    </row>
    <row r="3224" spans="1:8" x14ac:dyDescent="0.3">
      <c r="A3224">
        <v>2014</v>
      </c>
      <c r="B3224" t="s">
        <v>159</v>
      </c>
      <c r="C3224" t="s">
        <v>160</v>
      </c>
      <c r="D3224">
        <v>2844</v>
      </c>
      <c r="E3224">
        <v>30</v>
      </c>
      <c r="F3224" s="2">
        <v>7.5605176290484591E-2</v>
      </c>
      <c r="G3224" s="2">
        <v>0.16742747218467294</v>
      </c>
      <c r="H3224" s="2">
        <v>9.0703799999999987E-2</v>
      </c>
    </row>
    <row r="3225" spans="1:8" x14ac:dyDescent="0.3">
      <c r="A3225">
        <v>2010</v>
      </c>
      <c r="B3225" t="s">
        <v>1041</v>
      </c>
      <c r="C3225" t="s">
        <v>1042</v>
      </c>
      <c r="D3225">
        <v>5411</v>
      </c>
      <c r="E3225">
        <v>30</v>
      </c>
      <c r="F3225" s="2">
        <v>7.544888245299107E-2</v>
      </c>
      <c r="G3225" s="2">
        <v>6.7066597697155408E-2</v>
      </c>
      <c r="H3225" s="2">
        <v>8.6640442092307701E-2</v>
      </c>
    </row>
    <row r="3226" spans="1:8" x14ac:dyDescent="0.3">
      <c r="A3226">
        <v>2012</v>
      </c>
      <c r="B3226" t="s">
        <v>1041</v>
      </c>
      <c r="C3226" t="s">
        <v>1042</v>
      </c>
      <c r="D3226">
        <v>5411</v>
      </c>
      <c r="E3226">
        <v>30</v>
      </c>
      <c r="F3226" s="2">
        <v>7.4005193667194533E-2</v>
      </c>
      <c r="G3226" s="2">
        <v>6.4851551448492889E-2</v>
      </c>
      <c r="H3226" s="2">
        <v>7.8402088000000009E-2</v>
      </c>
    </row>
    <row r="3227" spans="1:8" x14ac:dyDescent="0.3">
      <c r="A3227">
        <v>2013</v>
      </c>
      <c r="B3227" t="s">
        <v>137</v>
      </c>
      <c r="C3227" t="s">
        <v>138</v>
      </c>
      <c r="D3227">
        <v>2070</v>
      </c>
      <c r="E3227">
        <v>30</v>
      </c>
      <c r="F3227" s="2">
        <v>7.3719967605507059E-2</v>
      </c>
      <c r="G3227" s="2">
        <v>7.4582660204631127E-2</v>
      </c>
      <c r="H3227" s="2">
        <v>8.2836498000000008E-2</v>
      </c>
    </row>
    <row r="3228" spans="1:8" x14ac:dyDescent="0.3">
      <c r="A3228">
        <v>2012</v>
      </c>
      <c r="B3228" t="s">
        <v>137</v>
      </c>
      <c r="C3228" t="s">
        <v>138</v>
      </c>
      <c r="D3228">
        <v>2070</v>
      </c>
      <c r="E3228">
        <v>30</v>
      </c>
      <c r="F3228" s="2">
        <v>7.1194630329741423E-2</v>
      </c>
      <c r="G3228" s="2">
        <v>6.9861016435658563E-2</v>
      </c>
      <c r="H3228" s="2">
        <v>8.3599582000000006E-2</v>
      </c>
    </row>
    <row r="3229" spans="1:8" x14ac:dyDescent="0.3">
      <c r="A3229">
        <v>2008</v>
      </c>
      <c r="B3229" t="s">
        <v>1273</v>
      </c>
      <c r="C3229" t="s">
        <v>1274</v>
      </c>
      <c r="D3229">
        <v>5411</v>
      </c>
      <c r="E3229">
        <v>30</v>
      </c>
      <c r="F3229" s="2">
        <v>7.0907175952418383E-2</v>
      </c>
      <c r="G3229" s="2">
        <v>7.0451094610362544E-2</v>
      </c>
      <c r="H3229" s="2">
        <v>0.10355857129477393</v>
      </c>
    </row>
    <row r="3230" spans="1:8" x14ac:dyDescent="0.3">
      <c r="A3230">
        <v>2011</v>
      </c>
      <c r="B3230" t="s">
        <v>1041</v>
      </c>
      <c r="C3230" t="s">
        <v>1042</v>
      </c>
      <c r="D3230">
        <v>5411</v>
      </c>
      <c r="E3230">
        <v>30</v>
      </c>
      <c r="F3230" s="2">
        <v>6.9234133154286517E-2</v>
      </c>
      <c r="G3230" s="2">
        <v>5.8437631895068329E-2</v>
      </c>
      <c r="H3230" s="2">
        <v>7.6201707999999993E-2</v>
      </c>
    </row>
    <row r="3231" spans="1:8" x14ac:dyDescent="0.3">
      <c r="A3231">
        <v>2018</v>
      </c>
      <c r="B3231" t="s">
        <v>697</v>
      </c>
      <c r="C3231" t="s">
        <v>698</v>
      </c>
      <c r="D3231">
        <v>5411</v>
      </c>
      <c r="E3231">
        <v>30</v>
      </c>
      <c r="F3231" s="2">
        <v>6.8117684997249461E-2</v>
      </c>
      <c r="G3231" s="2">
        <v>6.1029344916409919E-2</v>
      </c>
      <c r="H3231" s="2">
        <v>8.1838802500000002E-2</v>
      </c>
    </row>
    <row r="3232" spans="1:8" x14ac:dyDescent="0.3">
      <c r="A3232">
        <v>2008</v>
      </c>
      <c r="B3232" t="s">
        <v>1195</v>
      </c>
      <c r="C3232" t="s">
        <v>1196</v>
      </c>
      <c r="D3232">
        <v>2011</v>
      </c>
      <c r="E3232">
        <v>30</v>
      </c>
      <c r="F3232" s="2">
        <v>6.3731781098175816E-2</v>
      </c>
      <c r="G3232" s="2">
        <v>6.1053933301420137E-2</v>
      </c>
      <c r="H3232" s="2">
        <v>9.5492291804726959E-2</v>
      </c>
    </row>
    <row r="3233" spans="1:8" x14ac:dyDescent="0.3">
      <c r="A3233">
        <v>2009</v>
      </c>
      <c r="B3233" t="s">
        <v>1195</v>
      </c>
      <c r="C3233" t="s">
        <v>1196</v>
      </c>
      <c r="D3233">
        <v>2011</v>
      </c>
      <c r="E3233">
        <v>30</v>
      </c>
      <c r="F3233" s="2">
        <v>5.9168579444019383E-2</v>
      </c>
      <c r="G3233" s="2">
        <v>5.6059356966199507E-2</v>
      </c>
      <c r="H3233" s="2">
        <v>9.6674936090804603E-2</v>
      </c>
    </row>
    <row r="3234" spans="1:8" x14ac:dyDescent="0.3">
      <c r="A3234">
        <v>2017</v>
      </c>
      <c r="B3234" t="s">
        <v>137</v>
      </c>
      <c r="C3234" t="s">
        <v>138</v>
      </c>
      <c r="D3234">
        <v>2070</v>
      </c>
      <c r="E3234">
        <v>30</v>
      </c>
      <c r="F3234" s="2">
        <v>5.8556523766502493E-2</v>
      </c>
      <c r="G3234" s="2">
        <v>4.912471577712036E-2</v>
      </c>
      <c r="H3234" s="2">
        <v>7.0847820000000006E-2</v>
      </c>
    </row>
    <row r="3235" spans="1:8" x14ac:dyDescent="0.3">
      <c r="A3235">
        <v>2013</v>
      </c>
      <c r="B3235" t="s">
        <v>1041</v>
      </c>
      <c r="C3235" t="s">
        <v>1042</v>
      </c>
      <c r="D3235">
        <v>5411</v>
      </c>
      <c r="E3235">
        <v>30</v>
      </c>
      <c r="F3235" s="2">
        <v>5.755293376740122E-2</v>
      </c>
      <c r="G3235" s="2">
        <v>2.7916707528358006E-2</v>
      </c>
      <c r="H3235" s="2">
        <v>9.0447150000000004E-2</v>
      </c>
    </row>
    <row r="3236" spans="1:8" x14ac:dyDescent="0.3">
      <c r="A3236">
        <v>2006</v>
      </c>
      <c r="B3236" t="s">
        <v>1195</v>
      </c>
      <c r="C3236" t="s">
        <v>1196</v>
      </c>
      <c r="D3236">
        <v>2011</v>
      </c>
      <c r="E3236">
        <v>30</v>
      </c>
      <c r="F3236" s="2">
        <v>2.1144278606965175E-2</v>
      </c>
      <c r="G3236" s="2">
        <v>-1.0612492419648271E-3</v>
      </c>
      <c r="H3236" s="2">
        <v>6.8613570923076919E-2</v>
      </c>
    </row>
    <row r="3237" spans="1:8" x14ac:dyDescent="0.3">
      <c r="A3237">
        <v>2016</v>
      </c>
      <c r="B3237" t="s">
        <v>815</v>
      </c>
      <c r="C3237" t="s">
        <v>816</v>
      </c>
      <c r="D3237">
        <v>2082</v>
      </c>
      <c r="E3237">
        <v>30</v>
      </c>
      <c r="F3237" s="2">
        <v>-0.17719894902268943</v>
      </c>
      <c r="G3237" s="2">
        <v>4.3870234484049302E-2</v>
      </c>
      <c r="H3237" s="2">
        <v>6.9209000000000007E-2</v>
      </c>
    </row>
    <row r="3238" spans="1:8" x14ac:dyDescent="0.3">
      <c r="A3238">
        <v>2006</v>
      </c>
      <c r="B3238" t="s">
        <v>38</v>
      </c>
      <c r="C3238" t="s">
        <v>39</v>
      </c>
      <c r="D3238">
        <v>6324</v>
      </c>
      <c r="E3238">
        <v>35</v>
      </c>
      <c r="F3238" s="2" t="s">
        <v>40</v>
      </c>
      <c r="G3238" s="2">
        <v>1.9331694459932078</v>
      </c>
      <c r="H3238" s="2">
        <v>8.7333089461538477E-2</v>
      </c>
    </row>
    <row r="3239" spans="1:8" x14ac:dyDescent="0.3">
      <c r="A3239">
        <v>2007</v>
      </c>
      <c r="B3239" t="s">
        <v>38</v>
      </c>
      <c r="C3239" t="s">
        <v>39</v>
      </c>
      <c r="D3239">
        <v>6324</v>
      </c>
      <c r="E3239">
        <v>35</v>
      </c>
      <c r="F3239" s="2" t="s">
        <v>40</v>
      </c>
      <c r="G3239" s="2">
        <v>2.0106741838082658</v>
      </c>
      <c r="H3239" s="2">
        <v>9.0104937806513408E-2</v>
      </c>
    </row>
    <row r="3240" spans="1:8" x14ac:dyDescent="0.3">
      <c r="A3240">
        <v>2008</v>
      </c>
      <c r="B3240" t="s">
        <v>38</v>
      </c>
      <c r="C3240" t="s">
        <v>39</v>
      </c>
      <c r="D3240">
        <v>6324</v>
      </c>
      <c r="E3240">
        <v>35</v>
      </c>
      <c r="F3240" s="2" t="s">
        <v>40</v>
      </c>
      <c r="G3240" s="2">
        <v>1.5180318518843501</v>
      </c>
      <c r="H3240" s="2">
        <v>0.12174959471051086</v>
      </c>
    </row>
    <row r="3241" spans="1:8" x14ac:dyDescent="0.3">
      <c r="A3241">
        <v>2009</v>
      </c>
      <c r="B3241" t="s">
        <v>38</v>
      </c>
      <c r="C3241" t="s">
        <v>39</v>
      </c>
      <c r="D3241">
        <v>6324</v>
      </c>
      <c r="E3241">
        <v>35</v>
      </c>
      <c r="F3241" s="2" t="s">
        <v>40</v>
      </c>
      <c r="G3241" s="2">
        <v>1.2749714486514978</v>
      </c>
      <c r="H3241" s="2">
        <v>9.8907727396242262E-2</v>
      </c>
    </row>
    <row r="3242" spans="1:8" x14ac:dyDescent="0.3">
      <c r="A3242">
        <v>2010</v>
      </c>
      <c r="B3242" t="s">
        <v>38</v>
      </c>
      <c r="C3242" t="s">
        <v>39</v>
      </c>
      <c r="D3242">
        <v>6324</v>
      </c>
      <c r="E3242">
        <v>35</v>
      </c>
      <c r="F3242" s="2" t="s">
        <v>40</v>
      </c>
      <c r="G3242" s="2">
        <v>2.1023771059312253</v>
      </c>
      <c r="H3242" s="2">
        <v>8.012903736905394E-2</v>
      </c>
    </row>
    <row r="3243" spans="1:8" x14ac:dyDescent="0.3">
      <c r="A3243">
        <v>2011</v>
      </c>
      <c r="B3243" t="s">
        <v>38</v>
      </c>
      <c r="C3243" t="s">
        <v>39</v>
      </c>
      <c r="D3243">
        <v>6324</v>
      </c>
      <c r="E3243">
        <v>35</v>
      </c>
      <c r="F3243" s="2" t="s">
        <v>40</v>
      </c>
      <c r="G3243" s="2">
        <v>1.9091445892217453</v>
      </c>
      <c r="H3243" s="2">
        <v>8.7648980299999998E-2</v>
      </c>
    </row>
    <row r="3244" spans="1:8" x14ac:dyDescent="0.3">
      <c r="A3244">
        <v>2012</v>
      </c>
      <c r="B3244" t="s">
        <v>38</v>
      </c>
      <c r="C3244" t="s">
        <v>39</v>
      </c>
      <c r="D3244">
        <v>6324</v>
      </c>
      <c r="E3244">
        <v>35</v>
      </c>
      <c r="F3244" s="2" t="s">
        <v>40</v>
      </c>
      <c r="G3244" s="2">
        <v>1.5687147728063462</v>
      </c>
      <c r="H3244" s="2">
        <v>7.2121617999999998E-2</v>
      </c>
    </row>
    <row r="3245" spans="1:8" x14ac:dyDescent="0.3">
      <c r="A3245">
        <v>2013</v>
      </c>
      <c r="B3245" t="s">
        <v>38</v>
      </c>
      <c r="C3245" t="s">
        <v>39</v>
      </c>
      <c r="D3245">
        <v>6324</v>
      </c>
      <c r="E3245">
        <v>35</v>
      </c>
      <c r="F3245" s="2" t="s">
        <v>40</v>
      </c>
      <c r="G3245" s="2">
        <v>1.2362804512899133</v>
      </c>
      <c r="H3245" s="2">
        <v>8.7311421600000008E-2</v>
      </c>
    </row>
    <row r="3246" spans="1:8" x14ac:dyDescent="0.3">
      <c r="A3246">
        <v>2014</v>
      </c>
      <c r="B3246" t="s">
        <v>38</v>
      </c>
      <c r="C3246" t="s">
        <v>39</v>
      </c>
      <c r="D3246">
        <v>6324</v>
      </c>
      <c r="E3246">
        <v>35</v>
      </c>
      <c r="F3246" s="2" t="s">
        <v>40</v>
      </c>
      <c r="G3246" s="2">
        <v>1.0683277819694152</v>
      </c>
      <c r="H3246" s="2">
        <v>0.10769194999999999</v>
      </c>
    </row>
    <row r="3247" spans="1:8" x14ac:dyDescent="0.3">
      <c r="A3247">
        <v>2015</v>
      </c>
      <c r="B3247" t="s">
        <v>38</v>
      </c>
      <c r="C3247" t="s">
        <v>39</v>
      </c>
      <c r="D3247">
        <v>6324</v>
      </c>
      <c r="E3247">
        <v>35</v>
      </c>
      <c r="F3247" s="2" t="s">
        <v>40</v>
      </c>
      <c r="G3247" s="2">
        <v>1.1563379996353393</v>
      </c>
      <c r="H3247" s="2">
        <v>0.10372960000000001</v>
      </c>
    </row>
    <row r="3248" spans="1:8" x14ac:dyDescent="0.3">
      <c r="A3248">
        <v>2016</v>
      </c>
      <c r="B3248" t="s">
        <v>38</v>
      </c>
      <c r="C3248" t="s">
        <v>39</v>
      </c>
      <c r="D3248">
        <v>6324</v>
      </c>
      <c r="E3248">
        <v>35</v>
      </c>
      <c r="F3248" s="2" t="s">
        <v>40</v>
      </c>
      <c r="G3248" s="2">
        <v>1.5817805383022774</v>
      </c>
      <c r="H3248" s="2">
        <v>0.10980891</v>
      </c>
    </row>
    <row r="3249" spans="1:8" x14ac:dyDescent="0.3">
      <c r="A3249">
        <v>2017</v>
      </c>
      <c r="B3249" t="s">
        <v>38</v>
      </c>
      <c r="C3249" t="s">
        <v>39</v>
      </c>
      <c r="D3249">
        <v>6324</v>
      </c>
      <c r="E3249">
        <v>35</v>
      </c>
      <c r="F3249" s="2" t="s">
        <v>40</v>
      </c>
      <c r="G3249" s="2">
        <v>1.8951251646903822</v>
      </c>
      <c r="H3249" s="2">
        <v>0.1167285</v>
      </c>
    </row>
    <row r="3250" spans="1:8" x14ac:dyDescent="0.3">
      <c r="A3250">
        <v>2015</v>
      </c>
      <c r="B3250" t="s">
        <v>71</v>
      </c>
      <c r="C3250" t="s">
        <v>72</v>
      </c>
      <c r="D3250">
        <v>2834</v>
      </c>
      <c r="E3250">
        <v>35</v>
      </c>
      <c r="F3250" s="2" t="s">
        <v>40</v>
      </c>
      <c r="G3250" s="2">
        <v>2.0440944176437409E-2</v>
      </c>
      <c r="H3250" s="2">
        <v>8.5085300000000003E-2</v>
      </c>
    </row>
    <row r="3251" spans="1:8" x14ac:dyDescent="0.3">
      <c r="A3251">
        <v>2016</v>
      </c>
      <c r="B3251" t="s">
        <v>71</v>
      </c>
      <c r="C3251" t="s">
        <v>72</v>
      </c>
      <c r="D3251">
        <v>2834</v>
      </c>
      <c r="E3251">
        <v>35</v>
      </c>
      <c r="F3251" s="2" t="s">
        <v>40</v>
      </c>
      <c r="G3251" s="2">
        <v>8.413030748649292E-3</v>
      </c>
      <c r="H3251" s="2">
        <v>9.39392E-2</v>
      </c>
    </row>
    <row r="3252" spans="1:8" x14ac:dyDescent="0.3">
      <c r="A3252">
        <v>2017</v>
      </c>
      <c r="B3252" t="s">
        <v>71</v>
      </c>
      <c r="C3252" t="s">
        <v>72</v>
      </c>
      <c r="D3252">
        <v>2834</v>
      </c>
      <c r="E3252">
        <v>35</v>
      </c>
      <c r="F3252" s="2" t="s">
        <v>40</v>
      </c>
      <c r="G3252" s="2">
        <v>-3.9132820492271805E-2</v>
      </c>
      <c r="H3252" s="2">
        <v>9.4855741499999993E-2</v>
      </c>
    </row>
    <row r="3253" spans="1:8" x14ac:dyDescent="0.3">
      <c r="A3253">
        <v>2018</v>
      </c>
      <c r="B3253" t="s">
        <v>71</v>
      </c>
      <c r="C3253" t="s">
        <v>72</v>
      </c>
      <c r="D3253">
        <v>2834</v>
      </c>
      <c r="E3253">
        <v>35</v>
      </c>
      <c r="F3253" s="2" t="s">
        <v>40</v>
      </c>
      <c r="G3253" s="2">
        <v>1.7305799860244334E-2</v>
      </c>
      <c r="H3253" s="2">
        <v>9.2391982000000011E-2</v>
      </c>
    </row>
    <row r="3254" spans="1:8" x14ac:dyDescent="0.3">
      <c r="A3254">
        <v>2019</v>
      </c>
      <c r="B3254" t="s">
        <v>71</v>
      </c>
      <c r="C3254" t="s">
        <v>72</v>
      </c>
      <c r="D3254">
        <v>2834</v>
      </c>
      <c r="E3254">
        <v>35</v>
      </c>
      <c r="F3254" s="2" t="s">
        <v>40</v>
      </c>
      <c r="G3254" s="2">
        <v>1.671156201996165E-2</v>
      </c>
      <c r="H3254" s="2">
        <v>8.6714162499999983E-2</v>
      </c>
    </row>
    <row r="3255" spans="1:8" x14ac:dyDescent="0.3">
      <c r="A3255">
        <v>2006</v>
      </c>
      <c r="B3255" t="s">
        <v>123</v>
      </c>
      <c r="C3255" t="s">
        <v>124</v>
      </c>
      <c r="D3255">
        <v>6324</v>
      </c>
      <c r="E3255">
        <v>35</v>
      </c>
      <c r="F3255" s="2" t="s">
        <v>40</v>
      </c>
      <c r="G3255" s="2">
        <v>0.35802702626029548</v>
      </c>
      <c r="H3255" s="2">
        <v>8.7333089461538477E-2</v>
      </c>
    </row>
    <row r="3256" spans="1:8" x14ac:dyDescent="0.3">
      <c r="A3256">
        <v>2007</v>
      </c>
      <c r="B3256" t="s">
        <v>123</v>
      </c>
      <c r="C3256" t="s">
        <v>124</v>
      </c>
      <c r="D3256">
        <v>6324</v>
      </c>
      <c r="E3256">
        <v>35</v>
      </c>
      <c r="F3256" s="2" t="s">
        <v>40</v>
      </c>
      <c r="G3256" s="2">
        <v>0.35199378686018012</v>
      </c>
      <c r="H3256" s="2">
        <v>9.0104937806513408E-2</v>
      </c>
    </row>
    <row r="3257" spans="1:8" x14ac:dyDescent="0.3">
      <c r="A3257">
        <v>2008</v>
      </c>
      <c r="B3257" t="s">
        <v>123</v>
      </c>
      <c r="C3257" t="s">
        <v>124</v>
      </c>
      <c r="D3257">
        <v>6324</v>
      </c>
      <c r="E3257">
        <v>35</v>
      </c>
      <c r="F3257" s="2" t="s">
        <v>40</v>
      </c>
      <c r="G3257" s="2">
        <v>0.20907136886518324</v>
      </c>
      <c r="H3257" s="2">
        <v>0.12174959471051086</v>
      </c>
    </row>
    <row r="3258" spans="1:8" x14ac:dyDescent="0.3">
      <c r="A3258">
        <v>2009</v>
      </c>
      <c r="B3258" t="s">
        <v>123</v>
      </c>
      <c r="C3258" t="s">
        <v>124</v>
      </c>
      <c r="D3258">
        <v>6324</v>
      </c>
      <c r="E3258">
        <v>35</v>
      </c>
      <c r="F3258" s="2" t="s">
        <v>40</v>
      </c>
      <c r="G3258" s="2">
        <v>0.19634522831928319</v>
      </c>
      <c r="H3258" s="2">
        <v>9.8907727396242262E-2</v>
      </c>
    </row>
    <row r="3259" spans="1:8" x14ac:dyDescent="0.3">
      <c r="A3259">
        <v>2010</v>
      </c>
      <c r="B3259" t="s">
        <v>123</v>
      </c>
      <c r="C3259" t="s">
        <v>124</v>
      </c>
      <c r="D3259">
        <v>6324</v>
      </c>
      <c r="E3259">
        <v>35</v>
      </c>
      <c r="F3259" s="2" t="s">
        <v>40</v>
      </c>
      <c r="G3259" s="2">
        <v>0.37558883270668575</v>
      </c>
      <c r="H3259" s="2">
        <v>8.012903736905394E-2</v>
      </c>
    </row>
    <row r="3260" spans="1:8" x14ac:dyDescent="0.3">
      <c r="A3260">
        <v>2011</v>
      </c>
      <c r="B3260" t="s">
        <v>123</v>
      </c>
      <c r="C3260" t="s">
        <v>124</v>
      </c>
      <c r="D3260">
        <v>6324</v>
      </c>
      <c r="E3260">
        <v>35</v>
      </c>
      <c r="F3260" s="2" t="s">
        <v>40</v>
      </c>
      <c r="G3260" s="2">
        <v>0.34765783343512358</v>
      </c>
      <c r="H3260" s="2">
        <v>8.7648980299999998E-2</v>
      </c>
    </row>
    <row r="3261" spans="1:8" x14ac:dyDescent="0.3">
      <c r="A3261">
        <v>2012</v>
      </c>
      <c r="B3261" t="s">
        <v>123</v>
      </c>
      <c r="C3261" t="s">
        <v>124</v>
      </c>
      <c r="D3261">
        <v>6324</v>
      </c>
      <c r="E3261">
        <v>35</v>
      </c>
      <c r="F3261" s="2" t="s">
        <v>40</v>
      </c>
      <c r="G3261" s="2">
        <v>0.33882590672035423</v>
      </c>
      <c r="H3261" s="2">
        <v>7.2121617999999998E-2</v>
      </c>
    </row>
    <row r="3262" spans="1:8" x14ac:dyDescent="0.3">
      <c r="A3262">
        <v>2013</v>
      </c>
      <c r="B3262" t="s">
        <v>123</v>
      </c>
      <c r="C3262" t="s">
        <v>124</v>
      </c>
      <c r="D3262">
        <v>6324</v>
      </c>
      <c r="E3262">
        <v>35</v>
      </c>
      <c r="F3262" s="2" t="s">
        <v>40</v>
      </c>
      <c r="G3262" s="2">
        <v>0.32531446242577167</v>
      </c>
      <c r="H3262" s="2">
        <v>8.7311421600000008E-2</v>
      </c>
    </row>
    <row r="3263" spans="1:8" x14ac:dyDescent="0.3">
      <c r="A3263">
        <v>2014</v>
      </c>
      <c r="B3263" t="s">
        <v>123</v>
      </c>
      <c r="C3263" t="s">
        <v>124</v>
      </c>
      <c r="D3263">
        <v>6324</v>
      </c>
      <c r="E3263">
        <v>35</v>
      </c>
      <c r="F3263" s="2" t="s">
        <v>40</v>
      </c>
      <c r="G3263" s="2">
        <v>0.33305700202036242</v>
      </c>
      <c r="H3263" s="2">
        <v>0.10769194999999999</v>
      </c>
    </row>
    <row r="3264" spans="1:8" x14ac:dyDescent="0.3">
      <c r="A3264">
        <v>2015</v>
      </c>
      <c r="B3264" t="s">
        <v>123</v>
      </c>
      <c r="C3264" t="s">
        <v>124</v>
      </c>
      <c r="D3264">
        <v>6324</v>
      </c>
      <c r="E3264">
        <v>35</v>
      </c>
      <c r="F3264" s="2" t="s">
        <v>40</v>
      </c>
      <c r="G3264" s="2">
        <v>0.31325385205326645</v>
      </c>
      <c r="H3264" s="2">
        <v>0.10372960000000001</v>
      </c>
    </row>
    <row r="3265" spans="1:8" x14ac:dyDescent="0.3">
      <c r="A3265">
        <v>2016</v>
      </c>
      <c r="B3265" t="s">
        <v>123</v>
      </c>
      <c r="C3265" t="s">
        <v>124</v>
      </c>
      <c r="D3265">
        <v>6324</v>
      </c>
      <c r="E3265">
        <v>35</v>
      </c>
      <c r="F3265" s="2" t="s">
        <v>40</v>
      </c>
      <c r="G3265" s="2">
        <v>0.33019890062920587</v>
      </c>
      <c r="H3265" s="2">
        <v>0.10980891</v>
      </c>
    </row>
    <row r="3266" spans="1:8" x14ac:dyDescent="0.3">
      <c r="A3266">
        <v>2017</v>
      </c>
      <c r="B3266" t="s">
        <v>123</v>
      </c>
      <c r="C3266" t="s">
        <v>124</v>
      </c>
      <c r="D3266">
        <v>6324</v>
      </c>
      <c r="E3266">
        <v>35</v>
      </c>
      <c r="F3266" s="2" t="s">
        <v>40</v>
      </c>
      <c r="G3266" s="2">
        <v>0.38646692147358452</v>
      </c>
      <c r="H3266" s="2">
        <v>0.1167285</v>
      </c>
    </row>
    <row r="3267" spans="1:8" x14ac:dyDescent="0.3">
      <c r="A3267">
        <v>2018</v>
      </c>
      <c r="B3267" t="s">
        <v>123</v>
      </c>
      <c r="C3267" t="s">
        <v>124</v>
      </c>
      <c r="D3267">
        <v>6324</v>
      </c>
      <c r="E3267">
        <v>35</v>
      </c>
      <c r="F3267" s="2" t="s">
        <v>40</v>
      </c>
      <c r="G3267" s="2">
        <v>0.41516156390086739</v>
      </c>
      <c r="H3267" s="2">
        <v>0.118040626</v>
      </c>
    </row>
    <row r="3268" spans="1:8" x14ac:dyDescent="0.3">
      <c r="A3268">
        <v>2011</v>
      </c>
      <c r="B3268" t="s">
        <v>255</v>
      </c>
      <c r="C3268" t="s">
        <v>256</v>
      </c>
      <c r="D3268">
        <v>2834</v>
      </c>
      <c r="E3268">
        <v>35</v>
      </c>
      <c r="F3268" s="2" t="s">
        <v>40</v>
      </c>
      <c r="G3268" s="2">
        <v>0.31645136148545483</v>
      </c>
      <c r="H3268" s="2">
        <v>9.8550112299999992E-2</v>
      </c>
    </row>
    <row r="3269" spans="1:8" x14ac:dyDescent="0.3">
      <c r="A3269">
        <v>2012</v>
      </c>
      <c r="B3269" t="s">
        <v>255</v>
      </c>
      <c r="C3269" t="s">
        <v>256</v>
      </c>
      <c r="D3269">
        <v>2834</v>
      </c>
      <c r="E3269">
        <v>35</v>
      </c>
      <c r="F3269" s="2" t="s">
        <v>40</v>
      </c>
      <c r="G3269" s="2">
        <v>0.45567029731013703</v>
      </c>
      <c r="H3269" s="2">
        <v>9.1879404000000012E-2</v>
      </c>
    </row>
    <row r="3270" spans="1:8" x14ac:dyDescent="0.3">
      <c r="A3270">
        <v>2018</v>
      </c>
      <c r="B3270" t="s">
        <v>255</v>
      </c>
      <c r="C3270" t="s">
        <v>256</v>
      </c>
      <c r="D3270">
        <v>2834</v>
      </c>
      <c r="E3270">
        <v>35</v>
      </c>
      <c r="F3270" s="2" t="s">
        <v>40</v>
      </c>
      <c r="G3270" s="2">
        <v>0.38097456492637216</v>
      </c>
      <c r="H3270" s="2">
        <v>9.2391982000000011E-2</v>
      </c>
    </row>
    <row r="3271" spans="1:8" x14ac:dyDescent="0.3">
      <c r="A3271">
        <v>2018</v>
      </c>
      <c r="B3271" t="s">
        <v>283</v>
      </c>
      <c r="C3271" t="s">
        <v>284</v>
      </c>
      <c r="D3271">
        <v>6324</v>
      </c>
      <c r="E3271">
        <v>35</v>
      </c>
      <c r="F3271" s="2" t="s">
        <v>40</v>
      </c>
      <c r="G3271" s="2">
        <v>0.14644051825677268</v>
      </c>
      <c r="H3271" s="2">
        <v>0.118040626</v>
      </c>
    </row>
    <row r="3272" spans="1:8" x14ac:dyDescent="0.3">
      <c r="A3272">
        <v>2019</v>
      </c>
      <c r="B3272" t="s">
        <v>283</v>
      </c>
      <c r="C3272" t="s">
        <v>284</v>
      </c>
      <c r="D3272">
        <v>6324</v>
      </c>
      <c r="E3272">
        <v>35</v>
      </c>
      <c r="F3272" s="2" t="s">
        <v>40</v>
      </c>
      <c r="G3272" s="2">
        <v>0.16006448620834346</v>
      </c>
      <c r="H3272" s="2">
        <v>0.10557219750000001</v>
      </c>
    </row>
    <row r="3273" spans="1:8" x14ac:dyDescent="0.3">
      <c r="A3273">
        <v>2011</v>
      </c>
      <c r="B3273" t="s">
        <v>347</v>
      </c>
      <c r="C3273" t="s">
        <v>348</v>
      </c>
      <c r="D3273">
        <v>6324</v>
      </c>
      <c r="E3273">
        <v>35</v>
      </c>
      <c r="F3273" s="2" t="s">
        <v>40</v>
      </c>
      <c r="G3273" s="2">
        <v>0.77307786166003811</v>
      </c>
      <c r="H3273" s="2">
        <v>8.7648980299999998E-2</v>
      </c>
    </row>
    <row r="3274" spans="1:8" x14ac:dyDescent="0.3">
      <c r="A3274">
        <v>2016</v>
      </c>
      <c r="B3274" t="s">
        <v>455</v>
      </c>
      <c r="C3274" t="s">
        <v>456</v>
      </c>
      <c r="D3274">
        <v>8011</v>
      </c>
      <c r="E3274">
        <v>35</v>
      </c>
      <c r="F3274" s="2" t="s">
        <v>40</v>
      </c>
      <c r="G3274" s="2">
        <v>0.15284124430970758</v>
      </c>
      <c r="H3274" s="2">
        <v>9.9207379999999998E-2</v>
      </c>
    </row>
    <row r="3275" spans="1:8" x14ac:dyDescent="0.3">
      <c r="A3275">
        <v>2017</v>
      </c>
      <c r="B3275" t="s">
        <v>455</v>
      </c>
      <c r="C3275" t="s">
        <v>456</v>
      </c>
      <c r="D3275">
        <v>8011</v>
      </c>
      <c r="E3275">
        <v>35</v>
      </c>
      <c r="F3275" s="2" t="s">
        <v>40</v>
      </c>
      <c r="G3275" s="2">
        <v>0.15180202995272712</v>
      </c>
      <c r="H3275" s="2">
        <v>8.843807599999999E-2</v>
      </c>
    </row>
    <row r="3276" spans="1:8" x14ac:dyDescent="0.3">
      <c r="A3276">
        <v>2012</v>
      </c>
      <c r="B3276" t="s">
        <v>475</v>
      </c>
      <c r="C3276" t="s">
        <v>476</v>
      </c>
      <c r="D3276">
        <v>5912</v>
      </c>
      <c r="E3276">
        <v>35</v>
      </c>
      <c r="F3276" s="2" t="s">
        <v>40</v>
      </c>
      <c r="G3276" s="2">
        <v>0.2172281478531102</v>
      </c>
      <c r="H3276" s="2">
        <v>0.10029046400000001</v>
      </c>
    </row>
    <row r="3277" spans="1:8" x14ac:dyDescent="0.3">
      <c r="A3277">
        <v>2013</v>
      </c>
      <c r="B3277" t="s">
        <v>475</v>
      </c>
      <c r="C3277" t="s">
        <v>476</v>
      </c>
      <c r="D3277">
        <v>5912</v>
      </c>
      <c r="E3277">
        <v>35</v>
      </c>
      <c r="F3277" s="2" t="s">
        <v>40</v>
      </c>
      <c r="G3277" s="2">
        <v>0.1430600781947681</v>
      </c>
      <c r="H3277" s="2">
        <v>0.10624926820000001</v>
      </c>
    </row>
    <row r="3278" spans="1:8" x14ac:dyDescent="0.3">
      <c r="A3278">
        <v>2014</v>
      </c>
      <c r="B3278" t="s">
        <v>475</v>
      </c>
      <c r="C3278" t="s">
        <v>476</v>
      </c>
      <c r="D3278">
        <v>5912</v>
      </c>
      <c r="E3278">
        <v>35</v>
      </c>
      <c r="F3278" s="2" t="s">
        <v>40</v>
      </c>
      <c r="G3278" s="2">
        <v>0.19384894953199347</v>
      </c>
      <c r="H3278" s="2">
        <v>0.12699475000000002</v>
      </c>
    </row>
    <row r="3279" spans="1:8" x14ac:dyDescent="0.3">
      <c r="A3279">
        <v>2015</v>
      </c>
      <c r="B3279" t="s">
        <v>475</v>
      </c>
      <c r="C3279" t="s">
        <v>476</v>
      </c>
      <c r="D3279">
        <v>5912</v>
      </c>
      <c r="E3279">
        <v>35</v>
      </c>
      <c r="F3279" s="2" t="s">
        <v>40</v>
      </c>
      <c r="G3279" s="2">
        <v>0.2088394550900827</v>
      </c>
      <c r="H3279" s="2">
        <v>9.65868E-2</v>
      </c>
    </row>
    <row r="3280" spans="1:8" x14ac:dyDescent="0.3">
      <c r="A3280">
        <v>2016</v>
      </c>
      <c r="B3280" t="s">
        <v>475</v>
      </c>
      <c r="C3280" t="s">
        <v>476</v>
      </c>
      <c r="D3280">
        <v>5912</v>
      </c>
      <c r="E3280">
        <v>35</v>
      </c>
      <c r="F3280" s="2" t="s">
        <v>40</v>
      </c>
      <c r="G3280" s="2">
        <v>0.28094984719493565</v>
      </c>
      <c r="H3280" s="2">
        <v>0.11005404000000001</v>
      </c>
    </row>
    <row r="3281" spans="1:8" x14ac:dyDescent="0.3">
      <c r="A3281">
        <v>2017</v>
      </c>
      <c r="B3281" t="s">
        <v>475</v>
      </c>
      <c r="C3281" t="s">
        <v>476</v>
      </c>
      <c r="D3281">
        <v>5912</v>
      </c>
      <c r="E3281">
        <v>35</v>
      </c>
      <c r="F3281" s="2" t="s">
        <v>40</v>
      </c>
      <c r="G3281" s="2">
        <v>0.28564124627298743</v>
      </c>
      <c r="H3281" s="2">
        <v>0.11431137450000001</v>
      </c>
    </row>
    <row r="3282" spans="1:8" x14ac:dyDescent="0.3">
      <c r="A3282">
        <v>2016</v>
      </c>
      <c r="B3282" t="s">
        <v>597</v>
      </c>
      <c r="C3282" t="s">
        <v>598</v>
      </c>
      <c r="D3282">
        <v>3844</v>
      </c>
      <c r="E3282">
        <v>35</v>
      </c>
      <c r="F3282" s="2" t="s">
        <v>40</v>
      </c>
      <c r="G3282" s="2">
        <v>9.1167211691113623E-2</v>
      </c>
      <c r="H3282" s="2">
        <v>9.0186199999999994E-2</v>
      </c>
    </row>
    <row r="3283" spans="1:8" x14ac:dyDescent="0.3">
      <c r="A3283">
        <v>2017</v>
      </c>
      <c r="B3283" t="s">
        <v>597</v>
      </c>
      <c r="C3283" t="s">
        <v>598</v>
      </c>
      <c r="D3283">
        <v>3844</v>
      </c>
      <c r="E3283">
        <v>35</v>
      </c>
      <c r="F3283" s="2" t="s">
        <v>40</v>
      </c>
      <c r="G3283" s="2">
        <v>-4.4156876295784388E-2</v>
      </c>
      <c r="H3283" s="2">
        <v>8.6313351499999996E-2</v>
      </c>
    </row>
    <row r="3284" spans="1:8" x14ac:dyDescent="0.3">
      <c r="A3284">
        <v>2017</v>
      </c>
      <c r="B3284" t="s">
        <v>653</v>
      </c>
      <c r="C3284" t="s">
        <v>654</v>
      </c>
      <c r="D3284">
        <v>8731</v>
      </c>
      <c r="E3284">
        <v>35</v>
      </c>
      <c r="F3284" s="2" t="s">
        <v>40</v>
      </c>
      <c r="G3284" s="2">
        <v>7.4439950217797132E-2</v>
      </c>
      <c r="H3284" s="2">
        <v>9.1332003999999994E-2</v>
      </c>
    </row>
    <row r="3285" spans="1:8" x14ac:dyDescent="0.3">
      <c r="A3285">
        <v>2015</v>
      </c>
      <c r="B3285" t="s">
        <v>749</v>
      </c>
      <c r="C3285" t="s">
        <v>750</v>
      </c>
      <c r="D3285">
        <v>2834</v>
      </c>
      <c r="E3285">
        <v>35</v>
      </c>
      <c r="F3285" s="2" t="s">
        <v>40</v>
      </c>
      <c r="G3285" s="2">
        <v>5.9589702818843272E-2</v>
      </c>
      <c r="H3285" s="2">
        <v>8.5085300000000003E-2</v>
      </c>
    </row>
    <row r="3286" spans="1:8" x14ac:dyDescent="0.3">
      <c r="A3286">
        <v>2016</v>
      </c>
      <c r="B3286" t="s">
        <v>749</v>
      </c>
      <c r="C3286" t="s">
        <v>750</v>
      </c>
      <c r="D3286">
        <v>2834</v>
      </c>
      <c r="E3286">
        <v>35</v>
      </c>
      <c r="F3286" s="2" t="s">
        <v>40</v>
      </c>
      <c r="G3286" s="2">
        <v>5.589693708417099E-2</v>
      </c>
      <c r="H3286" s="2">
        <v>9.39392E-2</v>
      </c>
    </row>
    <row r="3287" spans="1:8" x14ac:dyDescent="0.3">
      <c r="A3287">
        <v>2012</v>
      </c>
      <c r="B3287" t="s">
        <v>947</v>
      </c>
      <c r="C3287" t="s">
        <v>948</v>
      </c>
      <c r="D3287">
        <v>2834</v>
      </c>
      <c r="E3287">
        <v>35</v>
      </c>
      <c r="F3287" s="2" t="s">
        <v>40</v>
      </c>
      <c r="G3287" s="2">
        <v>0.2276924854727945</v>
      </c>
      <c r="H3287" s="2">
        <v>9.1879404000000012E-2</v>
      </c>
    </row>
    <row r="3288" spans="1:8" x14ac:dyDescent="0.3">
      <c r="A3288">
        <v>2013</v>
      </c>
      <c r="B3288" t="s">
        <v>947</v>
      </c>
      <c r="C3288" t="s">
        <v>948</v>
      </c>
      <c r="D3288">
        <v>2834</v>
      </c>
      <c r="E3288">
        <v>35</v>
      </c>
      <c r="F3288" s="2" t="s">
        <v>40</v>
      </c>
      <c r="G3288" s="2">
        <v>0.22478955805255046</v>
      </c>
      <c r="H3288" s="2">
        <v>8.0721543999999992E-2</v>
      </c>
    </row>
    <row r="3289" spans="1:8" x14ac:dyDescent="0.3">
      <c r="A3289">
        <v>2014</v>
      </c>
      <c r="B3289" t="s">
        <v>947</v>
      </c>
      <c r="C3289" t="s">
        <v>948</v>
      </c>
      <c r="D3289">
        <v>2834</v>
      </c>
      <c r="E3289">
        <v>35</v>
      </c>
      <c r="F3289" s="2" t="s">
        <v>40</v>
      </c>
      <c r="G3289" s="2">
        <v>0.21214779465946174</v>
      </c>
      <c r="H3289" s="2">
        <v>9.0703799999999987E-2</v>
      </c>
    </row>
    <row r="3290" spans="1:8" x14ac:dyDescent="0.3">
      <c r="A3290">
        <v>2015</v>
      </c>
      <c r="B3290" t="s">
        <v>947</v>
      </c>
      <c r="C3290" t="s">
        <v>948</v>
      </c>
      <c r="D3290">
        <v>2834</v>
      </c>
      <c r="E3290">
        <v>35</v>
      </c>
      <c r="F3290" s="2" t="s">
        <v>40</v>
      </c>
      <c r="G3290" s="2">
        <v>0.2107350664375521</v>
      </c>
      <c r="H3290" s="2">
        <v>8.5085300000000003E-2</v>
      </c>
    </row>
    <row r="3291" spans="1:8" x14ac:dyDescent="0.3">
      <c r="A3291">
        <v>2016</v>
      </c>
      <c r="B3291" t="s">
        <v>947</v>
      </c>
      <c r="C3291" t="s">
        <v>948</v>
      </c>
      <c r="D3291">
        <v>2834</v>
      </c>
      <c r="E3291">
        <v>35</v>
      </c>
      <c r="F3291" s="2" t="s">
        <v>40</v>
      </c>
      <c r="G3291" s="2">
        <v>0.19134296810432469</v>
      </c>
      <c r="H3291" s="2">
        <v>9.39392E-2</v>
      </c>
    </row>
    <row r="3292" spans="1:8" x14ac:dyDescent="0.3">
      <c r="A3292">
        <v>2017</v>
      </c>
      <c r="B3292" t="s">
        <v>947</v>
      </c>
      <c r="C3292" t="s">
        <v>948</v>
      </c>
      <c r="D3292">
        <v>2834</v>
      </c>
      <c r="E3292">
        <v>35</v>
      </c>
      <c r="F3292" s="2" t="s">
        <v>40</v>
      </c>
      <c r="G3292" s="2">
        <v>-2.3898207417487053E-2</v>
      </c>
      <c r="H3292" s="2">
        <v>9.4855741499999993E-2</v>
      </c>
    </row>
    <row r="3293" spans="1:8" x14ac:dyDescent="0.3">
      <c r="A3293">
        <v>2013</v>
      </c>
      <c r="B3293" t="s">
        <v>255</v>
      </c>
      <c r="C3293" t="s">
        <v>256</v>
      </c>
      <c r="D3293">
        <v>2834</v>
      </c>
      <c r="E3293">
        <v>35</v>
      </c>
      <c r="F3293" s="2">
        <v>118.99027987263267</v>
      </c>
      <c r="G3293" s="2">
        <v>0.34809286955491942</v>
      </c>
      <c r="H3293" s="2">
        <v>8.0721543999999992E-2</v>
      </c>
    </row>
    <row r="3294" spans="1:8" x14ac:dyDescent="0.3">
      <c r="A3294">
        <v>2014</v>
      </c>
      <c r="B3294" t="s">
        <v>255</v>
      </c>
      <c r="C3294" t="s">
        <v>256</v>
      </c>
      <c r="D3294">
        <v>2834</v>
      </c>
      <c r="E3294">
        <v>35</v>
      </c>
      <c r="F3294" s="2">
        <v>107.03467561521242</v>
      </c>
      <c r="G3294" s="2">
        <v>0.41967078433701543</v>
      </c>
      <c r="H3294" s="2">
        <v>9.0703799999999987E-2</v>
      </c>
    </row>
    <row r="3295" spans="1:8" x14ac:dyDescent="0.3">
      <c r="A3295">
        <v>2015</v>
      </c>
      <c r="B3295" t="s">
        <v>449</v>
      </c>
      <c r="C3295" t="s">
        <v>450</v>
      </c>
      <c r="D3295">
        <v>2834</v>
      </c>
      <c r="E3295">
        <v>35</v>
      </c>
      <c r="F3295" s="2">
        <v>98.772730454259261</v>
      </c>
      <c r="G3295" s="2">
        <v>7.9722603734470529E-2</v>
      </c>
      <c r="H3295" s="2">
        <v>8.5085300000000003E-2</v>
      </c>
    </row>
    <row r="3296" spans="1:8" x14ac:dyDescent="0.3">
      <c r="A3296">
        <v>2011</v>
      </c>
      <c r="B3296" t="s">
        <v>947</v>
      </c>
      <c r="C3296" t="s">
        <v>948</v>
      </c>
      <c r="D3296">
        <v>2834</v>
      </c>
      <c r="E3296">
        <v>35</v>
      </c>
      <c r="F3296" s="2">
        <v>88.702609890109883</v>
      </c>
      <c r="G3296" s="2">
        <v>0.19140463233535729</v>
      </c>
      <c r="H3296" s="2">
        <v>9.8550112299999992E-2</v>
      </c>
    </row>
    <row r="3297" spans="1:8" x14ac:dyDescent="0.3">
      <c r="A3297">
        <v>2010</v>
      </c>
      <c r="B3297" t="s">
        <v>347</v>
      </c>
      <c r="C3297" t="s">
        <v>348</v>
      </c>
      <c r="D3297">
        <v>6324</v>
      </c>
      <c r="E3297">
        <v>35</v>
      </c>
      <c r="F3297" s="2">
        <v>29.992471750280508</v>
      </c>
      <c r="G3297" s="2">
        <v>0.79925775912930075</v>
      </c>
      <c r="H3297" s="2">
        <v>8.012903736905394E-2</v>
      </c>
    </row>
    <row r="3298" spans="1:8" x14ac:dyDescent="0.3">
      <c r="A3298">
        <v>2011</v>
      </c>
      <c r="B3298" t="s">
        <v>1211</v>
      </c>
      <c r="C3298" t="s">
        <v>1212</v>
      </c>
      <c r="D3298">
        <v>6324</v>
      </c>
      <c r="E3298">
        <v>35</v>
      </c>
      <c r="F3298" s="2">
        <v>20.992565055762082</v>
      </c>
      <c r="G3298" s="2">
        <v>1.0952015355086373</v>
      </c>
      <c r="H3298" s="2">
        <v>8.7648980299999998E-2</v>
      </c>
    </row>
    <row r="3299" spans="1:8" x14ac:dyDescent="0.3">
      <c r="A3299">
        <v>2019</v>
      </c>
      <c r="B3299" t="s">
        <v>123</v>
      </c>
      <c r="C3299" t="s">
        <v>124</v>
      </c>
      <c r="D3299">
        <v>6324</v>
      </c>
      <c r="E3299">
        <v>35</v>
      </c>
      <c r="F3299" s="2">
        <v>19.982014388489208</v>
      </c>
      <c r="G3299" s="2">
        <v>0.46675509865693915</v>
      </c>
      <c r="H3299" s="2">
        <v>0.10557219750000001</v>
      </c>
    </row>
    <row r="3300" spans="1:8" x14ac:dyDescent="0.3">
      <c r="A3300">
        <v>2010</v>
      </c>
      <c r="B3300" t="s">
        <v>1211</v>
      </c>
      <c r="C3300" t="s">
        <v>1212</v>
      </c>
      <c r="D3300">
        <v>6324</v>
      </c>
      <c r="E3300">
        <v>35</v>
      </c>
      <c r="F3300" s="2">
        <v>14.743411927877947</v>
      </c>
      <c r="G3300" s="2">
        <v>1.1130723704703562</v>
      </c>
      <c r="H3300" s="2">
        <v>8.012903736905394E-2</v>
      </c>
    </row>
    <row r="3301" spans="1:8" x14ac:dyDescent="0.3">
      <c r="A3301">
        <v>2016</v>
      </c>
      <c r="B3301" t="s">
        <v>1211</v>
      </c>
      <c r="C3301" t="s">
        <v>1212</v>
      </c>
      <c r="D3301">
        <v>6324</v>
      </c>
      <c r="E3301">
        <v>35</v>
      </c>
      <c r="F3301" s="2">
        <v>13.289795918367346</v>
      </c>
      <c r="G3301" s="2">
        <v>0.59370260706290168</v>
      </c>
      <c r="H3301" s="2">
        <v>0.10980891</v>
      </c>
    </row>
    <row r="3302" spans="1:8" x14ac:dyDescent="0.3">
      <c r="A3302">
        <v>2012</v>
      </c>
      <c r="B3302" t="s">
        <v>1211</v>
      </c>
      <c r="C3302" t="s">
        <v>1212</v>
      </c>
      <c r="D3302">
        <v>6324</v>
      </c>
      <c r="E3302">
        <v>35</v>
      </c>
      <c r="F3302" s="2">
        <v>13.243010752688171</v>
      </c>
      <c r="G3302" s="2">
        <v>0.92828942645897639</v>
      </c>
      <c r="H3302" s="2">
        <v>7.2121617999999998E-2</v>
      </c>
    </row>
    <row r="3303" spans="1:8" x14ac:dyDescent="0.3">
      <c r="A3303">
        <v>2015</v>
      </c>
      <c r="B3303" t="s">
        <v>255</v>
      </c>
      <c r="C3303" t="s">
        <v>256</v>
      </c>
      <c r="D3303">
        <v>2834</v>
      </c>
      <c r="E3303">
        <v>35</v>
      </c>
      <c r="F3303" s="2">
        <v>9.0842785129174555</v>
      </c>
      <c r="G3303" s="2">
        <v>0.22728837623899781</v>
      </c>
      <c r="H3303" s="2">
        <v>8.5085300000000003E-2</v>
      </c>
    </row>
    <row r="3304" spans="1:8" x14ac:dyDescent="0.3">
      <c r="A3304">
        <v>2008</v>
      </c>
      <c r="B3304" t="s">
        <v>475</v>
      </c>
      <c r="C3304" t="s">
        <v>476</v>
      </c>
      <c r="D3304">
        <v>5912</v>
      </c>
      <c r="E3304">
        <v>35</v>
      </c>
      <c r="F3304" s="2">
        <v>8.9260745727602266</v>
      </c>
      <c r="G3304" s="2">
        <v>1.5104351125727293</v>
      </c>
      <c r="H3304" s="2">
        <v>0.12470680193256019</v>
      </c>
    </row>
    <row r="3305" spans="1:8" x14ac:dyDescent="0.3">
      <c r="A3305">
        <v>2018</v>
      </c>
      <c r="B3305" t="s">
        <v>843</v>
      </c>
      <c r="C3305" t="s">
        <v>844</v>
      </c>
      <c r="D3305">
        <v>2834</v>
      </c>
      <c r="E3305">
        <v>35</v>
      </c>
      <c r="F3305" s="2">
        <v>8.7808692029465796</v>
      </c>
      <c r="G3305" s="2">
        <v>8.7820432897153786</v>
      </c>
      <c r="H3305" s="2">
        <v>9.2391982000000011E-2</v>
      </c>
    </row>
    <row r="3306" spans="1:8" x14ac:dyDescent="0.3">
      <c r="A3306">
        <v>2009</v>
      </c>
      <c r="B3306" t="s">
        <v>1211</v>
      </c>
      <c r="C3306" t="s">
        <v>1212</v>
      </c>
      <c r="D3306">
        <v>6324</v>
      </c>
      <c r="E3306">
        <v>35</v>
      </c>
      <c r="F3306" s="2">
        <v>8.1908256880733941</v>
      </c>
      <c r="G3306" s="2">
        <v>0.98505148931458308</v>
      </c>
      <c r="H3306" s="2">
        <v>9.8907727396242262E-2</v>
      </c>
    </row>
    <row r="3307" spans="1:8" x14ac:dyDescent="0.3">
      <c r="A3307">
        <v>2018</v>
      </c>
      <c r="B3307" t="s">
        <v>653</v>
      </c>
      <c r="C3307" t="s">
        <v>654</v>
      </c>
      <c r="D3307">
        <v>8731</v>
      </c>
      <c r="E3307">
        <v>35</v>
      </c>
      <c r="F3307" s="2">
        <v>8.1444324324324331</v>
      </c>
      <c r="G3307" s="2">
        <v>7.3228725828504468E-2</v>
      </c>
      <c r="H3307" s="2">
        <v>9.3149453999999993E-2</v>
      </c>
    </row>
    <row r="3308" spans="1:8" x14ac:dyDescent="0.3">
      <c r="A3308">
        <v>2015</v>
      </c>
      <c r="B3308" t="s">
        <v>1211</v>
      </c>
      <c r="C3308" t="s">
        <v>1212</v>
      </c>
      <c r="D3308">
        <v>6324</v>
      </c>
      <c r="E3308">
        <v>35</v>
      </c>
      <c r="F3308" s="2">
        <v>7.3569060773480661</v>
      </c>
      <c r="G3308" s="2">
        <v>0.61717981161254043</v>
      </c>
      <c r="H3308" s="2">
        <v>0.10372960000000001</v>
      </c>
    </row>
    <row r="3309" spans="1:8" x14ac:dyDescent="0.3">
      <c r="A3309">
        <v>2007</v>
      </c>
      <c r="B3309" t="s">
        <v>347</v>
      </c>
      <c r="C3309" t="s">
        <v>348</v>
      </c>
      <c r="D3309">
        <v>6324</v>
      </c>
      <c r="E3309">
        <v>35</v>
      </c>
      <c r="F3309" s="2">
        <v>7.2514079797250917</v>
      </c>
      <c r="G3309" s="2">
        <v>0.70294660833766498</v>
      </c>
      <c r="H3309" s="2">
        <v>9.0104937806513408E-2</v>
      </c>
    </row>
    <row r="3310" spans="1:8" x14ac:dyDescent="0.3">
      <c r="A3310">
        <v>2006</v>
      </c>
      <c r="B3310" t="s">
        <v>1211</v>
      </c>
      <c r="C3310" t="s">
        <v>1212</v>
      </c>
      <c r="D3310">
        <v>6324</v>
      </c>
      <c r="E3310">
        <v>35</v>
      </c>
      <c r="F3310" s="2">
        <v>6.9709172259507826</v>
      </c>
      <c r="G3310" s="2">
        <v>1.245545880776959</v>
      </c>
      <c r="H3310" s="2">
        <v>8.7333089461538477E-2</v>
      </c>
    </row>
    <row r="3311" spans="1:8" x14ac:dyDescent="0.3">
      <c r="A3311">
        <v>2011</v>
      </c>
      <c r="B3311" t="s">
        <v>475</v>
      </c>
      <c r="C3311" t="s">
        <v>476</v>
      </c>
      <c r="D3311">
        <v>5912</v>
      </c>
      <c r="E3311">
        <v>35</v>
      </c>
      <c r="F3311" s="2">
        <v>6.3271722560975618</v>
      </c>
      <c r="G3311" s="2">
        <v>0.73003918065734175</v>
      </c>
      <c r="H3311" s="2">
        <v>0.10725956000000002</v>
      </c>
    </row>
    <row r="3312" spans="1:8" x14ac:dyDescent="0.3">
      <c r="A3312">
        <v>2018</v>
      </c>
      <c r="B3312" t="s">
        <v>597</v>
      </c>
      <c r="C3312" t="s">
        <v>598</v>
      </c>
      <c r="D3312">
        <v>3844</v>
      </c>
      <c r="E3312">
        <v>35</v>
      </c>
      <c r="F3312" s="2">
        <v>6.2653630062021142</v>
      </c>
      <c r="G3312" s="2">
        <v>0.10597087918194957</v>
      </c>
      <c r="H3312" s="2">
        <v>8.633137099999999E-2</v>
      </c>
    </row>
    <row r="3313" spans="1:8" x14ac:dyDescent="0.3">
      <c r="A3313">
        <v>2006</v>
      </c>
      <c r="B3313" t="s">
        <v>347</v>
      </c>
      <c r="C3313" t="s">
        <v>348</v>
      </c>
      <c r="D3313">
        <v>6324</v>
      </c>
      <c r="E3313">
        <v>35</v>
      </c>
      <c r="F3313" s="2">
        <v>6.2250880739078527</v>
      </c>
      <c r="G3313" s="2">
        <v>0.7192828857940532</v>
      </c>
      <c r="H3313" s="2">
        <v>8.7333089461538477E-2</v>
      </c>
    </row>
    <row r="3314" spans="1:8" x14ac:dyDescent="0.3">
      <c r="A3314">
        <v>2007</v>
      </c>
      <c r="B3314" t="s">
        <v>1211</v>
      </c>
      <c r="C3314" t="s">
        <v>1212</v>
      </c>
      <c r="D3314">
        <v>6324</v>
      </c>
      <c r="E3314">
        <v>35</v>
      </c>
      <c r="F3314" s="2">
        <v>6.2127167630057807</v>
      </c>
      <c r="G3314" s="2">
        <v>1.4563740856844305</v>
      </c>
      <c r="H3314" s="2">
        <v>9.0104937806513408E-2</v>
      </c>
    </row>
    <row r="3315" spans="1:8" x14ac:dyDescent="0.3">
      <c r="A3315">
        <v>2013</v>
      </c>
      <c r="B3315" t="s">
        <v>1211</v>
      </c>
      <c r="C3315" t="s">
        <v>1212</v>
      </c>
      <c r="D3315">
        <v>6324</v>
      </c>
      <c r="E3315">
        <v>35</v>
      </c>
      <c r="F3315" s="2">
        <v>6.1622404635441814</v>
      </c>
      <c r="G3315" s="2">
        <v>0.77474962063732933</v>
      </c>
      <c r="H3315" s="2">
        <v>8.7311421600000008E-2</v>
      </c>
    </row>
    <row r="3316" spans="1:8" x14ac:dyDescent="0.3">
      <c r="A3316">
        <v>2017</v>
      </c>
      <c r="B3316" t="s">
        <v>255</v>
      </c>
      <c r="C3316" t="s">
        <v>256</v>
      </c>
      <c r="D3316">
        <v>2834</v>
      </c>
      <c r="E3316">
        <v>35</v>
      </c>
      <c r="F3316" s="2">
        <v>5.9179337047879859</v>
      </c>
      <c r="G3316" s="2">
        <v>0.26611036796398924</v>
      </c>
      <c r="H3316" s="2">
        <v>9.4855741499999993E-2</v>
      </c>
    </row>
    <row r="3317" spans="1:8" x14ac:dyDescent="0.3">
      <c r="A3317">
        <v>2009</v>
      </c>
      <c r="B3317" t="s">
        <v>475</v>
      </c>
      <c r="C3317" t="s">
        <v>476</v>
      </c>
      <c r="D3317">
        <v>5912</v>
      </c>
      <c r="E3317">
        <v>35</v>
      </c>
      <c r="F3317" s="2">
        <v>5.8777231668437837</v>
      </c>
      <c r="G3317" s="2">
        <v>0.69434864751394476</v>
      </c>
      <c r="H3317" s="2">
        <v>0.11626288806489832</v>
      </c>
    </row>
    <row r="3318" spans="1:8" x14ac:dyDescent="0.3">
      <c r="A3318">
        <v>2008</v>
      </c>
      <c r="B3318" t="s">
        <v>1211</v>
      </c>
      <c r="C3318" t="s">
        <v>1212</v>
      </c>
      <c r="D3318">
        <v>6324</v>
      </c>
      <c r="E3318">
        <v>35</v>
      </c>
      <c r="F3318" s="2">
        <v>5.8602015113350125</v>
      </c>
      <c r="G3318" s="2">
        <v>1.0972753346080306</v>
      </c>
      <c r="H3318" s="2">
        <v>0.12174959471051086</v>
      </c>
    </row>
    <row r="3319" spans="1:8" x14ac:dyDescent="0.3">
      <c r="A3319">
        <v>2016</v>
      </c>
      <c r="B3319" t="s">
        <v>255</v>
      </c>
      <c r="C3319" t="s">
        <v>256</v>
      </c>
      <c r="D3319">
        <v>2834</v>
      </c>
      <c r="E3319">
        <v>35</v>
      </c>
      <c r="F3319" s="2">
        <v>5.6819623636752423</v>
      </c>
      <c r="G3319" s="2">
        <v>0.28397850049323314</v>
      </c>
      <c r="H3319" s="2">
        <v>9.39392E-2</v>
      </c>
    </row>
    <row r="3320" spans="1:8" x14ac:dyDescent="0.3">
      <c r="A3320">
        <v>2017</v>
      </c>
      <c r="B3320" t="s">
        <v>1211</v>
      </c>
      <c r="C3320" t="s">
        <v>1212</v>
      </c>
      <c r="D3320">
        <v>6324</v>
      </c>
      <c r="E3320">
        <v>35</v>
      </c>
      <c r="F3320" s="2">
        <v>5.5609264853977844</v>
      </c>
      <c r="G3320" s="2">
        <v>0.73764360138926</v>
      </c>
      <c r="H3320" s="2">
        <v>0.1167285</v>
      </c>
    </row>
    <row r="3321" spans="1:8" x14ac:dyDescent="0.3">
      <c r="A3321">
        <v>2007</v>
      </c>
      <c r="B3321" t="s">
        <v>475</v>
      </c>
      <c r="C3321" t="s">
        <v>476</v>
      </c>
      <c r="D3321">
        <v>5912</v>
      </c>
      <c r="E3321">
        <v>35</v>
      </c>
      <c r="F3321" s="2">
        <v>5.4340850751741829</v>
      </c>
      <c r="G3321" s="2">
        <v>1.7135177092916283</v>
      </c>
      <c r="H3321" s="2">
        <v>0.11989739363159445</v>
      </c>
    </row>
    <row r="3322" spans="1:8" x14ac:dyDescent="0.3">
      <c r="A3322">
        <v>2010</v>
      </c>
      <c r="B3322" t="s">
        <v>475</v>
      </c>
      <c r="C3322" t="s">
        <v>476</v>
      </c>
      <c r="D3322">
        <v>5912</v>
      </c>
      <c r="E3322">
        <v>35</v>
      </c>
      <c r="F3322" s="2">
        <v>4.7807541305414691</v>
      </c>
      <c r="G3322" s="2">
        <v>0.61782800915510871</v>
      </c>
      <c r="H3322" s="2">
        <v>0.11343990582363689</v>
      </c>
    </row>
    <row r="3323" spans="1:8" x14ac:dyDescent="0.3">
      <c r="A3323">
        <v>2019</v>
      </c>
      <c r="B3323" t="s">
        <v>1211</v>
      </c>
      <c r="C3323" t="s">
        <v>1212</v>
      </c>
      <c r="D3323">
        <v>6324</v>
      </c>
      <c r="E3323">
        <v>35</v>
      </c>
      <c r="F3323" s="2">
        <v>4.6712569586873718</v>
      </c>
      <c r="G3323" s="2">
        <v>0.87810837224454341</v>
      </c>
      <c r="H3323" s="2">
        <v>0.10557219750000001</v>
      </c>
    </row>
    <row r="3324" spans="1:8" x14ac:dyDescent="0.3">
      <c r="A3324">
        <v>2015</v>
      </c>
      <c r="B3324" t="s">
        <v>551</v>
      </c>
      <c r="C3324" t="s">
        <v>552</v>
      </c>
      <c r="D3324">
        <v>2836</v>
      </c>
      <c r="E3324">
        <v>35</v>
      </c>
      <c r="F3324" s="2">
        <v>4.6637888198757764</v>
      </c>
      <c r="G3324" s="2">
        <v>1.2226045614735022</v>
      </c>
      <c r="H3324" s="2">
        <v>8.5085300000000003E-2</v>
      </c>
    </row>
    <row r="3325" spans="1:8" x14ac:dyDescent="0.3">
      <c r="A3325">
        <v>2007</v>
      </c>
      <c r="B3325" t="s">
        <v>207</v>
      </c>
      <c r="C3325" t="s">
        <v>208</v>
      </c>
      <c r="D3325">
        <v>3845</v>
      </c>
      <c r="E3325">
        <v>35</v>
      </c>
      <c r="F3325" s="2">
        <v>4.5129533678756477</v>
      </c>
      <c r="G3325" s="2">
        <v>7.7388709067215941E-2</v>
      </c>
      <c r="H3325" s="2">
        <v>0.10035156331889182</v>
      </c>
    </row>
    <row r="3326" spans="1:8" x14ac:dyDescent="0.3">
      <c r="A3326">
        <v>2016</v>
      </c>
      <c r="B3326" t="s">
        <v>359</v>
      </c>
      <c r="C3326" t="s">
        <v>360</v>
      </c>
      <c r="D3326">
        <v>3826</v>
      </c>
      <c r="E3326">
        <v>35</v>
      </c>
      <c r="F3326" s="2">
        <v>4.4496356622374655</v>
      </c>
      <c r="G3326" s="2">
        <v>0.13074389840128656</v>
      </c>
      <c r="H3326" s="2">
        <v>9.0186199999999994E-2</v>
      </c>
    </row>
    <row r="3327" spans="1:8" x14ac:dyDescent="0.3">
      <c r="A3327">
        <v>2012</v>
      </c>
      <c r="B3327" t="s">
        <v>611</v>
      </c>
      <c r="C3327" t="s">
        <v>612</v>
      </c>
      <c r="D3327">
        <v>6324</v>
      </c>
      <c r="E3327">
        <v>35</v>
      </c>
      <c r="F3327" s="2">
        <v>4.4164037854889591</v>
      </c>
      <c r="G3327" s="2">
        <v>0.83123425692695219</v>
      </c>
      <c r="H3327" s="2">
        <v>7.2121617999999998E-2</v>
      </c>
    </row>
    <row r="3328" spans="1:8" x14ac:dyDescent="0.3">
      <c r="A3328">
        <v>2014</v>
      </c>
      <c r="B3328" t="s">
        <v>1211</v>
      </c>
      <c r="C3328" t="s">
        <v>1212</v>
      </c>
      <c r="D3328">
        <v>6324</v>
      </c>
      <c r="E3328">
        <v>35</v>
      </c>
      <c r="F3328" s="2">
        <v>4.2660738714090289</v>
      </c>
      <c r="G3328" s="2">
        <v>0.76783137820713887</v>
      </c>
      <c r="H3328" s="2">
        <v>0.10769194999999999</v>
      </c>
    </row>
    <row r="3329" spans="1:8" x14ac:dyDescent="0.3">
      <c r="A3329">
        <v>2010</v>
      </c>
      <c r="B3329" t="s">
        <v>255</v>
      </c>
      <c r="C3329" t="s">
        <v>256</v>
      </c>
      <c r="D3329">
        <v>2834</v>
      </c>
      <c r="E3329">
        <v>35</v>
      </c>
      <c r="F3329" s="2">
        <v>4.258396279816453</v>
      </c>
      <c r="G3329" s="2">
        <v>0.2989684297952967</v>
      </c>
      <c r="H3329" s="2">
        <v>8.7433012606012384E-2</v>
      </c>
    </row>
    <row r="3330" spans="1:8" x14ac:dyDescent="0.3">
      <c r="A3330">
        <v>2011</v>
      </c>
      <c r="B3330" t="s">
        <v>611</v>
      </c>
      <c r="C3330" t="s">
        <v>612</v>
      </c>
      <c r="D3330">
        <v>6324</v>
      </c>
      <c r="E3330">
        <v>35</v>
      </c>
      <c r="F3330" s="2">
        <v>4.0656571703771105</v>
      </c>
      <c r="G3330" s="2">
        <v>1.2100814619033176</v>
      </c>
      <c r="H3330" s="2">
        <v>8.7648980299999998E-2</v>
      </c>
    </row>
    <row r="3331" spans="1:8" x14ac:dyDescent="0.3">
      <c r="A3331">
        <v>2006</v>
      </c>
      <c r="B3331" t="s">
        <v>705</v>
      </c>
      <c r="C3331" t="s">
        <v>706</v>
      </c>
      <c r="D3331">
        <v>8071</v>
      </c>
      <c r="E3331">
        <v>35</v>
      </c>
      <c r="F3331" s="2">
        <v>3.9738359201773865</v>
      </c>
      <c r="G3331" s="2">
        <v>0.39892194379294732</v>
      </c>
      <c r="H3331" s="2">
        <v>5.0091167692307696E-2</v>
      </c>
    </row>
    <row r="3332" spans="1:8" x14ac:dyDescent="0.3">
      <c r="A3332">
        <v>2014</v>
      </c>
      <c r="B3332" t="s">
        <v>551</v>
      </c>
      <c r="C3332" t="s">
        <v>552</v>
      </c>
      <c r="D3332">
        <v>2836</v>
      </c>
      <c r="E3332">
        <v>35</v>
      </c>
      <c r="F3332" s="2">
        <v>3.9287333521138628</v>
      </c>
      <c r="G3332" s="2">
        <v>0.81784303439977524</v>
      </c>
      <c r="H3332" s="2">
        <v>9.0703799999999987E-2</v>
      </c>
    </row>
    <row r="3333" spans="1:8" x14ac:dyDescent="0.3">
      <c r="A3333">
        <v>2018</v>
      </c>
      <c r="B3333" t="s">
        <v>1211</v>
      </c>
      <c r="C3333" t="s">
        <v>1212</v>
      </c>
      <c r="D3333">
        <v>6324</v>
      </c>
      <c r="E3333">
        <v>35</v>
      </c>
      <c r="F3333" s="2">
        <v>3.9142289122408407</v>
      </c>
      <c r="G3333" s="2">
        <v>0.83064443442992342</v>
      </c>
      <c r="H3333" s="2">
        <v>0.118040626</v>
      </c>
    </row>
    <row r="3334" spans="1:8" x14ac:dyDescent="0.3">
      <c r="A3334">
        <v>2010</v>
      </c>
      <c r="B3334" t="s">
        <v>705</v>
      </c>
      <c r="C3334" t="s">
        <v>706</v>
      </c>
      <c r="D3334">
        <v>8071</v>
      </c>
      <c r="E3334">
        <v>35</v>
      </c>
      <c r="F3334" s="2">
        <v>3.7966816647919019</v>
      </c>
      <c r="G3334" s="2">
        <v>0.29420946841722617</v>
      </c>
      <c r="H3334" s="2">
        <v>0.10125696564768641</v>
      </c>
    </row>
    <row r="3335" spans="1:8" x14ac:dyDescent="0.3">
      <c r="A3335">
        <v>2007</v>
      </c>
      <c r="B3335" t="s">
        <v>705</v>
      </c>
      <c r="C3335" t="s">
        <v>706</v>
      </c>
      <c r="D3335">
        <v>8071</v>
      </c>
      <c r="E3335">
        <v>35</v>
      </c>
      <c r="F3335" s="2">
        <v>3.7442902319044298</v>
      </c>
      <c r="G3335" s="2">
        <v>0.43460313143478774</v>
      </c>
      <c r="H3335" s="2">
        <v>5.2395221931771298E-2</v>
      </c>
    </row>
    <row r="3336" spans="1:8" x14ac:dyDescent="0.3">
      <c r="A3336">
        <v>2009</v>
      </c>
      <c r="B3336" t="s">
        <v>705</v>
      </c>
      <c r="C3336" t="s">
        <v>706</v>
      </c>
      <c r="D3336">
        <v>8071</v>
      </c>
      <c r="E3336">
        <v>35</v>
      </c>
      <c r="F3336" s="2">
        <v>3.5647624434389149</v>
      </c>
      <c r="G3336" s="2">
        <v>0.3112716481805799</v>
      </c>
      <c r="H3336" s="2">
        <v>9.7861145078293549E-2</v>
      </c>
    </row>
    <row r="3337" spans="1:8" x14ac:dyDescent="0.3">
      <c r="A3337">
        <v>2010</v>
      </c>
      <c r="B3337" t="s">
        <v>611</v>
      </c>
      <c r="C3337" t="s">
        <v>612</v>
      </c>
      <c r="D3337">
        <v>6324</v>
      </c>
      <c r="E3337">
        <v>35</v>
      </c>
      <c r="F3337" s="2">
        <v>3.4241668879613987</v>
      </c>
      <c r="G3337" s="2">
        <v>1.0927496267698313</v>
      </c>
      <c r="H3337" s="2">
        <v>8.012903736905394E-2</v>
      </c>
    </row>
    <row r="3338" spans="1:8" x14ac:dyDescent="0.3">
      <c r="A3338">
        <v>2011</v>
      </c>
      <c r="B3338" t="s">
        <v>705</v>
      </c>
      <c r="C3338" t="s">
        <v>706</v>
      </c>
      <c r="D3338">
        <v>8071</v>
      </c>
      <c r="E3338">
        <v>35</v>
      </c>
      <c r="F3338" s="2">
        <v>3.4181395348837231</v>
      </c>
      <c r="G3338" s="2">
        <v>0.29110224714663724</v>
      </c>
      <c r="H3338" s="2">
        <v>8.7368715999999985E-2</v>
      </c>
    </row>
    <row r="3339" spans="1:8" x14ac:dyDescent="0.3">
      <c r="A3339">
        <v>2018</v>
      </c>
      <c r="B3339" t="s">
        <v>1261</v>
      </c>
      <c r="C3339" t="s">
        <v>1262</v>
      </c>
      <c r="D3339">
        <v>6324</v>
      </c>
      <c r="E3339">
        <v>35</v>
      </c>
      <c r="F3339" s="2">
        <v>3.3234117647058823</v>
      </c>
      <c r="G3339" s="2">
        <v>0.53611137418316124</v>
      </c>
      <c r="H3339" s="2">
        <v>0.118040626</v>
      </c>
    </row>
    <row r="3340" spans="1:8" x14ac:dyDescent="0.3">
      <c r="A3340">
        <v>2008</v>
      </c>
      <c r="B3340" t="s">
        <v>705</v>
      </c>
      <c r="C3340" t="s">
        <v>706</v>
      </c>
      <c r="D3340">
        <v>8071</v>
      </c>
      <c r="E3340">
        <v>35</v>
      </c>
      <c r="F3340" s="2">
        <v>3.2523441809156108</v>
      </c>
      <c r="G3340" s="2">
        <v>0.39606488434965464</v>
      </c>
      <c r="H3340" s="2">
        <v>8.7164297723399883E-2</v>
      </c>
    </row>
    <row r="3341" spans="1:8" x14ac:dyDescent="0.3">
      <c r="A3341">
        <v>2016</v>
      </c>
      <c r="B3341" t="s">
        <v>551</v>
      </c>
      <c r="C3341" t="s">
        <v>552</v>
      </c>
      <c r="D3341">
        <v>2836</v>
      </c>
      <c r="E3341">
        <v>35</v>
      </c>
      <c r="F3341" s="2">
        <v>3.142842193386354</v>
      </c>
      <c r="G3341" s="2">
        <v>1.0179896713293888</v>
      </c>
      <c r="H3341" s="2">
        <v>9.39392E-2</v>
      </c>
    </row>
    <row r="3342" spans="1:8" x14ac:dyDescent="0.3">
      <c r="A3342">
        <v>2010</v>
      </c>
      <c r="B3342" t="s">
        <v>947</v>
      </c>
      <c r="C3342" t="s">
        <v>948</v>
      </c>
      <c r="D3342">
        <v>2834</v>
      </c>
      <c r="E3342">
        <v>35</v>
      </c>
      <c r="F3342" s="2">
        <v>3.0709438618136953</v>
      </c>
      <c r="G3342" s="2">
        <v>0.19709183751315998</v>
      </c>
      <c r="H3342" s="2">
        <v>8.7433012606012384E-2</v>
      </c>
    </row>
    <row r="3343" spans="1:8" x14ac:dyDescent="0.3">
      <c r="A3343">
        <v>2013</v>
      </c>
      <c r="B3343" t="s">
        <v>611</v>
      </c>
      <c r="C3343" t="s">
        <v>612</v>
      </c>
      <c r="D3343">
        <v>6324</v>
      </c>
      <c r="E3343">
        <v>35</v>
      </c>
      <c r="F3343" s="2">
        <v>2.9660460021905806</v>
      </c>
      <c r="G3343" s="2">
        <v>0.74652406417112305</v>
      </c>
      <c r="H3343" s="2">
        <v>8.7311421600000008E-2</v>
      </c>
    </row>
    <row r="3344" spans="1:8" x14ac:dyDescent="0.3">
      <c r="A3344">
        <v>2019</v>
      </c>
      <c r="B3344" t="s">
        <v>59</v>
      </c>
      <c r="C3344" t="s">
        <v>60</v>
      </c>
      <c r="D3344">
        <v>2836</v>
      </c>
      <c r="E3344">
        <v>35</v>
      </c>
      <c r="F3344" s="2">
        <v>2.9033922390235021</v>
      </c>
      <c r="G3344" s="2">
        <v>0.32599216611211723</v>
      </c>
      <c r="H3344" s="2">
        <v>8.6714162499999983E-2</v>
      </c>
    </row>
    <row r="3345" spans="1:8" x14ac:dyDescent="0.3">
      <c r="A3345">
        <v>2019</v>
      </c>
      <c r="B3345" t="s">
        <v>189</v>
      </c>
      <c r="C3345" t="s">
        <v>190</v>
      </c>
      <c r="D3345">
        <v>2836</v>
      </c>
      <c r="E3345">
        <v>35</v>
      </c>
      <c r="F3345" s="2">
        <v>2.874466399583532</v>
      </c>
      <c r="G3345" s="2">
        <v>0.76142865618510835</v>
      </c>
      <c r="H3345" s="2">
        <v>8.6714162499999983E-2</v>
      </c>
    </row>
    <row r="3346" spans="1:8" x14ac:dyDescent="0.3">
      <c r="A3346">
        <v>2009</v>
      </c>
      <c r="B3346" t="s">
        <v>611</v>
      </c>
      <c r="C3346" t="s">
        <v>612</v>
      </c>
      <c r="D3346">
        <v>6324</v>
      </c>
      <c r="E3346">
        <v>35</v>
      </c>
      <c r="F3346" s="2">
        <v>2.8511856315444946</v>
      </c>
      <c r="G3346" s="2">
        <v>1.1560729362040727</v>
      </c>
      <c r="H3346" s="2">
        <v>9.8907727396242262E-2</v>
      </c>
    </row>
    <row r="3347" spans="1:8" x14ac:dyDescent="0.3">
      <c r="A3347">
        <v>2008</v>
      </c>
      <c r="B3347" t="s">
        <v>347</v>
      </c>
      <c r="C3347" t="s">
        <v>348</v>
      </c>
      <c r="D3347">
        <v>6324</v>
      </c>
      <c r="E3347">
        <v>35</v>
      </c>
      <c r="F3347" s="2">
        <v>2.5308884003275529</v>
      </c>
      <c r="G3347" s="2">
        <v>0.37617743505170442</v>
      </c>
      <c r="H3347" s="2">
        <v>0.12174959471051086</v>
      </c>
    </row>
    <row r="3348" spans="1:8" x14ac:dyDescent="0.3">
      <c r="A3348">
        <v>2013</v>
      </c>
      <c r="B3348" t="s">
        <v>207</v>
      </c>
      <c r="C3348" t="s">
        <v>208</v>
      </c>
      <c r="D3348">
        <v>3845</v>
      </c>
      <c r="E3348">
        <v>35</v>
      </c>
      <c r="F3348" s="2">
        <v>2.4984413965087282</v>
      </c>
      <c r="G3348" s="2">
        <v>8.6347840947932089E-2</v>
      </c>
      <c r="H3348" s="2">
        <v>9.0785433999999998E-2</v>
      </c>
    </row>
    <row r="3349" spans="1:8" x14ac:dyDescent="0.3">
      <c r="A3349">
        <v>2006</v>
      </c>
      <c r="B3349" t="s">
        <v>475</v>
      </c>
      <c r="C3349" t="s">
        <v>476</v>
      </c>
      <c r="D3349">
        <v>5912</v>
      </c>
      <c r="E3349">
        <v>35</v>
      </c>
      <c r="F3349" s="2">
        <v>2.4591803278688524</v>
      </c>
      <c r="G3349" s="2">
        <v>1.1859407484407485</v>
      </c>
      <c r="H3349" s="2">
        <v>0.12013659630769231</v>
      </c>
    </row>
    <row r="3350" spans="1:8" x14ac:dyDescent="0.3">
      <c r="A3350">
        <v>2012</v>
      </c>
      <c r="B3350" t="s">
        <v>207</v>
      </c>
      <c r="C3350" t="s">
        <v>208</v>
      </c>
      <c r="D3350">
        <v>3845</v>
      </c>
      <c r="E3350">
        <v>35</v>
      </c>
      <c r="F3350" s="2">
        <v>2.3752976190476192</v>
      </c>
      <c r="G3350" s="2">
        <v>8.6040470330872296E-2</v>
      </c>
      <c r="H3350" s="2">
        <v>0.10034220000000001</v>
      </c>
    </row>
    <row r="3351" spans="1:8" x14ac:dyDescent="0.3">
      <c r="A3351">
        <v>2012</v>
      </c>
      <c r="B3351" t="s">
        <v>347</v>
      </c>
      <c r="C3351" t="s">
        <v>348</v>
      </c>
      <c r="D3351">
        <v>6324</v>
      </c>
      <c r="E3351">
        <v>35</v>
      </c>
      <c r="F3351" s="2">
        <v>2.3691996128359762</v>
      </c>
      <c r="G3351" s="2">
        <v>0.60915628989630488</v>
      </c>
      <c r="H3351" s="2">
        <v>7.2121617999999998E-2</v>
      </c>
    </row>
    <row r="3352" spans="1:8" x14ac:dyDescent="0.3">
      <c r="A3352">
        <v>2018</v>
      </c>
      <c r="B3352" t="s">
        <v>1233</v>
      </c>
      <c r="C3352" t="s">
        <v>1234</v>
      </c>
      <c r="D3352">
        <v>2834</v>
      </c>
      <c r="E3352">
        <v>35</v>
      </c>
      <c r="F3352" s="2">
        <v>2.363467816342621</v>
      </c>
      <c r="G3352" s="2">
        <v>0.63534570514533106</v>
      </c>
      <c r="H3352" s="2">
        <v>9.2391982000000011E-2</v>
      </c>
    </row>
    <row r="3353" spans="1:8" x14ac:dyDescent="0.3">
      <c r="A3353">
        <v>2017</v>
      </c>
      <c r="B3353" t="s">
        <v>359</v>
      </c>
      <c r="C3353" t="s">
        <v>360</v>
      </c>
      <c r="D3353">
        <v>3826</v>
      </c>
      <c r="E3353">
        <v>35</v>
      </c>
      <c r="F3353" s="2">
        <v>2.3378914141414144</v>
      </c>
      <c r="G3353" s="2">
        <v>0.13843647477861948</v>
      </c>
      <c r="H3353" s="2">
        <v>8.6313351499999996E-2</v>
      </c>
    </row>
    <row r="3354" spans="1:8" x14ac:dyDescent="0.3">
      <c r="A3354">
        <v>2016</v>
      </c>
      <c r="B3354" t="s">
        <v>12</v>
      </c>
      <c r="C3354" t="s">
        <v>13</v>
      </c>
      <c r="D3354">
        <v>2836</v>
      </c>
      <c r="E3354">
        <v>35</v>
      </c>
      <c r="F3354" s="2">
        <v>2.3155433385691846</v>
      </c>
      <c r="G3354" s="2">
        <v>0.20376421246237877</v>
      </c>
      <c r="H3354" s="2">
        <v>9.39392E-2</v>
      </c>
    </row>
    <row r="3355" spans="1:8" x14ac:dyDescent="0.3">
      <c r="A3355">
        <v>2015</v>
      </c>
      <c r="B3355" t="s">
        <v>359</v>
      </c>
      <c r="C3355" t="s">
        <v>360</v>
      </c>
      <c r="D3355">
        <v>3826</v>
      </c>
      <c r="E3355">
        <v>35</v>
      </c>
      <c r="F3355" s="2">
        <v>2.2824851871296792</v>
      </c>
      <c r="G3355" s="2">
        <v>0.19444341722192712</v>
      </c>
      <c r="H3355" s="2">
        <v>9.2607999999999996E-2</v>
      </c>
    </row>
    <row r="3356" spans="1:8" x14ac:dyDescent="0.3">
      <c r="A3356">
        <v>2014</v>
      </c>
      <c r="B3356" t="s">
        <v>749</v>
      </c>
      <c r="C3356" t="s">
        <v>750</v>
      </c>
      <c r="D3356">
        <v>2834</v>
      </c>
      <c r="E3356">
        <v>35</v>
      </c>
      <c r="F3356" s="2">
        <v>2.2489931846344491</v>
      </c>
      <c r="G3356" s="2">
        <v>4.698361469712016E-2</v>
      </c>
      <c r="H3356" s="2">
        <v>9.0703799999999987E-2</v>
      </c>
    </row>
    <row r="3357" spans="1:8" x14ac:dyDescent="0.3">
      <c r="A3357">
        <v>2006</v>
      </c>
      <c r="B3357" t="s">
        <v>207</v>
      </c>
      <c r="C3357" t="s">
        <v>208</v>
      </c>
      <c r="D3357">
        <v>3845</v>
      </c>
      <c r="E3357">
        <v>35</v>
      </c>
      <c r="F3357" s="2">
        <v>2.2430801987224984</v>
      </c>
      <c r="G3357" s="2">
        <v>0.14403202780708832</v>
      </c>
      <c r="H3357" s="2">
        <v>0.1083049846923077</v>
      </c>
    </row>
    <row r="3358" spans="1:8" x14ac:dyDescent="0.3">
      <c r="A3358">
        <v>2008</v>
      </c>
      <c r="B3358" t="s">
        <v>207</v>
      </c>
      <c r="C3358" t="s">
        <v>208</v>
      </c>
      <c r="D3358">
        <v>3845</v>
      </c>
      <c r="E3358">
        <v>35</v>
      </c>
      <c r="F3358" s="2">
        <v>2.1691729323308269</v>
      </c>
      <c r="G3358" s="2">
        <v>8.8227328127115964E-2</v>
      </c>
      <c r="H3358" s="2">
        <v>0.10745017885813271</v>
      </c>
    </row>
    <row r="3359" spans="1:8" x14ac:dyDescent="0.3">
      <c r="A3359">
        <v>2012</v>
      </c>
      <c r="B3359" t="s">
        <v>705</v>
      </c>
      <c r="C3359" t="s">
        <v>706</v>
      </c>
      <c r="D3359">
        <v>8071</v>
      </c>
      <c r="E3359">
        <v>35</v>
      </c>
      <c r="F3359" s="2">
        <v>2.1596969696969706</v>
      </c>
      <c r="G3359" s="2">
        <v>0.28606640026888752</v>
      </c>
      <c r="H3359" s="2">
        <v>8.4346324E-2</v>
      </c>
    </row>
    <row r="3360" spans="1:8" x14ac:dyDescent="0.3">
      <c r="A3360">
        <v>2010</v>
      </c>
      <c r="B3360" t="s">
        <v>551</v>
      </c>
      <c r="C3360" t="s">
        <v>552</v>
      </c>
      <c r="D3360">
        <v>2836</v>
      </c>
      <c r="E3360">
        <v>35</v>
      </c>
      <c r="F3360" s="2">
        <v>2.1264901096577007</v>
      </c>
      <c r="G3360" s="2">
        <v>1.1000210403970345</v>
      </c>
      <c r="H3360" s="2">
        <v>8.7433012606012384E-2</v>
      </c>
    </row>
    <row r="3361" spans="1:8" x14ac:dyDescent="0.3">
      <c r="A3361">
        <v>2009</v>
      </c>
      <c r="B3361" t="s">
        <v>347</v>
      </c>
      <c r="C3361" t="s">
        <v>348</v>
      </c>
      <c r="D3361">
        <v>6324</v>
      </c>
      <c r="E3361">
        <v>35</v>
      </c>
      <c r="F3361" s="2">
        <v>2.0797271192019364</v>
      </c>
      <c r="G3361" s="2">
        <v>0.25725467906774874</v>
      </c>
      <c r="H3361" s="2">
        <v>9.8907727396242262E-2</v>
      </c>
    </row>
    <row r="3362" spans="1:8" x14ac:dyDescent="0.3">
      <c r="A3362">
        <v>2019</v>
      </c>
      <c r="B3362" t="s">
        <v>653</v>
      </c>
      <c r="C3362" t="s">
        <v>654</v>
      </c>
      <c r="D3362">
        <v>8731</v>
      </c>
      <c r="E3362">
        <v>35</v>
      </c>
      <c r="F3362" s="2">
        <v>2.0748746518105849</v>
      </c>
      <c r="G3362" s="2">
        <v>8.1944179714091223E-2</v>
      </c>
      <c r="H3362" s="2">
        <v>8.5025839999999991E-2</v>
      </c>
    </row>
    <row r="3363" spans="1:8" x14ac:dyDescent="0.3">
      <c r="A3363">
        <v>2016</v>
      </c>
      <c r="B3363" t="s">
        <v>449</v>
      </c>
      <c r="C3363" t="s">
        <v>450</v>
      </c>
      <c r="D3363">
        <v>2834</v>
      </c>
      <c r="E3363">
        <v>35</v>
      </c>
      <c r="F3363" s="2">
        <v>2.0734119947962761</v>
      </c>
      <c r="G3363" s="2">
        <v>3.8461539611122551E-2</v>
      </c>
      <c r="H3363" s="2">
        <v>9.39392E-2</v>
      </c>
    </row>
    <row r="3364" spans="1:8" x14ac:dyDescent="0.3">
      <c r="A3364">
        <v>2018</v>
      </c>
      <c r="B3364" t="s">
        <v>611</v>
      </c>
      <c r="C3364" t="s">
        <v>612</v>
      </c>
      <c r="D3364">
        <v>6324</v>
      </c>
      <c r="E3364">
        <v>35</v>
      </c>
      <c r="F3364" s="2">
        <v>2.0426626551335092</v>
      </c>
      <c r="G3364" s="2">
        <v>1.5354722955145119</v>
      </c>
      <c r="H3364" s="2">
        <v>0.118040626</v>
      </c>
    </row>
    <row r="3365" spans="1:8" x14ac:dyDescent="0.3">
      <c r="A3365">
        <v>2009</v>
      </c>
      <c r="B3365" t="s">
        <v>551</v>
      </c>
      <c r="C3365" t="s">
        <v>552</v>
      </c>
      <c r="D3365">
        <v>2836</v>
      </c>
      <c r="E3365">
        <v>35</v>
      </c>
      <c r="F3365" s="2">
        <v>2.0021156808162011</v>
      </c>
      <c r="G3365" s="2">
        <v>1.2594993077128953</v>
      </c>
      <c r="H3365" s="2">
        <v>9.9423536734792234E-2</v>
      </c>
    </row>
    <row r="3366" spans="1:8" x14ac:dyDescent="0.3">
      <c r="A3366">
        <v>2014</v>
      </c>
      <c r="B3366" t="s">
        <v>207</v>
      </c>
      <c r="C3366" t="s">
        <v>208</v>
      </c>
      <c r="D3366">
        <v>3845</v>
      </c>
      <c r="E3366">
        <v>35</v>
      </c>
      <c r="F3366" s="2">
        <v>2.001070663811563</v>
      </c>
      <c r="G3366" s="2">
        <v>0.10520978210477515</v>
      </c>
      <c r="H3366" s="2">
        <v>0.10082150000000001</v>
      </c>
    </row>
    <row r="3367" spans="1:8" x14ac:dyDescent="0.3">
      <c r="A3367">
        <v>2007</v>
      </c>
      <c r="B3367" t="s">
        <v>611</v>
      </c>
      <c r="C3367" t="s">
        <v>612</v>
      </c>
      <c r="D3367">
        <v>6324</v>
      </c>
      <c r="E3367">
        <v>35</v>
      </c>
      <c r="F3367" s="2">
        <v>1.9911820411026755</v>
      </c>
      <c r="G3367" s="2">
        <v>1.1485322914369696</v>
      </c>
      <c r="H3367" s="2">
        <v>9.0104937806513408E-2</v>
      </c>
    </row>
    <row r="3368" spans="1:8" x14ac:dyDescent="0.3">
      <c r="A3368">
        <v>2016</v>
      </c>
      <c r="B3368" t="s">
        <v>109</v>
      </c>
      <c r="C3368" t="s">
        <v>110</v>
      </c>
      <c r="D3368">
        <v>2836</v>
      </c>
      <c r="E3368">
        <v>35</v>
      </c>
      <c r="F3368" s="2">
        <v>1.9889962272779238</v>
      </c>
      <c r="G3368" s="2">
        <v>0.4653100370583016</v>
      </c>
      <c r="H3368" s="2">
        <v>9.39392E-2</v>
      </c>
    </row>
    <row r="3369" spans="1:8" x14ac:dyDescent="0.3">
      <c r="A3369">
        <v>2015</v>
      </c>
      <c r="B3369" t="s">
        <v>109</v>
      </c>
      <c r="C3369" t="s">
        <v>110</v>
      </c>
      <c r="D3369">
        <v>2836</v>
      </c>
      <c r="E3369">
        <v>35</v>
      </c>
      <c r="F3369" s="2">
        <v>1.9460716962278291</v>
      </c>
      <c r="G3369" s="2">
        <v>0.36465659781347942</v>
      </c>
      <c r="H3369" s="2">
        <v>8.5085300000000003E-2</v>
      </c>
    </row>
    <row r="3370" spans="1:8" x14ac:dyDescent="0.3">
      <c r="A3370">
        <v>2014</v>
      </c>
      <c r="B3370" t="s">
        <v>611</v>
      </c>
      <c r="C3370" t="s">
        <v>612</v>
      </c>
      <c r="D3370">
        <v>6324</v>
      </c>
      <c r="E3370">
        <v>35</v>
      </c>
      <c r="F3370" s="2">
        <v>1.9266187050359713</v>
      </c>
      <c r="G3370" s="2">
        <v>0.65351101998974881</v>
      </c>
      <c r="H3370" s="2">
        <v>0.10769194999999999</v>
      </c>
    </row>
    <row r="3371" spans="1:8" x14ac:dyDescent="0.3">
      <c r="A3371">
        <v>2014</v>
      </c>
      <c r="B3371" t="s">
        <v>69</v>
      </c>
      <c r="C3371" t="s">
        <v>70</v>
      </c>
      <c r="D3371">
        <v>2834</v>
      </c>
      <c r="E3371">
        <v>35</v>
      </c>
      <c r="F3371" s="2">
        <v>1.926617899037828</v>
      </c>
      <c r="G3371" s="2">
        <v>0.61821699755672921</v>
      </c>
      <c r="H3371" s="2">
        <v>9.0703799999999987E-2</v>
      </c>
    </row>
    <row r="3372" spans="1:8" x14ac:dyDescent="0.3">
      <c r="A3372">
        <v>2016</v>
      </c>
      <c r="B3372" t="s">
        <v>1303</v>
      </c>
      <c r="C3372" t="s">
        <v>1304</v>
      </c>
      <c r="D3372">
        <v>3842</v>
      </c>
      <c r="E3372">
        <v>35</v>
      </c>
      <c r="F3372" s="2">
        <v>1.9053259895641177</v>
      </c>
      <c r="G3372" s="2">
        <v>0.1228505812852512</v>
      </c>
      <c r="H3372" s="2">
        <v>9.0186199999999994E-2</v>
      </c>
    </row>
    <row r="3373" spans="1:8" x14ac:dyDescent="0.3">
      <c r="A3373">
        <v>2008</v>
      </c>
      <c r="B3373" t="s">
        <v>611</v>
      </c>
      <c r="C3373" t="s">
        <v>612</v>
      </c>
      <c r="D3373">
        <v>6324</v>
      </c>
      <c r="E3373">
        <v>35</v>
      </c>
      <c r="F3373" s="2">
        <v>1.8336826635981058</v>
      </c>
      <c r="G3373" s="2">
        <v>0.74776366683379325</v>
      </c>
      <c r="H3373" s="2">
        <v>0.12174959471051086</v>
      </c>
    </row>
    <row r="3374" spans="1:8" x14ac:dyDescent="0.3">
      <c r="A3374">
        <v>2009</v>
      </c>
      <c r="B3374" t="s">
        <v>207</v>
      </c>
      <c r="C3374" t="s">
        <v>208</v>
      </c>
      <c r="D3374">
        <v>3845</v>
      </c>
      <c r="E3374">
        <v>35</v>
      </c>
      <c r="F3374" s="2">
        <v>1.7815656565656566</v>
      </c>
      <c r="G3374" s="2">
        <v>0.14330318690783808</v>
      </c>
      <c r="H3374" s="2">
        <v>0.11311908776273211</v>
      </c>
    </row>
    <row r="3375" spans="1:8" x14ac:dyDescent="0.3">
      <c r="A3375">
        <v>2018</v>
      </c>
      <c r="B3375" t="s">
        <v>359</v>
      </c>
      <c r="C3375" t="s">
        <v>360</v>
      </c>
      <c r="D3375">
        <v>3826</v>
      </c>
      <c r="E3375">
        <v>35</v>
      </c>
      <c r="F3375" s="2">
        <v>1.7765643941760922</v>
      </c>
      <c r="G3375" s="2">
        <v>0.1582037938760269</v>
      </c>
      <c r="H3375" s="2">
        <v>8.633137099999999E-2</v>
      </c>
    </row>
    <row r="3376" spans="1:8" x14ac:dyDescent="0.3">
      <c r="A3376">
        <v>2011</v>
      </c>
      <c r="B3376" t="s">
        <v>551</v>
      </c>
      <c r="C3376" t="s">
        <v>552</v>
      </c>
      <c r="D3376">
        <v>2836</v>
      </c>
      <c r="E3376">
        <v>35</v>
      </c>
      <c r="F3376" s="2">
        <v>1.7701702452915868</v>
      </c>
      <c r="G3376" s="2">
        <v>1.0112428673616376</v>
      </c>
      <c r="H3376" s="2">
        <v>9.8550112299999992E-2</v>
      </c>
    </row>
    <row r="3377" spans="1:8" x14ac:dyDescent="0.3">
      <c r="A3377">
        <v>2017</v>
      </c>
      <c r="B3377" t="s">
        <v>611</v>
      </c>
      <c r="C3377" t="s">
        <v>612</v>
      </c>
      <c r="D3377">
        <v>6324</v>
      </c>
      <c r="E3377">
        <v>35</v>
      </c>
      <c r="F3377" s="2">
        <v>1.7636577037985488</v>
      </c>
      <c r="G3377" s="2">
        <v>1.1494436717663421</v>
      </c>
      <c r="H3377" s="2">
        <v>0.1167285</v>
      </c>
    </row>
    <row r="3378" spans="1:8" x14ac:dyDescent="0.3">
      <c r="A3378">
        <v>2018</v>
      </c>
      <c r="B3378" t="s">
        <v>551</v>
      </c>
      <c r="C3378" t="s">
        <v>552</v>
      </c>
      <c r="D3378">
        <v>2836</v>
      </c>
      <c r="E3378">
        <v>35</v>
      </c>
      <c r="F3378" s="2">
        <v>1.7454047890535918</v>
      </c>
      <c r="G3378" s="2">
        <v>0.32711289440087543</v>
      </c>
      <c r="H3378" s="2">
        <v>9.2391982000000011E-2</v>
      </c>
    </row>
    <row r="3379" spans="1:8" x14ac:dyDescent="0.3">
      <c r="A3379">
        <v>2016</v>
      </c>
      <c r="B3379" t="s">
        <v>59</v>
      </c>
      <c r="C3379" t="s">
        <v>60</v>
      </c>
      <c r="D3379">
        <v>2836</v>
      </c>
      <c r="E3379">
        <v>35</v>
      </c>
      <c r="F3379" s="2">
        <v>1.7080688439285181</v>
      </c>
      <c r="G3379" s="2">
        <v>0.12203734883783247</v>
      </c>
      <c r="H3379" s="2">
        <v>9.39392E-2</v>
      </c>
    </row>
    <row r="3380" spans="1:8" x14ac:dyDescent="0.3">
      <c r="A3380">
        <v>2009</v>
      </c>
      <c r="B3380" t="s">
        <v>725</v>
      </c>
      <c r="C3380" t="s">
        <v>726</v>
      </c>
      <c r="D3380">
        <v>2836</v>
      </c>
      <c r="E3380">
        <v>35</v>
      </c>
      <c r="F3380" s="2">
        <v>1.6977907476967935</v>
      </c>
      <c r="G3380" s="2">
        <v>8.9991494391169949E-2</v>
      </c>
      <c r="H3380" s="2">
        <v>9.9423536734792234E-2</v>
      </c>
    </row>
    <row r="3381" spans="1:8" x14ac:dyDescent="0.3">
      <c r="A3381">
        <v>2019</v>
      </c>
      <c r="B3381" t="s">
        <v>207</v>
      </c>
      <c r="C3381" t="s">
        <v>208</v>
      </c>
      <c r="D3381">
        <v>3845</v>
      </c>
      <c r="E3381">
        <v>35</v>
      </c>
      <c r="F3381" s="2">
        <v>1.6922330638416503</v>
      </c>
      <c r="G3381" s="2">
        <v>0.15795426342847013</v>
      </c>
      <c r="H3381" s="2">
        <v>8.2401920000000003E-2</v>
      </c>
    </row>
    <row r="3382" spans="1:8" x14ac:dyDescent="0.3">
      <c r="A3382">
        <v>2009</v>
      </c>
      <c r="B3382" t="s">
        <v>947</v>
      </c>
      <c r="C3382" t="s">
        <v>948</v>
      </c>
      <c r="D3382">
        <v>2834</v>
      </c>
      <c r="E3382">
        <v>35</v>
      </c>
      <c r="F3382" s="2">
        <v>1.6721771858714534</v>
      </c>
      <c r="G3382" s="2">
        <v>6.6752100926950275E-2</v>
      </c>
      <c r="H3382" s="2">
        <v>9.9423536734792234E-2</v>
      </c>
    </row>
    <row r="3383" spans="1:8" x14ac:dyDescent="0.3">
      <c r="A3383">
        <v>2015</v>
      </c>
      <c r="B3383" t="s">
        <v>207</v>
      </c>
      <c r="C3383" t="s">
        <v>208</v>
      </c>
      <c r="D3383">
        <v>3845</v>
      </c>
      <c r="E3383">
        <v>35</v>
      </c>
      <c r="F3383" s="2">
        <v>1.6557550158394931</v>
      </c>
      <c r="G3383" s="2">
        <v>0.10902915369374469</v>
      </c>
      <c r="H3383" s="2">
        <v>9.2607999999999996E-2</v>
      </c>
    </row>
    <row r="3384" spans="1:8" x14ac:dyDescent="0.3">
      <c r="A3384">
        <v>2011</v>
      </c>
      <c r="B3384" t="s">
        <v>207</v>
      </c>
      <c r="C3384" t="s">
        <v>208</v>
      </c>
      <c r="D3384">
        <v>3845</v>
      </c>
      <c r="E3384">
        <v>35</v>
      </c>
      <c r="F3384" s="2">
        <v>1.6323673870333988</v>
      </c>
      <c r="G3384" s="2">
        <v>9.6048788403288621E-2</v>
      </c>
      <c r="H3384" s="2">
        <v>0.1038924688</v>
      </c>
    </row>
    <row r="3385" spans="1:8" x14ac:dyDescent="0.3">
      <c r="A3385">
        <v>2019</v>
      </c>
      <c r="B3385" t="s">
        <v>611</v>
      </c>
      <c r="C3385" t="s">
        <v>612</v>
      </c>
      <c r="D3385">
        <v>6324</v>
      </c>
      <c r="E3385">
        <v>35</v>
      </c>
      <c r="F3385" s="2">
        <v>1.6290635765737551</v>
      </c>
      <c r="G3385" s="2">
        <v>1.2219371959310041</v>
      </c>
      <c r="H3385" s="2">
        <v>0.10557219750000001</v>
      </c>
    </row>
    <row r="3386" spans="1:8" x14ac:dyDescent="0.3">
      <c r="A3386">
        <v>2008</v>
      </c>
      <c r="B3386" t="s">
        <v>947</v>
      </c>
      <c r="C3386" t="s">
        <v>948</v>
      </c>
      <c r="D3386">
        <v>2834</v>
      </c>
      <c r="E3386">
        <v>35</v>
      </c>
      <c r="F3386" s="2">
        <v>1.5591856293311053</v>
      </c>
      <c r="G3386" s="2">
        <v>0.34805271793152176</v>
      </c>
      <c r="H3386" s="2">
        <v>0.10339495189083969</v>
      </c>
    </row>
    <row r="3387" spans="1:8" x14ac:dyDescent="0.3">
      <c r="A3387">
        <v>2006</v>
      </c>
      <c r="B3387" t="s">
        <v>551</v>
      </c>
      <c r="C3387" t="s">
        <v>552</v>
      </c>
      <c r="D3387">
        <v>2836</v>
      </c>
      <c r="E3387">
        <v>35</v>
      </c>
      <c r="F3387" s="2">
        <v>1.5485323786461738</v>
      </c>
      <c r="G3387" s="2">
        <v>1.5172917297385415</v>
      </c>
      <c r="H3387" s="2">
        <v>9.6115994661538473E-2</v>
      </c>
    </row>
    <row r="3388" spans="1:8" x14ac:dyDescent="0.3">
      <c r="A3388">
        <v>2018</v>
      </c>
      <c r="B3388" t="s">
        <v>109</v>
      </c>
      <c r="C3388" t="s">
        <v>110</v>
      </c>
      <c r="D3388">
        <v>2836</v>
      </c>
      <c r="E3388">
        <v>35</v>
      </c>
      <c r="F3388" s="2">
        <v>1.5479238558120696</v>
      </c>
      <c r="G3388" s="2">
        <v>0.56513019152141164</v>
      </c>
      <c r="H3388" s="2">
        <v>9.2391982000000011E-2</v>
      </c>
    </row>
    <row r="3389" spans="1:8" x14ac:dyDescent="0.3">
      <c r="A3389">
        <v>2014</v>
      </c>
      <c r="B3389" t="s">
        <v>109</v>
      </c>
      <c r="C3389" t="s">
        <v>110</v>
      </c>
      <c r="D3389">
        <v>2836</v>
      </c>
      <c r="E3389">
        <v>35</v>
      </c>
      <c r="F3389" s="2">
        <v>1.5435860058309039</v>
      </c>
      <c r="G3389" s="2">
        <v>0.30048341907036563</v>
      </c>
      <c r="H3389" s="2">
        <v>9.0703799999999987E-2</v>
      </c>
    </row>
    <row r="3390" spans="1:8" x14ac:dyDescent="0.3">
      <c r="A3390">
        <v>2008</v>
      </c>
      <c r="B3390" t="s">
        <v>551</v>
      </c>
      <c r="C3390" t="s">
        <v>552</v>
      </c>
      <c r="D3390">
        <v>2836</v>
      </c>
      <c r="E3390">
        <v>35</v>
      </c>
      <c r="F3390" s="2">
        <v>1.5299188266410193</v>
      </c>
      <c r="G3390" s="2">
        <v>1.5103218788482746</v>
      </c>
      <c r="H3390" s="2">
        <v>0.10339495189083969</v>
      </c>
    </row>
    <row r="3391" spans="1:8" x14ac:dyDescent="0.3">
      <c r="A3391">
        <v>2012</v>
      </c>
      <c r="B3391" t="s">
        <v>551</v>
      </c>
      <c r="C3391" t="s">
        <v>552</v>
      </c>
      <c r="D3391">
        <v>2836</v>
      </c>
      <c r="E3391">
        <v>35</v>
      </c>
      <c r="F3391" s="2">
        <v>1.5196272721040298</v>
      </c>
      <c r="G3391" s="2">
        <v>0.36238007181470688</v>
      </c>
      <c r="H3391" s="2">
        <v>9.1879404000000012E-2</v>
      </c>
    </row>
    <row r="3392" spans="1:8" x14ac:dyDescent="0.3">
      <c r="A3392">
        <v>2010</v>
      </c>
      <c r="B3392" t="s">
        <v>725</v>
      </c>
      <c r="C3392" t="s">
        <v>726</v>
      </c>
      <c r="D3392">
        <v>2836</v>
      </c>
      <c r="E3392">
        <v>35</v>
      </c>
      <c r="F3392" s="2">
        <v>1.5002256622925885</v>
      </c>
      <c r="G3392" s="2">
        <v>0.13439194751932876</v>
      </c>
      <c r="H3392" s="2">
        <v>8.7433012606012384E-2</v>
      </c>
    </row>
    <row r="3393" spans="1:8" x14ac:dyDescent="0.3">
      <c r="A3393">
        <v>2009</v>
      </c>
      <c r="B3393" t="s">
        <v>255</v>
      </c>
      <c r="C3393" t="s">
        <v>256</v>
      </c>
      <c r="D3393">
        <v>2834</v>
      </c>
      <c r="E3393">
        <v>35</v>
      </c>
      <c r="F3393" s="2">
        <v>1.4865550752467864</v>
      </c>
      <c r="G3393" s="2">
        <v>0.6667086265105544</v>
      </c>
      <c r="H3393" s="2">
        <v>9.9423536734792234E-2</v>
      </c>
    </row>
    <row r="3394" spans="1:8" x14ac:dyDescent="0.3">
      <c r="A3394">
        <v>2016</v>
      </c>
      <c r="B3394" t="s">
        <v>207</v>
      </c>
      <c r="C3394" t="s">
        <v>208</v>
      </c>
      <c r="D3394">
        <v>3845</v>
      </c>
      <c r="E3394">
        <v>35</v>
      </c>
      <c r="F3394" s="2">
        <v>1.4730126467931346</v>
      </c>
      <c r="G3394" s="2">
        <v>0.1436600468593105</v>
      </c>
      <c r="H3394" s="2">
        <v>9.0186199999999994E-2</v>
      </c>
    </row>
    <row r="3395" spans="1:8" x14ac:dyDescent="0.3">
      <c r="A3395">
        <v>2007</v>
      </c>
      <c r="B3395" t="s">
        <v>551</v>
      </c>
      <c r="C3395" t="s">
        <v>552</v>
      </c>
      <c r="D3395">
        <v>2836</v>
      </c>
      <c r="E3395">
        <v>35</v>
      </c>
      <c r="F3395" s="2">
        <v>1.4708008264478489</v>
      </c>
      <c r="G3395" s="2">
        <v>1.5232375112662373</v>
      </c>
      <c r="H3395" s="2">
        <v>0.10233836317241381</v>
      </c>
    </row>
    <row r="3396" spans="1:8" x14ac:dyDescent="0.3">
      <c r="A3396">
        <v>2016</v>
      </c>
      <c r="B3396" t="s">
        <v>611</v>
      </c>
      <c r="C3396" t="s">
        <v>612</v>
      </c>
      <c r="D3396">
        <v>6324</v>
      </c>
      <c r="E3396">
        <v>35</v>
      </c>
      <c r="F3396" s="2">
        <v>1.4509368836291914</v>
      </c>
      <c r="G3396" s="2">
        <v>0.79424276800907545</v>
      </c>
      <c r="H3396" s="2">
        <v>0.10980891</v>
      </c>
    </row>
    <row r="3397" spans="1:8" x14ac:dyDescent="0.3">
      <c r="A3397">
        <v>2015</v>
      </c>
      <c r="B3397" t="s">
        <v>611</v>
      </c>
      <c r="C3397" t="s">
        <v>612</v>
      </c>
      <c r="D3397">
        <v>6324</v>
      </c>
      <c r="E3397">
        <v>35</v>
      </c>
      <c r="F3397" s="2">
        <v>1.4088115942028985</v>
      </c>
      <c r="G3397" s="2">
        <v>0.65010718113611998</v>
      </c>
      <c r="H3397" s="2">
        <v>0.10372960000000001</v>
      </c>
    </row>
    <row r="3398" spans="1:8" x14ac:dyDescent="0.3">
      <c r="A3398">
        <v>2018</v>
      </c>
      <c r="B3398" t="s">
        <v>189</v>
      </c>
      <c r="C3398" t="s">
        <v>190</v>
      </c>
      <c r="D3398">
        <v>2836</v>
      </c>
      <c r="E3398">
        <v>35</v>
      </c>
      <c r="F3398" s="2">
        <v>1.3985687805426055</v>
      </c>
      <c r="G3398" s="2">
        <v>0.60626805204709033</v>
      </c>
      <c r="H3398" s="2">
        <v>9.2391982000000011E-2</v>
      </c>
    </row>
    <row r="3399" spans="1:8" x14ac:dyDescent="0.3">
      <c r="A3399">
        <v>2016</v>
      </c>
      <c r="B3399" t="s">
        <v>189</v>
      </c>
      <c r="C3399" t="s">
        <v>190</v>
      </c>
      <c r="D3399">
        <v>2836</v>
      </c>
      <c r="E3399">
        <v>35</v>
      </c>
      <c r="F3399" s="2">
        <v>1.3983373381908379</v>
      </c>
      <c r="G3399" s="2">
        <v>0.56383480307996459</v>
      </c>
      <c r="H3399" s="2">
        <v>9.39392E-2</v>
      </c>
    </row>
    <row r="3400" spans="1:8" x14ac:dyDescent="0.3">
      <c r="A3400">
        <v>2010</v>
      </c>
      <c r="B3400" t="s">
        <v>265</v>
      </c>
      <c r="C3400" t="s">
        <v>266</v>
      </c>
      <c r="D3400">
        <v>2834</v>
      </c>
      <c r="E3400">
        <v>35</v>
      </c>
      <c r="F3400" s="2">
        <v>1.3928521988505997</v>
      </c>
      <c r="G3400" s="2">
        <v>0.30959801183642816</v>
      </c>
      <c r="H3400" s="2">
        <v>8.7433012606012384E-2</v>
      </c>
    </row>
    <row r="3401" spans="1:8" x14ac:dyDescent="0.3">
      <c r="A3401">
        <v>2013</v>
      </c>
      <c r="B3401" t="s">
        <v>705</v>
      </c>
      <c r="C3401" t="s">
        <v>706</v>
      </c>
      <c r="D3401">
        <v>8071</v>
      </c>
      <c r="E3401">
        <v>35</v>
      </c>
      <c r="F3401" s="2">
        <v>1.3890987036848015</v>
      </c>
      <c r="G3401" s="2">
        <v>0.25819284287266486</v>
      </c>
      <c r="H3401" s="2">
        <v>8.1210442000000008E-2</v>
      </c>
    </row>
    <row r="3402" spans="1:8" x14ac:dyDescent="0.3">
      <c r="A3402">
        <v>2015</v>
      </c>
      <c r="B3402" t="s">
        <v>189</v>
      </c>
      <c r="C3402" t="s">
        <v>190</v>
      </c>
      <c r="D3402">
        <v>2836</v>
      </c>
      <c r="E3402">
        <v>35</v>
      </c>
      <c r="F3402" s="2">
        <v>1.3812205593818561</v>
      </c>
      <c r="G3402" s="2">
        <v>0.50088208718671978</v>
      </c>
      <c r="H3402" s="2">
        <v>8.5085300000000003E-2</v>
      </c>
    </row>
    <row r="3403" spans="1:8" x14ac:dyDescent="0.3">
      <c r="A3403">
        <v>2019</v>
      </c>
      <c r="B3403" t="s">
        <v>1141</v>
      </c>
      <c r="C3403" t="s">
        <v>1142</v>
      </c>
      <c r="D3403">
        <v>3841</v>
      </c>
      <c r="E3403">
        <v>35</v>
      </c>
      <c r="F3403" s="2">
        <v>1.3802341007812715</v>
      </c>
      <c r="G3403" s="2">
        <v>0.13708629230757224</v>
      </c>
      <c r="H3403" s="2">
        <v>8.2401920000000003E-2</v>
      </c>
    </row>
    <row r="3404" spans="1:8" x14ac:dyDescent="0.3">
      <c r="A3404">
        <v>2018</v>
      </c>
      <c r="B3404" t="s">
        <v>12</v>
      </c>
      <c r="C3404" t="s">
        <v>13</v>
      </c>
      <c r="D3404">
        <v>2836</v>
      </c>
      <c r="E3404">
        <v>35</v>
      </c>
      <c r="F3404" s="2">
        <v>1.3668295223709568</v>
      </c>
      <c r="G3404" s="2">
        <v>0.30723291588339641</v>
      </c>
      <c r="H3404" s="2">
        <v>9.2391982000000011E-2</v>
      </c>
    </row>
    <row r="3405" spans="1:8" x14ac:dyDescent="0.3">
      <c r="A3405">
        <v>2018</v>
      </c>
      <c r="B3405" t="s">
        <v>947</v>
      </c>
      <c r="C3405" t="s">
        <v>948</v>
      </c>
      <c r="D3405">
        <v>2834</v>
      </c>
      <c r="E3405">
        <v>35</v>
      </c>
      <c r="F3405" s="2">
        <v>1.3584374710728502</v>
      </c>
      <c r="G3405" s="2">
        <v>0.23519612560241679</v>
      </c>
      <c r="H3405" s="2">
        <v>9.2391982000000011E-2</v>
      </c>
    </row>
    <row r="3406" spans="1:8" x14ac:dyDescent="0.3">
      <c r="A3406">
        <v>2014</v>
      </c>
      <c r="B3406" t="s">
        <v>59</v>
      </c>
      <c r="C3406" t="s">
        <v>60</v>
      </c>
      <c r="D3406">
        <v>2836</v>
      </c>
      <c r="E3406">
        <v>35</v>
      </c>
      <c r="F3406" s="2">
        <v>1.3277646946624349</v>
      </c>
      <c r="G3406" s="2">
        <v>0.42369590006788027</v>
      </c>
      <c r="H3406" s="2">
        <v>9.0703799999999987E-2</v>
      </c>
    </row>
    <row r="3407" spans="1:8" x14ac:dyDescent="0.3">
      <c r="A3407">
        <v>2010</v>
      </c>
      <c r="B3407" t="s">
        <v>207</v>
      </c>
      <c r="C3407" t="s">
        <v>208</v>
      </c>
      <c r="D3407">
        <v>3845</v>
      </c>
      <c r="E3407">
        <v>35</v>
      </c>
      <c r="F3407" s="2">
        <v>1.3266283524904214</v>
      </c>
      <c r="G3407" s="2">
        <v>0.10221522255499328</v>
      </c>
      <c r="H3407" s="2">
        <v>9.3932562702623054E-2</v>
      </c>
    </row>
    <row r="3408" spans="1:8" x14ac:dyDescent="0.3">
      <c r="A3408">
        <v>2016</v>
      </c>
      <c r="B3408" t="s">
        <v>791</v>
      </c>
      <c r="C3408" t="s">
        <v>792</v>
      </c>
      <c r="D3408">
        <v>3845</v>
      </c>
      <c r="E3408">
        <v>35</v>
      </c>
      <c r="F3408" s="2">
        <v>1.3144899285250162</v>
      </c>
      <c r="G3408" s="2">
        <v>0.14663071254111901</v>
      </c>
      <c r="H3408" s="2">
        <v>9.0186199999999994E-2</v>
      </c>
    </row>
    <row r="3409" spans="1:8" x14ac:dyDescent="0.3">
      <c r="A3409">
        <v>2017</v>
      </c>
      <c r="B3409" t="s">
        <v>551</v>
      </c>
      <c r="C3409" t="s">
        <v>552</v>
      </c>
      <c r="D3409">
        <v>2836</v>
      </c>
      <c r="E3409">
        <v>35</v>
      </c>
      <c r="F3409" s="2">
        <v>1.3143742040060207</v>
      </c>
      <c r="G3409" s="2">
        <v>0.313347042424577</v>
      </c>
      <c r="H3409" s="2">
        <v>9.4855741499999993E-2</v>
      </c>
    </row>
    <row r="3410" spans="1:8" x14ac:dyDescent="0.3">
      <c r="A3410">
        <v>2012</v>
      </c>
      <c r="B3410" t="s">
        <v>649</v>
      </c>
      <c r="C3410" t="s">
        <v>650</v>
      </c>
      <c r="D3410">
        <v>3845</v>
      </c>
      <c r="E3410">
        <v>35</v>
      </c>
      <c r="F3410" s="2">
        <v>1.2999497487437186</v>
      </c>
      <c r="G3410" s="2">
        <v>1.0613885816387305</v>
      </c>
      <c r="H3410" s="2">
        <v>0.10034220000000001</v>
      </c>
    </row>
    <row r="3411" spans="1:8" x14ac:dyDescent="0.3">
      <c r="A3411">
        <v>2014</v>
      </c>
      <c r="B3411" t="s">
        <v>189</v>
      </c>
      <c r="C3411" t="s">
        <v>190</v>
      </c>
      <c r="D3411">
        <v>2836</v>
      </c>
      <c r="E3411">
        <v>35</v>
      </c>
      <c r="F3411" s="2">
        <v>1.2982372786245369</v>
      </c>
      <c r="G3411" s="2">
        <v>0.37323000579680699</v>
      </c>
      <c r="H3411" s="2">
        <v>9.0703799999999987E-2</v>
      </c>
    </row>
    <row r="3412" spans="1:8" x14ac:dyDescent="0.3">
      <c r="A3412">
        <v>2006</v>
      </c>
      <c r="B3412" t="s">
        <v>629</v>
      </c>
      <c r="C3412" t="s">
        <v>630</v>
      </c>
      <c r="D3412">
        <v>8700</v>
      </c>
      <c r="E3412">
        <v>35</v>
      </c>
      <c r="F3412" s="2">
        <v>1.2955966180530425</v>
      </c>
      <c r="G3412" s="2">
        <v>0.44718685818725384</v>
      </c>
      <c r="H3412" s="2">
        <v>0.12366396423846154</v>
      </c>
    </row>
    <row r="3413" spans="1:8" x14ac:dyDescent="0.3">
      <c r="A3413">
        <v>2007</v>
      </c>
      <c r="B3413" t="s">
        <v>629</v>
      </c>
      <c r="C3413" t="s">
        <v>630</v>
      </c>
      <c r="D3413">
        <v>8700</v>
      </c>
      <c r="E3413">
        <v>35</v>
      </c>
      <c r="F3413" s="2">
        <v>1.2947310335512743</v>
      </c>
      <c r="G3413" s="2">
        <v>0.44402002566069854</v>
      </c>
      <c r="H3413" s="2">
        <v>0.11884938793442382</v>
      </c>
    </row>
    <row r="3414" spans="1:8" x14ac:dyDescent="0.3">
      <c r="A3414">
        <v>2015</v>
      </c>
      <c r="B3414" t="s">
        <v>791</v>
      </c>
      <c r="C3414" t="s">
        <v>792</v>
      </c>
      <c r="D3414">
        <v>3845</v>
      </c>
      <c r="E3414">
        <v>35</v>
      </c>
      <c r="F3414" s="2">
        <v>1.288479157123225</v>
      </c>
      <c r="G3414" s="2">
        <v>0.13584970381413514</v>
      </c>
      <c r="H3414" s="2">
        <v>9.2607999999999996E-2</v>
      </c>
    </row>
    <row r="3415" spans="1:8" x14ac:dyDescent="0.3">
      <c r="A3415">
        <v>2008</v>
      </c>
      <c r="B3415" t="s">
        <v>255</v>
      </c>
      <c r="C3415" t="s">
        <v>256</v>
      </c>
      <c r="D3415">
        <v>2834</v>
      </c>
      <c r="E3415">
        <v>35</v>
      </c>
      <c r="F3415" s="2">
        <v>1.2866712986267181</v>
      </c>
      <c r="G3415" s="2">
        <v>0.47953811381709582</v>
      </c>
      <c r="H3415" s="2">
        <v>0.10339495189083969</v>
      </c>
    </row>
    <row r="3416" spans="1:8" x14ac:dyDescent="0.3">
      <c r="A3416">
        <v>2013</v>
      </c>
      <c r="B3416" t="s">
        <v>69</v>
      </c>
      <c r="C3416" t="s">
        <v>70</v>
      </c>
      <c r="D3416">
        <v>2834</v>
      </c>
      <c r="E3416">
        <v>35</v>
      </c>
      <c r="F3416" s="2">
        <v>1.2748227716780496</v>
      </c>
      <c r="G3416" s="2">
        <v>0.46205754925202325</v>
      </c>
      <c r="H3416" s="2">
        <v>8.0721543999999992E-2</v>
      </c>
    </row>
    <row r="3417" spans="1:8" x14ac:dyDescent="0.3">
      <c r="A3417">
        <v>2009</v>
      </c>
      <c r="B3417" t="s">
        <v>629</v>
      </c>
      <c r="C3417" t="s">
        <v>630</v>
      </c>
      <c r="D3417">
        <v>8700</v>
      </c>
      <c r="E3417">
        <v>35</v>
      </c>
      <c r="F3417" s="2">
        <v>1.2744266650615292</v>
      </c>
      <c r="G3417" s="2">
        <v>0.51804349806393801</v>
      </c>
      <c r="H3417" s="2">
        <v>0.10477633636790451</v>
      </c>
    </row>
    <row r="3418" spans="1:8" x14ac:dyDescent="0.3">
      <c r="A3418">
        <v>2014</v>
      </c>
      <c r="B3418" t="s">
        <v>359</v>
      </c>
      <c r="C3418" t="s">
        <v>360</v>
      </c>
      <c r="D3418">
        <v>3826</v>
      </c>
      <c r="E3418">
        <v>35</v>
      </c>
      <c r="F3418" s="2">
        <v>1.2716181801495894</v>
      </c>
      <c r="G3418" s="2">
        <v>0.24235683579783171</v>
      </c>
      <c r="H3418" s="2">
        <v>0.10082150000000001</v>
      </c>
    </row>
    <row r="3419" spans="1:8" x14ac:dyDescent="0.3">
      <c r="A3419">
        <v>2013</v>
      </c>
      <c r="B3419" t="s">
        <v>551</v>
      </c>
      <c r="C3419" t="s">
        <v>552</v>
      </c>
      <c r="D3419">
        <v>2836</v>
      </c>
      <c r="E3419">
        <v>35</v>
      </c>
      <c r="F3419" s="2">
        <v>1.2620231531664658</v>
      </c>
      <c r="G3419" s="2">
        <v>0.22280021229429553</v>
      </c>
      <c r="H3419" s="2">
        <v>8.0721543999999992E-2</v>
      </c>
    </row>
    <row r="3420" spans="1:8" x14ac:dyDescent="0.3">
      <c r="A3420">
        <v>2012</v>
      </c>
      <c r="B3420" t="s">
        <v>359</v>
      </c>
      <c r="C3420" t="s">
        <v>360</v>
      </c>
      <c r="D3420">
        <v>3826</v>
      </c>
      <c r="E3420">
        <v>35</v>
      </c>
      <c r="F3420" s="2">
        <v>1.2596497228590398</v>
      </c>
      <c r="G3420" s="2">
        <v>0.24798019341764155</v>
      </c>
      <c r="H3420" s="2">
        <v>0.10034220000000001</v>
      </c>
    </row>
    <row r="3421" spans="1:8" x14ac:dyDescent="0.3">
      <c r="A3421">
        <v>2012</v>
      </c>
      <c r="B3421" t="s">
        <v>209</v>
      </c>
      <c r="C3421" t="s">
        <v>210</v>
      </c>
      <c r="D3421">
        <v>2834</v>
      </c>
      <c r="E3421">
        <v>35</v>
      </c>
      <c r="F3421" s="2">
        <v>1.2459440470107308</v>
      </c>
      <c r="G3421" s="2">
        <v>0.29411824010969068</v>
      </c>
      <c r="H3421" s="2">
        <v>9.1879404000000012E-2</v>
      </c>
    </row>
    <row r="3422" spans="1:8" x14ac:dyDescent="0.3">
      <c r="A3422">
        <v>2011</v>
      </c>
      <c r="B3422" t="s">
        <v>787</v>
      </c>
      <c r="C3422" t="s">
        <v>788</v>
      </c>
      <c r="D3422">
        <v>5912</v>
      </c>
      <c r="E3422">
        <v>35</v>
      </c>
      <c r="F3422" s="2">
        <v>1.2338892487046627</v>
      </c>
      <c r="G3422" s="2">
        <v>0.34487418404958503</v>
      </c>
      <c r="H3422" s="2">
        <v>0.10725956000000002</v>
      </c>
    </row>
    <row r="3423" spans="1:8" x14ac:dyDescent="0.3">
      <c r="A3423">
        <v>2015</v>
      </c>
      <c r="B3423" t="s">
        <v>943</v>
      </c>
      <c r="C3423" t="s">
        <v>944</v>
      </c>
      <c r="D3423">
        <v>2834</v>
      </c>
      <c r="E3423">
        <v>35</v>
      </c>
      <c r="F3423" s="2">
        <v>1.2318697921435764</v>
      </c>
      <c r="G3423" s="2">
        <v>6.2922212320694518E-2</v>
      </c>
      <c r="H3423" s="2">
        <v>8.5085300000000003E-2</v>
      </c>
    </row>
    <row r="3424" spans="1:8" x14ac:dyDescent="0.3">
      <c r="A3424">
        <v>2007</v>
      </c>
      <c r="B3424" t="s">
        <v>687</v>
      </c>
      <c r="C3424" t="s">
        <v>688</v>
      </c>
      <c r="D3424">
        <v>2834</v>
      </c>
      <c r="E3424">
        <v>35</v>
      </c>
      <c r="F3424" s="2">
        <v>1.2231322113485714</v>
      </c>
      <c r="G3424" s="2">
        <v>0.39160017910933809</v>
      </c>
      <c r="H3424" s="2">
        <v>0.10233836317241381</v>
      </c>
    </row>
    <row r="3425" spans="1:8" x14ac:dyDescent="0.3">
      <c r="A3425">
        <v>2019</v>
      </c>
      <c r="B3425" t="s">
        <v>109</v>
      </c>
      <c r="C3425" t="s">
        <v>110</v>
      </c>
      <c r="D3425">
        <v>2836</v>
      </c>
      <c r="E3425">
        <v>35</v>
      </c>
      <c r="F3425" s="2">
        <v>1.1944923311819</v>
      </c>
      <c r="G3425" s="2">
        <v>0.36889155502232884</v>
      </c>
      <c r="H3425" s="2">
        <v>8.6714162499999983E-2</v>
      </c>
    </row>
    <row r="3426" spans="1:8" x14ac:dyDescent="0.3">
      <c r="A3426">
        <v>2019</v>
      </c>
      <c r="B3426" t="s">
        <v>1233</v>
      </c>
      <c r="C3426" t="s">
        <v>1234</v>
      </c>
      <c r="D3426">
        <v>2834</v>
      </c>
      <c r="E3426">
        <v>35</v>
      </c>
      <c r="F3426" s="2">
        <v>1.1774029166257305</v>
      </c>
      <c r="G3426" s="2">
        <v>0.95842453158159813</v>
      </c>
      <c r="H3426" s="2">
        <v>8.6714162499999983E-2</v>
      </c>
    </row>
    <row r="3427" spans="1:8" x14ac:dyDescent="0.3">
      <c r="A3427">
        <v>2007</v>
      </c>
      <c r="B3427" t="s">
        <v>947</v>
      </c>
      <c r="C3427" t="s">
        <v>948</v>
      </c>
      <c r="D3427">
        <v>2834</v>
      </c>
      <c r="E3427">
        <v>35</v>
      </c>
      <c r="F3427" s="2">
        <v>1.177273101970159</v>
      </c>
      <c r="G3427" s="2">
        <v>0.24076207633331936</v>
      </c>
      <c r="H3427" s="2">
        <v>0.10233836317241381</v>
      </c>
    </row>
    <row r="3428" spans="1:8" x14ac:dyDescent="0.3">
      <c r="A3428">
        <v>2017</v>
      </c>
      <c r="B3428" t="s">
        <v>705</v>
      </c>
      <c r="C3428" t="s">
        <v>706</v>
      </c>
      <c r="D3428">
        <v>8071</v>
      </c>
      <c r="E3428">
        <v>35</v>
      </c>
      <c r="F3428" s="2">
        <v>1.1659976920375299</v>
      </c>
      <c r="G3428" s="2">
        <v>0.18753782712901171</v>
      </c>
      <c r="H3428" s="2">
        <v>8.843807599999999E-2</v>
      </c>
    </row>
    <row r="3429" spans="1:8" x14ac:dyDescent="0.3">
      <c r="A3429">
        <v>2011</v>
      </c>
      <c r="B3429" t="s">
        <v>649</v>
      </c>
      <c r="C3429" t="s">
        <v>650</v>
      </c>
      <c r="D3429">
        <v>3845</v>
      </c>
      <c r="E3429">
        <v>35</v>
      </c>
      <c r="F3429" s="2">
        <v>1.1578774877845308</v>
      </c>
      <c r="G3429" s="2">
        <v>0.99764699929156953</v>
      </c>
      <c r="H3429" s="2">
        <v>0.1038924688</v>
      </c>
    </row>
    <row r="3430" spans="1:8" x14ac:dyDescent="0.3">
      <c r="A3430">
        <v>2006</v>
      </c>
      <c r="B3430" t="s">
        <v>947</v>
      </c>
      <c r="C3430" t="s">
        <v>948</v>
      </c>
      <c r="D3430">
        <v>2834</v>
      </c>
      <c r="E3430">
        <v>35</v>
      </c>
      <c r="F3430" s="2">
        <v>1.1440460138210011</v>
      </c>
      <c r="G3430" s="2">
        <v>0.22967074855863154</v>
      </c>
      <c r="H3430" s="2">
        <v>9.6115994661538473E-2</v>
      </c>
    </row>
    <row r="3431" spans="1:8" x14ac:dyDescent="0.3">
      <c r="A3431">
        <v>2018</v>
      </c>
      <c r="B3431" t="s">
        <v>59</v>
      </c>
      <c r="C3431" t="s">
        <v>60</v>
      </c>
      <c r="D3431">
        <v>2836</v>
      </c>
      <c r="E3431">
        <v>35</v>
      </c>
      <c r="F3431" s="2">
        <v>1.1418417199660937</v>
      </c>
      <c r="G3431" s="2">
        <v>0.25055506389313925</v>
      </c>
      <c r="H3431" s="2">
        <v>9.2391982000000011E-2</v>
      </c>
    </row>
    <row r="3432" spans="1:8" x14ac:dyDescent="0.3">
      <c r="A3432">
        <v>2008</v>
      </c>
      <c r="B3432" t="s">
        <v>629</v>
      </c>
      <c r="C3432" t="s">
        <v>630</v>
      </c>
      <c r="D3432">
        <v>8700</v>
      </c>
      <c r="E3432">
        <v>35</v>
      </c>
      <c r="F3432" s="2">
        <v>1.13235270959374</v>
      </c>
      <c r="G3432" s="2">
        <v>0.48931383287588459</v>
      </c>
      <c r="H3432" s="2">
        <v>9.5289622487610096E-2</v>
      </c>
    </row>
    <row r="3433" spans="1:8" x14ac:dyDescent="0.3">
      <c r="A3433">
        <v>2010</v>
      </c>
      <c r="B3433" t="s">
        <v>515</v>
      </c>
      <c r="C3433" t="s">
        <v>516</v>
      </c>
      <c r="D3433">
        <v>2834</v>
      </c>
      <c r="E3433">
        <v>35</v>
      </c>
      <c r="F3433" s="2">
        <v>1.1275940321591527</v>
      </c>
      <c r="G3433" s="2">
        <v>0.74572452409671752</v>
      </c>
      <c r="H3433" s="2">
        <v>8.7433012606012384E-2</v>
      </c>
    </row>
    <row r="3434" spans="1:8" x14ac:dyDescent="0.3">
      <c r="A3434">
        <v>2018</v>
      </c>
      <c r="B3434" t="s">
        <v>661</v>
      </c>
      <c r="C3434" t="s">
        <v>662</v>
      </c>
      <c r="D3434">
        <v>2834</v>
      </c>
      <c r="E3434">
        <v>35</v>
      </c>
      <c r="F3434" s="2">
        <v>1.1217751060820367</v>
      </c>
      <c r="G3434" s="2">
        <v>0.22922416370355764</v>
      </c>
      <c r="H3434" s="2">
        <v>9.2391982000000011E-2</v>
      </c>
    </row>
    <row r="3435" spans="1:8" x14ac:dyDescent="0.3">
      <c r="A3435">
        <v>2010</v>
      </c>
      <c r="B3435" t="s">
        <v>69</v>
      </c>
      <c r="C3435" t="s">
        <v>70</v>
      </c>
      <c r="D3435">
        <v>2834</v>
      </c>
      <c r="E3435">
        <v>35</v>
      </c>
      <c r="F3435" s="2">
        <v>1.107955930385609</v>
      </c>
      <c r="G3435" s="2">
        <v>0.34312038361885611</v>
      </c>
      <c r="H3435" s="2">
        <v>8.7433012606012384E-2</v>
      </c>
    </row>
    <row r="3436" spans="1:8" x14ac:dyDescent="0.3">
      <c r="A3436">
        <v>2013</v>
      </c>
      <c r="B3436" t="s">
        <v>649</v>
      </c>
      <c r="C3436" t="s">
        <v>650</v>
      </c>
      <c r="D3436">
        <v>3845</v>
      </c>
      <c r="E3436">
        <v>35</v>
      </c>
      <c r="F3436" s="2">
        <v>1.1071008897095853</v>
      </c>
      <c r="G3436" s="2">
        <v>0.90135733468824863</v>
      </c>
      <c r="H3436" s="2">
        <v>9.0785433999999998E-2</v>
      </c>
    </row>
    <row r="3437" spans="1:8" x14ac:dyDescent="0.3">
      <c r="A3437">
        <v>2012</v>
      </c>
      <c r="B3437" t="s">
        <v>69</v>
      </c>
      <c r="C3437" t="s">
        <v>70</v>
      </c>
      <c r="D3437">
        <v>2834</v>
      </c>
      <c r="E3437">
        <v>35</v>
      </c>
      <c r="F3437" s="2">
        <v>1.0940660321237357</v>
      </c>
      <c r="G3437" s="2">
        <v>0.43588124102582743</v>
      </c>
      <c r="H3437" s="2">
        <v>9.1879404000000012E-2</v>
      </c>
    </row>
    <row r="3438" spans="1:8" x14ac:dyDescent="0.3">
      <c r="A3438">
        <v>2013</v>
      </c>
      <c r="B3438" t="s">
        <v>359</v>
      </c>
      <c r="C3438" t="s">
        <v>360</v>
      </c>
      <c r="D3438">
        <v>3826</v>
      </c>
      <c r="E3438">
        <v>35</v>
      </c>
      <c r="F3438" s="2">
        <v>1.0921781413022478</v>
      </c>
      <c r="G3438" s="2">
        <v>0.24086431282761947</v>
      </c>
      <c r="H3438" s="2">
        <v>9.0785433999999998E-2</v>
      </c>
    </row>
    <row r="3439" spans="1:8" x14ac:dyDescent="0.3">
      <c r="A3439">
        <v>2010</v>
      </c>
      <c r="B3439" t="s">
        <v>649</v>
      </c>
      <c r="C3439" t="s">
        <v>650</v>
      </c>
      <c r="D3439">
        <v>3845</v>
      </c>
      <c r="E3439">
        <v>35</v>
      </c>
      <c r="F3439" s="2">
        <v>1.0814876876001751</v>
      </c>
      <c r="G3439" s="2">
        <v>0.8587128855135453</v>
      </c>
      <c r="H3439" s="2">
        <v>9.3932562702623054E-2</v>
      </c>
    </row>
    <row r="3440" spans="1:8" x14ac:dyDescent="0.3">
      <c r="A3440">
        <v>2016</v>
      </c>
      <c r="B3440" t="s">
        <v>167</v>
      </c>
      <c r="C3440" t="s">
        <v>168</v>
      </c>
      <c r="D3440">
        <v>3841</v>
      </c>
      <c r="E3440">
        <v>35</v>
      </c>
      <c r="F3440" s="2">
        <v>1.081335952848723</v>
      </c>
      <c r="G3440" s="2">
        <v>0.34245557132238663</v>
      </c>
      <c r="H3440" s="2">
        <v>9.0186199999999994E-2</v>
      </c>
    </row>
    <row r="3441" spans="1:8" x14ac:dyDescent="0.3">
      <c r="A3441">
        <v>2006</v>
      </c>
      <c r="B3441" t="s">
        <v>611</v>
      </c>
      <c r="C3441" t="s">
        <v>612</v>
      </c>
      <c r="D3441">
        <v>6324</v>
      </c>
      <c r="E3441">
        <v>35</v>
      </c>
      <c r="F3441" s="2">
        <v>1.0696627991016268</v>
      </c>
      <c r="G3441" s="2">
        <v>1.0098975906506211</v>
      </c>
      <c r="H3441" s="2">
        <v>8.7333089461538477E-2</v>
      </c>
    </row>
    <row r="3442" spans="1:8" x14ac:dyDescent="0.3">
      <c r="A3442">
        <v>2016</v>
      </c>
      <c r="B3442" t="s">
        <v>705</v>
      </c>
      <c r="C3442" t="s">
        <v>706</v>
      </c>
      <c r="D3442">
        <v>8071</v>
      </c>
      <c r="E3442">
        <v>35</v>
      </c>
      <c r="F3442" s="2">
        <v>1.0686219262295082</v>
      </c>
      <c r="G3442" s="2">
        <v>0.18705799151343705</v>
      </c>
      <c r="H3442" s="2">
        <v>9.9207379999999998E-2</v>
      </c>
    </row>
    <row r="3443" spans="1:8" x14ac:dyDescent="0.3">
      <c r="A3443">
        <v>2019</v>
      </c>
      <c r="B3443" t="s">
        <v>597</v>
      </c>
      <c r="C3443" t="s">
        <v>598</v>
      </c>
      <c r="D3443">
        <v>3844</v>
      </c>
      <c r="E3443">
        <v>35</v>
      </c>
      <c r="F3443" s="2">
        <v>1.067503863359089</v>
      </c>
      <c r="G3443" s="2">
        <v>0.13845075290051836</v>
      </c>
      <c r="H3443" s="2">
        <v>8.2401920000000003E-2</v>
      </c>
    </row>
    <row r="3444" spans="1:8" x14ac:dyDescent="0.3">
      <c r="A3444">
        <v>2018</v>
      </c>
      <c r="B3444" t="s">
        <v>16</v>
      </c>
      <c r="C3444" t="s">
        <v>17</v>
      </c>
      <c r="D3444">
        <v>3841</v>
      </c>
      <c r="E3444">
        <v>35</v>
      </c>
      <c r="F3444" s="2">
        <v>1.0672300609633798</v>
      </c>
      <c r="G3444" s="2">
        <v>0.88631027341925428</v>
      </c>
      <c r="H3444" s="2">
        <v>8.633137099999999E-2</v>
      </c>
    </row>
    <row r="3445" spans="1:8" x14ac:dyDescent="0.3">
      <c r="A3445">
        <v>2019</v>
      </c>
      <c r="B3445" t="s">
        <v>661</v>
      </c>
      <c r="C3445" t="s">
        <v>662</v>
      </c>
      <c r="D3445">
        <v>2834</v>
      </c>
      <c r="E3445">
        <v>35</v>
      </c>
      <c r="F3445" s="2">
        <v>1.0648375692453305</v>
      </c>
      <c r="G3445" s="2">
        <v>0.21831160061625204</v>
      </c>
      <c r="H3445" s="2">
        <v>8.6714162499999983E-2</v>
      </c>
    </row>
    <row r="3446" spans="1:8" x14ac:dyDescent="0.3">
      <c r="A3446">
        <v>2015</v>
      </c>
      <c r="B3446" t="s">
        <v>705</v>
      </c>
      <c r="C3446" t="s">
        <v>706</v>
      </c>
      <c r="D3446">
        <v>8071</v>
      </c>
      <c r="E3446">
        <v>35</v>
      </c>
      <c r="F3446" s="2">
        <v>1.0597511263677319</v>
      </c>
      <c r="G3446" s="2">
        <v>0.21386719844052832</v>
      </c>
      <c r="H3446" s="2">
        <v>9.8268250000000001E-2</v>
      </c>
    </row>
    <row r="3447" spans="1:8" x14ac:dyDescent="0.3">
      <c r="A3447">
        <v>2014</v>
      </c>
      <c r="B3447" t="s">
        <v>705</v>
      </c>
      <c r="C3447" t="s">
        <v>706</v>
      </c>
      <c r="D3447">
        <v>8071</v>
      </c>
      <c r="E3447">
        <v>35</v>
      </c>
      <c r="F3447" s="2">
        <v>1.0580806016512709</v>
      </c>
      <c r="G3447" s="2">
        <v>0.23401875964422558</v>
      </c>
      <c r="H3447" s="2">
        <v>9.9476500000000009E-2</v>
      </c>
    </row>
    <row r="3448" spans="1:8" x14ac:dyDescent="0.3">
      <c r="A3448">
        <v>2019</v>
      </c>
      <c r="B3448" t="s">
        <v>359</v>
      </c>
      <c r="C3448" t="s">
        <v>360</v>
      </c>
      <c r="D3448">
        <v>3826</v>
      </c>
      <c r="E3448">
        <v>35</v>
      </c>
      <c r="F3448" s="2">
        <v>1.0575445643986947</v>
      </c>
      <c r="G3448" s="2">
        <v>0.12977735722690395</v>
      </c>
      <c r="H3448" s="2">
        <v>8.2401920000000003E-2</v>
      </c>
    </row>
    <row r="3449" spans="1:8" x14ac:dyDescent="0.3">
      <c r="A3449">
        <v>2019</v>
      </c>
      <c r="B3449" t="s">
        <v>551</v>
      </c>
      <c r="C3449" t="s">
        <v>552</v>
      </c>
      <c r="D3449">
        <v>2836</v>
      </c>
      <c r="E3449">
        <v>35</v>
      </c>
      <c r="F3449" s="2">
        <v>1.0539564778257275</v>
      </c>
      <c r="G3449" s="2">
        <v>0.16598024871982442</v>
      </c>
      <c r="H3449" s="2">
        <v>8.6714162499999983E-2</v>
      </c>
    </row>
    <row r="3450" spans="1:8" x14ac:dyDescent="0.3">
      <c r="A3450">
        <v>2014</v>
      </c>
      <c r="B3450" t="s">
        <v>167</v>
      </c>
      <c r="C3450" t="s">
        <v>168</v>
      </c>
      <c r="D3450">
        <v>3841</v>
      </c>
      <c r="E3450">
        <v>35</v>
      </c>
      <c r="F3450" s="2">
        <v>1.0446847622027533</v>
      </c>
      <c r="G3450" s="2">
        <v>0.29284522939133611</v>
      </c>
      <c r="H3450" s="2">
        <v>0.10082150000000001</v>
      </c>
    </row>
    <row r="3451" spans="1:8" x14ac:dyDescent="0.3">
      <c r="A3451">
        <v>2013</v>
      </c>
      <c r="B3451" t="s">
        <v>109</v>
      </c>
      <c r="C3451" t="s">
        <v>110</v>
      </c>
      <c r="D3451">
        <v>2836</v>
      </c>
      <c r="E3451">
        <v>35</v>
      </c>
      <c r="F3451" s="2">
        <v>1.0436230436230436</v>
      </c>
      <c r="G3451" s="2">
        <v>0.3477160216021602</v>
      </c>
      <c r="H3451" s="2">
        <v>8.0721543999999992E-2</v>
      </c>
    </row>
    <row r="3452" spans="1:8" x14ac:dyDescent="0.3">
      <c r="A3452">
        <v>2019</v>
      </c>
      <c r="B3452" t="s">
        <v>947</v>
      </c>
      <c r="C3452" t="s">
        <v>948</v>
      </c>
      <c r="D3452">
        <v>2834</v>
      </c>
      <c r="E3452">
        <v>35</v>
      </c>
      <c r="F3452" s="2">
        <v>1.0387324001477773</v>
      </c>
      <c r="G3452" s="2">
        <v>0.22475692952760642</v>
      </c>
      <c r="H3452" s="2">
        <v>8.6714162499999983E-2</v>
      </c>
    </row>
    <row r="3453" spans="1:8" x14ac:dyDescent="0.3">
      <c r="A3453">
        <v>2007</v>
      </c>
      <c r="B3453" t="s">
        <v>69</v>
      </c>
      <c r="C3453" t="s">
        <v>70</v>
      </c>
      <c r="D3453">
        <v>2834</v>
      </c>
      <c r="E3453">
        <v>35</v>
      </c>
      <c r="F3453" s="2">
        <v>1.0341824599094607</v>
      </c>
      <c r="G3453" s="2">
        <v>0.25325814804511115</v>
      </c>
      <c r="H3453" s="2">
        <v>0.10233836317241381</v>
      </c>
    </row>
    <row r="3454" spans="1:8" x14ac:dyDescent="0.3">
      <c r="A3454">
        <v>2013</v>
      </c>
      <c r="B3454" t="s">
        <v>189</v>
      </c>
      <c r="C3454" t="s">
        <v>190</v>
      </c>
      <c r="D3454">
        <v>2836</v>
      </c>
      <c r="E3454">
        <v>35</v>
      </c>
      <c r="F3454" s="2">
        <v>1.0328144134758859</v>
      </c>
      <c r="G3454" s="2">
        <v>0.30826625880511721</v>
      </c>
      <c r="H3454" s="2">
        <v>8.0721543999999992E-2</v>
      </c>
    </row>
    <row r="3455" spans="1:8" x14ac:dyDescent="0.3">
      <c r="A3455">
        <v>2008</v>
      </c>
      <c r="B3455" t="s">
        <v>515</v>
      </c>
      <c r="C3455" t="s">
        <v>516</v>
      </c>
      <c r="D3455">
        <v>2834</v>
      </c>
      <c r="E3455">
        <v>35</v>
      </c>
      <c r="F3455" s="2">
        <v>1.0278279364830796</v>
      </c>
      <c r="G3455" s="2">
        <v>0.65333089300461777</v>
      </c>
      <c r="H3455" s="2">
        <v>0.10339495189083969</v>
      </c>
    </row>
    <row r="3456" spans="1:8" x14ac:dyDescent="0.3">
      <c r="A3456">
        <v>2011</v>
      </c>
      <c r="B3456" t="s">
        <v>189</v>
      </c>
      <c r="C3456" t="s">
        <v>190</v>
      </c>
      <c r="D3456">
        <v>2836</v>
      </c>
      <c r="E3456">
        <v>35</v>
      </c>
      <c r="F3456" s="2">
        <v>1.0254763783036209</v>
      </c>
      <c r="G3456" s="2">
        <v>0.45063858023293973</v>
      </c>
      <c r="H3456" s="2">
        <v>9.8550112299999992E-2</v>
      </c>
    </row>
    <row r="3457" spans="1:8" x14ac:dyDescent="0.3">
      <c r="A3457">
        <v>2011</v>
      </c>
      <c r="B3457" t="s">
        <v>209</v>
      </c>
      <c r="C3457" t="s">
        <v>210</v>
      </c>
      <c r="D3457">
        <v>2834</v>
      </c>
      <c r="E3457">
        <v>35</v>
      </c>
      <c r="F3457" s="2">
        <v>1.0198696281989377</v>
      </c>
      <c r="G3457" s="2">
        <v>0.6235698253681502</v>
      </c>
      <c r="H3457" s="2">
        <v>9.8550112299999992E-2</v>
      </c>
    </row>
    <row r="3458" spans="1:8" x14ac:dyDescent="0.3">
      <c r="A3458">
        <v>2011</v>
      </c>
      <c r="B3458" t="s">
        <v>725</v>
      </c>
      <c r="C3458" t="s">
        <v>726</v>
      </c>
      <c r="D3458">
        <v>2836</v>
      </c>
      <c r="E3458">
        <v>35</v>
      </c>
      <c r="F3458" s="2">
        <v>1.0118988685433883</v>
      </c>
      <c r="G3458" s="2">
        <v>0.16962077564465416</v>
      </c>
      <c r="H3458" s="2">
        <v>9.8550112299999992E-2</v>
      </c>
    </row>
    <row r="3459" spans="1:8" x14ac:dyDescent="0.3">
      <c r="A3459">
        <v>2013</v>
      </c>
      <c r="B3459" t="s">
        <v>209</v>
      </c>
      <c r="C3459" t="s">
        <v>210</v>
      </c>
      <c r="D3459">
        <v>2834</v>
      </c>
      <c r="E3459">
        <v>35</v>
      </c>
      <c r="F3459" s="2">
        <v>1.0020260003376666</v>
      </c>
      <c r="G3459" s="2">
        <v>0.20498282498034184</v>
      </c>
      <c r="H3459" s="2">
        <v>8.0721543999999992E-2</v>
      </c>
    </row>
    <row r="3460" spans="1:8" x14ac:dyDescent="0.3">
      <c r="A3460">
        <v>2013</v>
      </c>
      <c r="B3460" t="s">
        <v>241</v>
      </c>
      <c r="C3460" t="s">
        <v>242</v>
      </c>
      <c r="D3460">
        <v>3841</v>
      </c>
      <c r="E3460">
        <v>35</v>
      </c>
      <c r="F3460" s="2">
        <v>0.99497991967871491</v>
      </c>
      <c r="G3460" s="2">
        <v>0.22887323943661972</v>
      </c>
      <c r="H3460" s="2">
        <v>9.0785433999999998E-2</v>
      </c>
    </row>
    <row r="3461" spans="1:8" x14ac:dyDescent="0.3">
      <c r="A3461">
        <v>2011</v>
      </c>
      <c r="B3461" t="s">
        <v>515</v>
      </c>
      <c r="C3461" t="s">
        <v>516</v>
      </c>
      <c r="D3461">
        <v>2834</v>
      </c>
      <c r="E3461">
        <v>35</v>
      </c>
      <c r="F3461" s="2">
        <v>0.99427175476208696</v>
      </c>
      <c r="G3461" s="2">
        <v>0.38406653095650412</v>
      </c>
      <c r="H3461" s="2">
        <v>9.8550112299999992E-2</v>
      </c>
    </row>
    <row r="3462" spans="1:8" x14ac:dyDescent="0.3">
      <c r="A3462">
        <v>2014</v>
      </c>
      <c r="B3462" t="s">
        <v>791</v>
      </c>
      <c r="C3462" t="s">
        <v>792</v>
      </c>
      <c r="D3462">
        <v>3845</v>
      </c>
      <c r="E3462">
        <v>35</v>
      </c>
      <c r="F3462" s="2">
        <v>0.99336862787905256</v>
      </c>
      <c r="G3462" s="2">
        <v>0.15958277196809306</v>
      </c>
      <c r="H3462" s="2">
        <v>0.10082150000000001</v>
      </c>
    </row>
    <row r="3463" spans="1:8" x14ac:dyDescent="0.3">
      <c r="A3463">
        <v>2014</v>
      </c>
      <c r="B3463" t="s">
        <v>241</v>
      </c>
      <c r="C3463" t="s">
        <v>242</v>
      </c>
      <c r="D3463">
        <v>3841</v>
      </c>
      <c r="E3463">
        <v>35</v>
      </c>
      <c r="F3463" s="2">
        <v>0.99160447761194026</v>
      </c>
      <c r="G3463" s="2">
        <v>0.20355731225296442</v>
      </c>
      <c r="H3463" s="2">
        <v>0.10082150000000001</v>
      </c>
    </row>
    <row r="3464" spans="1:8" x14ac:dyDescent="0.3">
      <c r="A3464">
        <v>2017</v>
      </c>
      <c r="B3464" t="s">
        <v>59</v>
      </c>
      <c r="C3464" t="s">
        <v>60</v>
      </c>
      <c r="D3464">
        <v>2836</v>
      </c>
      <c r="E3464">
        <v>35</v>
      </c>
      <c r="F3464" s="2">
        <v>0.98667716168153452</v>
      </c>
      <c r="G3464" s="2">
        <v>0.1395301858478587</v>
      </c>
      <c r="H3464" s="2">
        <v>9.4855741499999993E-2</v>
      </c>
    </row>
    <row r="3465" spans="1:8" x14ac:dyDescent="0.3">
      <c r="A3465">
        <v>2012</v>
      </c>
      <c r="B3465" t="s">
        <v>993</v>
      </c>
      <c r="C3465" t="s">
        <v>994</v>
      </c>
      <c r="D3465">
        <v>8071</v>
      </c>
      <c r="E3465">
        <v>35</v>
      </c>
      <c r="F3465" s="2">
        <v>0.98521634137241809</v>
      </c>
      <c r="G3465" s="2">
        <v>0.44949294210480167</v>
      </c>
      <c r="H3465" s="2">
        <v>8.4346324E-2</v>
      </c>
    </row>
    <row r="3466" spans="1:8" x14ac:dyDescent="0.3">
      <c r="A3466">
        <v>2012</v>
      </c>
      <c r="B3466" t="s">
        <v>189</v>
      </c>
      <c r="C3466" t="s">
        <v>190</v>
      </c>
      <c r="D3466">
        <v>2836</v>
      </c>
      <c r="E3466">
        <v>35</v>
      </c>
      <c r="F3466" s="2">
        <v>0.98105355321563936</v>
      </c>
      <c r="G3466" s="2">
        <v>0.38506844498790244</v>
      </c>
      <c r="H3466" s="2">
        <v>9.1879404000000012E-2</v>
      </c>
    </row>
    <row r="3467" spans="1:8" x14ac:dyDescent="0.3">
      <c r="A3467">
        <v>2007</v>
      </c>
      <c r="B3467" t="s">
        <v>515</v>
      </c>
      <c r="C3467" t="s">
        <v>516</v>
      </c>
      <c r="D3467">
        <v>2834</v>
      </c>
      <c r="E3467">
        <v>35</v>
      </c>
      <c r="F3467" s="2">
        <v>0.97116810142585297</v>
      </c>
      <c r="G3467" s="2">
        <v>0.68648130042038413</v>
      </c>
      <c r="H3467" s="2">
        <v>0.10233836317241381</v>
      </c>
    </row>
    <row r="3468" spans="1:8" x14ac:dyDescent="0.3">
      <c r="A3468">
        <v>2016</v>
      </c>
      <c r="B3468" t="s">
        <v>661</v>
      </c>
      <c r="C3468" t="s">
        <v>662</v>
      </c>
      <c r="D3468">
        <v>2834</v>
      </c>
      <c r="E3468">
        <v>35</v>
      </c>
      <c r="F3468" s="2">
        <v>0.9676969632899014</v>
      </c>
      <c r="G3468" s="2">
        <v>0.34371592278701385</v>
      </c>
      <c r="H3468" s="2">
        <v>9.39392E-2</v>
      </c>
    </row>
    <row r="3469" spans="1:8" x14ac:dyDescent="0.3">
      <c r="A3469">
        <v>2009</v>
      </c>
      <c r="B3469" t="s">
        <v>265</v>
      </c>
      <c r="C3469" t="s">
        <v>266</v>
      </c>
      <c r="D3469">
        <v>2834</v>
      </c>
      <c r="E3469">
        <v>35</v>
      </c>
      <c r="F3469" s="2">
        <v>0.96150291055681258</v>
      </c>
      <c r="G3469" s="2">
        <v>0.28641727021039282</v>
      </c>
      <c r="H3469" s="2">
        <v>9.9423536734792234E-2</v>
      </c>
    </row>
    <row r="3470" spans="1:8" x14ac:dyDescent="0.3">
      <c r="A3470">
        <v>2015</v>
      </c>
      <c r="B3470" t="s">
        <v>627</v>
      </c>
      <c r="C3470" t="s">
        <v>628</v>
      </c>
      <c r="D3470">
        <v>3826</v>
      </c>
      <c r="E3470">
        <v>35</v>
      </c>
      <c r="F3470" s="2">
        <v>0.95394863115695716</v>
      </c>
      <c r="G3470" s="2">
        <v>0.47058115719406041</v>
      </c>
      <c r="H3470" s="2">
        <v>9.2607999999999996E-2</v>
      </c>
    </row>
    <row r="3471" spans="1:8" x14ac:dyDescent="0.3">
      <c r="A3471">
        <v>2011</v>
      </c>
      <c r="B3471" t="s">
        <v>359</v>
      </c>
      <c r="C3471" t="s">
        <v>360</v>
      </c>
      <c r="D3471">
        <v>3826</v>
      </c>
      <c r="E3471">
        <v>35</v>
      </c>
      <c r="F3471" s="2">
        <v>0.95373214330828759</v>
      </c>
      <c r="G3471" s="2">
        <v>0.31532508507277895</v>
      </c>
      <c r="H3471" s="2">
        <v>0.1038924688</v>
      </c>
    </row>
    <row r="3472" spans="1:8" x14ac:dyDescent="0.3">
      <c r="A3472">
        <v>2006</v>
      </c>
      <c r="B3472" t="s">
        <v>69</v>
      </c>
      <c r="C3472" t="s">
        <v>70</v>
      </c>
      <c r="D3472">
        <v>2834</v>
      </c>
      <c r="E3472">
        <v>35</v>
      </c>
      <c r="F3472" s="2">
        <v>0.9487209302325581</v>
      </c>
      <c r="G3472" s="2">
        <v>0.37918221920597212</v>
      </c>
      <c r="H3472" s="2">
        <v>9.6115994661538473E-2</v>
      </c>
    </row>
    <row r="3473" spans="1:8" x14ac:dyDescent="0.3">
      <c r="A3473">
        <v>2015</v>
      </c>
      <c r="B3473" t="s">
        <v>167</v>
      </c>
      <c r="C3473" t="s">
        <v>168</v>
      </c>
      <c r="D3473">
        <v>3841</v>
      </c>
      <c r="E3473">
        <v>35</v>
      </c>
      <c r="F3473" s="2">
        <v>0.94394585846697066</v>
      </c>
      <c r="G3473" s="2">
        <v>0.27452424235451128</v>
      </c>
      <c r="H3473" s="2">
        <v>9.2607999999999996E-2</v>
      </c>
    </row>
    <row r="3474" spans="1:8" x14ac:dyDescent="0.3">
      <c r="A3474">
        <v>2016</v>
      </c>
      <c r="B3474" t="s">
        <v>793</v>
      </c>
      <c r="C3474" t="s">
        <v>794</v>
      </c>
      <c r="D3474">
        <v>2834</v>
      </c>
      <c r="E3474">
        <v>35</v>
      </c>
      <c r="F3474" s="2">
        <v>0.9364173904509544</v>
      </c>
      <c r="G3474" s="2">
        <v>0.20918367346938777</v>
      </c>
      <c r="H3474" s="2">
        <v>9.39392E-2</v>
      </c>
    </row>
    <row r="3475" spans="1:8" x14ac:dyDescent="0.3">
      <c r="A3475">
        <v>2011</v>
      </c>
      <c r="B3475" t="s">
        <v>993</v>
      </c>
      <c r="C3475" t="s">
        <v>994</v>
      </c>
      <c r="D3475">
        <v>8071</v>
      </c>
      <c r="E3475">
        <v>35</v>
      </c>
      <c r="F3475" s="2">
        <v>0.93560901812975983</v>
      </c>
      <c r="G3475" s="2">
        <v>0.46778439045184295</v>
      </c>
      <c r="H3475" s="2">
        <v>8.7368715999999985E-2</v>
      </c>
    </row>
    <row r="3476" spans="1:8" x14ac:dyDescent="0.3">
      <c r="A3476">
        <v>2009</v>
      </c>
      <c r="B3476" t="s">
        <v>69</v>
      </c>
      <c r="C3476" t="s">
        <v>70</v>
      </c>
      <c r="D3476">
        <v>2834</v>
      </c>
      <c r="E3476">
        <v>35</v>
      </c>
      <c r="F3476" s="2">
        <v>0.93480975661600585</v>
      </c>
      <c r="G3476" s="2">
        <v>0.27071123428894223</v>
      </c>
      <c r="H3476" s="2">
        <v>9.9423536734792234E-2</v>
      </c>
    </row>
    <row r="3477" spans="1:8" x14ac:dyDescent="0.3">
      <c r="A3477">
        <v>2008</v>
      </c>
      <c r="B3477" t="s">
        <v>649</v>
      </c>
      <c r="C3477" t="s">
        <v>650</v>
      </c>
      <c r="D3477">
        <v>3845</v>
      </c>
      <c r="E3477">
        <v>35</v>
      </c>
      <c r="F3477" s="2">
        <v>0.92099559192421021</v>
      </c>
      <c r="G3477" s="2">
        <v>0.6799196268620582</v>
      </c>
      <c r="H3477" s="2">
        <v>0.10745017885813271</v>
      </c>
    </row>
    <row r="3478" spans="1:8" x14ac:dyDescent="0.3">
      <c r="A3478">
        <v>2011</v>
      </c>
      <c r="B3478" t="s">
        <v>69</v>
      </c>
      <c r="C3478" t="s">
        <v>70</v>
      </c>
      <c r="D3478">
        <v>2834</v>
      </c>
      <c r="E3478">
        <v>35</v>
      </c>
      <c r="F3478" s="2">
        <v>0.91261818657139093</v>
      </c>
      <c r="G3478" s="2">
        <v>0.38106134371957151</v>
      </c>
      <c r="H3478" s="2">
        <v>9.8550112299999992E-2</v>
      </c>
    </row>
    <row r="3479" spans="1:8" x14ac:dyDescent="0.3">
      <c r="A3479">
        <v>2014</v>
      </c>
      <c r="B3479" t="s">
        <v>661</v>
      </c>
      <c r="C3479" t="s">
        <v>662</v>
      </c>
      <c r="D3479">
        <v>2834</v>
      </c>
      <c r="E3479">
        <v>35</v>
      </c>
      <c r="F3479" s="2">
        <v>0.91234145305949155</v>
      </c>
      <c r="G3479" s="2">
        <v>0.32719571712223272</v>
      </c>
      <c r="H3479" s="2">
        <v>9.0703799999999987E-2</v>
      </c>
    </row>
    <row r="3480" spans="1:8" x14ac:dyDescent="0.3">
      <c r="A3480">
        <v>2010</v>
      </c>
      <c r="B3480" t="s">
        <v>189</v>
      </c>
      <c r="C3480" t="s">
        <v>190</v>
      </c>
      <c r="D3480">
        <v>2836</v>
      </c>
      <c r="E3480">
        <v>35</v>
      </c>
      <c r="F3480" s="2">
        <v>0.91200727323062669</v>
      </c>
      <c r="G3480" s="2">
        <v>0.33947252373188758</v>
      </c>
      <c r="H3480" s="2">
        <v>8.7433012606012384E-2</v>
      </c>
    </row>
    <row r="3481" spans="1:8" x14ac:dyDescent="0.3">
      <c r="A3481">
        <v>2014</v>
      </c>
      <c r="B3481" t="s">
        <v>209</v>
      </c>
      <c r="C3481" t="s">
        <v>210</v>
      </c>
      <c r="D3481">
        <v>2834</v>
      </c>
      <c r="E3481">
        <v>35</v>
      </c>
      <c r="F3481" s="2">
        <v>0.9101123595505618</v>
      </c>
      <c r="G3481" s="2">
        <v>0.33965891472868215</v>
      </c>
      <c r="H3481" s="2">
        <v>9.0703799999999987E-2</v>
      </c>
    </row>
    <row r="3482" spans="1:8" x14ac:dyDescent="0.3">
      <c r="A3482">
        <v>2015</v>
      </c>
      <c r="B3482" t="s">
        <v>1303</v>
      </c>
      <c r="C3482" t="s">
        <v>1304</v>
      </c>
      <c r="D3482">
        <v>3842</v>
      </c>
      <c r="E3482">
        <v>35</v>
      </c>
      <c r="F3482" s="2">
        <v>0.89593760200195838</v>
      </c>
      <c r="G3482" s="2">
        <v>0.17356896642535685</v>
      </c>
      <c r="H3482" s="2">
        <v>9.2607999999999996E-2</v>
      </c>
    </row>
    <row r="3483" spans="1:8" x14ac:dyDescent="0.3">
      <c r="A3483">
        <v>2008</v>
      </c>
      <c r="B3483" t="s">
        <v>69</v>
      </c>
      <c r="C3483" t="s">
        <v>70</v>
      </c>
      <c r="D3483">
        <v>2834</v>
      </c>
      <c r="E3483">
        <v>35</v>
      </c>
      <c r="F3483" s="2">
        <v>0.88934451596929942</v>
      </c>
      <c r="G3483" s="2">
        <v>0.22700238983234966</v>
      </c>
      <c r="H3483" s="2">
        <v>0.10339495189083969</v>
      </c>
    </row>
    <row r="3484" spans="1:8" x14ac:dyDescent="0.3">
      <c r="A3484">
        <v>2012</v>
      </c>
      <c r="B3484" t="s">
        <v>167</v>
      </c>
      <c r="C3484" t="s">
        <v>168</v>
      </c>
      <c r="D3484">
        <v>3841</v>
      </c>
      <c r="E3484">
        <v>35</v>
      </c>
      <c r="F3484" s="2">
        <v>0.88648098320122182</v>
      </c>
      <c r="G3484" s="2">
        <v>0.35198858178025416</v>
      </c>
      <c r="H3484" s="2">
        <v>0.10034220000000001</v>
      </c>
    </row>
    <row r="3485" spans="1:8" x14ac:dyDescent="0.3">
      <c r="A3485">
        <v>2009</v>
      </c>
      <c r="B3485" t="s">
        <v>515</v>
      </c>
      <c r="C3485" t="s">
        <v>516</v>
      </c>
      <c r="D3485">
        <v>2834</v>
      </c>
      <c r="E3485">
        <v>35</v>
      </c>
      <c r="F3485" s="2">
        <v>0.88619594308534466</v>
      </c>
      <c r="G3485" s="2">
        <v>0.58475668480916199</v>
      </c>
      <c r="H3485" s="2">
        <v>9.9423536734792234E-2</v>
      </c>
    </row>
    <row r="3486" spans="1:8" x14ac:dyDescent="0.3">
      <c r="A3486">
        <v>2015</v>
      </c>
      <c r="B3486" t="s">
        <v>12</v>
      </c>
      <c r="C3486" t="s">
        <v>13</v>
      </c>
      <c r="D3486">
        <v>2836</v>
      </c>
      <c r="E3486">
        <v>35</v>
      </c>
      <c r="F3486" s="2">
        <v>0.88131087349397597</v>
      </c>
      <c r="G3486" s="2">
        <v>0.32538261504270527</v>
      </c>
      <c r="H3486" s="2">
        <v>8.5085300000000003E-2</v>
      </c>
    </row>
    <row r="3487" spans="1:8" x14ac:dyDescent="0.3">
      <c r="A3487">
        <v>2013</v>
      </c>
      <c r="B3487" t="s">
        <v>661</v>
      </c>
      <c r="C3487" t="s">
        <v>662</v>
      </c>
      <c r="D3487">
        <v>2834</v>
      </c>
      <c r="E3487">
        <v>35</v>
      </c>
      <c r="F3487" s="2">
        <v>0.88004150328461572</v>
      </c>
      <c r="G3487" s="2">
        <v>0.30065316756971178</v>
      </c>
      <c r="H3487" s="2">
        <v>8.0721543999999992E-2</v>
      </c>
    </row>
    <row r="3488" spans="1:8" x14ac:dyDescent="0.3">
      <c r="A3488">
        <v>2018</v>
      </c>
      <c r="B3488" t="s">
        <v>705</v>
      </c>
      <c r="C3488" t="s">
        <v>706</v>
      </c>
      <c r="D3488">
        <v>8071</v>
      </c>
      <c r="E3488">
        <v>35</v>
      </c>
      <c r="F3488" s="2">
        <v>0.87933423159229596</v>
      </c>
      <c r="G3488" s="2">
        <v>0.17586036524830881</v>
      </c>
      <c r="H3488" s="2">
        <v>9.0447219499999995E-2</v>
      </c>
    </row>
    <row r="3489" spans="1:8" x14ac:dyDescent="0.3">
      <c r="A3489">
        <v>2019</v>
      </c>
      <c r="B3489" t="s">
        <v>209</v>
      </c>
      <c r="C3489" t="s">
        <v>210</v>
      </c>
      <c r="D3489">
        <v>2834</v>
      </c>
      <c r="E3489">
        <v>35</v>
      </c>
      <c r="F3489" s="2">
        <v>0.87902553291168894</v>
      </c>
      <c r="G3489" s="2">
        <v>0.10851771978180393</v>
      </c>
      <c r="H3489" s="2">
        <v>8.6714162499999983E-2</v>
      </c>
    </row>
    <row r="3490" spans="1:8" x14ac:dyDescent="0.3">
      <c r="A3490">
        <v>2014</v>
      </c>
      <c r="B3490" t="s">
        <v>993</v>
      </c>
      <c r="C3490" t="s">
        <v>994</v>
      </c>
      <c r="D3490">
        <v>8071</v>
      </c>
      <c r="E3490">
        <v>35</v>
      </c>
      <c r="F3490" s="2">
        <v>0.87860030318342597</v>
      </c>
      <c r="G3490" s="2">
        <v>0.41557759626604435</v>
      </c>
      <c r="H3490" s="2">
        <v>9.9476500000000009E-2</v>
      </c>
    </row>
    <row r="3491" spans="1:8" x14ac:dyDescent="0.3">
      <c r="A3491">
        <v>2011</v>
      </c>
      <c r="B3491" t="s">
        <v>167</v>
      </c>
      <c r="C3491" t="s">
        <v>168</v>
      </c>
      <c r="D3491">
        <v>3841</v>
      </c>
      <c r="E3491">
        <v>35</v>
      </c>
      <c r="F3491" s="2">
        <v>0.87421287832622374</v>
      </c>
      <c r="G3491" s="2">
        <v>0.38329514207149407</v>
      </c>
      <c r="H3491" s="2">
        <v>0.1038924688</v>
      </c>
    </row>
    <row r="3492" spans="1:8" x14ac:dyDescent="0.3">
      <c r="A3492">
        <v>2006</v>
      </c>
      <c r="B3492" t="s">
        <v>687</v>
      </c>
      <c r="C3492" t="s">
        <v>688</v>
      </c>
      <c r="D3492">
        <v>2834</v>
      </c>
      <c r="E3492">
        <v>35</v>
      </c>
      <c r="F3492" s="2">
        <v>0.87075419517721897</v>
      </c>
      <c r="G3492" s="2">
        <v>0.29631938335852853</v>
      </c>
      <c r="H3492" s="2">
        <v>9.6115994661538473E-2</v>
      </c>
    </row>
    <row r="3493" spans="1:8" x14ac:dyDescent="0.3">
      <c r="A3493">
        <v>2017</v>
      </c>
      <c r="B3493" t="s">
        <v>189</v>
      </c>
      <c r="C3493" t="s">
        <v>190</v>
      </c>
      <c r="D3493">
        <v>2836</v>
      </c>
      <c r="E3493">
        <v>35</v>
      </c>
      <c r="F3493" s="2">
        <v>0.8675177434505793</v>
      </c>
      <c r="G3493" s="2">
        <v>0.41041823546113299</v>
      </c>
      <c r="H3493" s="2">
        <v>9.4855741499999993E-2</v>
      </c>
    </row>
    <row r="3494" spans="1:8" x14ac:dyDescent="0.3">
      <c r="A3494">
        <v>2008</v>
      </c>
      <c r="B3494" t="s">
        <v>791</v>
      </c>
      <c r="C3494" t="s">
        <v>792</v>
      </c>
      <c r="D3494">
        <v>3845</v>
      </c>
      <c r="E3494">
        <v>35</v>
      </c>
      <c r="F3494" s="2">
        <v>0.86592070191026216</v>
      </c>
      <c r="G3494" s="2">
        <v>0.4969831849653808</v>
      </c>
      <c r="H3494" s="2">
        <v>0.10745017885813271</v>
      </c>
    </row>
    <row r="3495" spans="1:8" x14ac:dyDescent="0.3">
      <c r="A3495">
        <v>2017</v>
      </c>
      <c r="B3495" t="s">
        <v>283</v>
      </c>
      <c r="C3495" t="s">
        <v>284</v>
      </c>
      <c r="D3495">
        <v>6324</v>
      </c>
      <c r="E3495">
        <v>35</v>
      </c>
      <c r="F3495" s="2">
        <v>0.86573950254078635</v>
      </c>
      <c r="G3495" s="2">
        <v>0.62466229255113859</v>
      </c>
      <c r="H3495" s="2">
        <v>0.1167285</v>
      </c>
    </row>
    <row r="3496" spans="1:8" x14ac:dyDescent="0.3">
      <c r="A3496">
        <v>2016</v>
      </c>
      <c r="B3496" t="s">
        <v>649</v>
      </c>
      <c r="C3496" t="s">
        <v>650</v>
      </c>
      <c r="D3496">
        <v>3845</v>
      </c>
      <c r="E3496">
        <v>35</v>
      </c>
      <c r="F3496" s="2">
        <v>0.85818722139673109</v>
      </c>
      <c r="G3496" s="2">
        <v>0.81528136861213496</v>
      </c>
      <c r="H3496" s="2">
        <v>9.0186199999999994E-2</v>
      </c>
    </row>
    <row r="3497" spans="1:8" x14ac:dyDescent="0.3">
      <c r="A3497">
        <v>2012</v>
      </c>
      <c r="B3497" t="s">
        <v>725</v>
      </c>
      <c r="C3497" t="s">
        <v>726</v>
      </c>
      <c r="D3497">
        <v>2836</v>
      </c>
      <c r="E3497">
        <v>35</v>
      </c>
      <c r="F3497" s="2">
        <v>0.85694182643662775</v>
      </c>
      <c r="G3497" s="2">
        <v>0.16581998236421008</v>
      </c>
      <c r="H3497" s="2">
        <v>9.1879404000000012E-2</v>
      </c>
    </row>
    <row r="3498" spans="1:8" x14ac:dyDescent="0.3">
      <c r="A3498">
        <v>2013</v>
      </c>
      <c r="B3498" t="s">
        <v>791</v>
      </c>
      <c r="C3498" t="s">
        <v>792</v>
      </c>
      <c r="D3498">
        <v>3845</v>
      </c>
      <c r="E3498">
        <v>35</v>
      </c>
      <c r="F3498" s="2">
        <v>0.85106069534472595</v>
      </c>
      <c r="G3498" s="2">
        <v>0.48247986191024167</v>
      </c>
      <c r="H3498" s="2">
        <v>9.0785433999999998E-2</v>
      </c>
    </row>
    <row r="3499" spans="1:8" x14ac:dyDescent="0.3">
      <c r="A3499">
        <v>2006</v>
      </c>
      <c r="B3499" t="s">
        <v>515</v>
      </c>
      <c r="C3499" t="s">
        <v>516</v>
      </c>
      <c r="D3499">
        <v>2834</v>
      </c>
      <c r="E3499">
        <v>35</v>
      </c>
      <c r="F3499" s="2">
        <v>0.84957707375431724</v>
      </c>
      <c r="G3499" s="2">
        <v>0.6630591331749276</v>
      </c>
      <c r="H3499" s="2">
        <v>9.6115994661538473E-2</v>
      </c>
    </row>
    <row r="3500" spans="1:8" x14ac:dyDescent="0.3">
      <c r="A3500">
        <v>2015</v>
      </c>
      <c r="B3500" t="s">
        <v>59</v>
      </c>
      <c r="C3500" t="s">
        <v>60</v>
      </c>
      <c r="D3500">
        <v>2836</v>
      </c>
      <c r="E3500">
        <v>35</v>
      </c>
      <c r="F3500" s="2">
        <v>0.8393824372415607</v>
      </c>
      <c r="G3500" s="2">
        <v>0.19655841736598145</v>
      </c>
      <c r="H3500" s="2">
        <v>8.5085300000000003E-2</v>
      </c>
    </row>
    <row r="3501" spans="1:8" x14ac:dyDescent="0.3">
      <c r="A3501">
        <v>2009</v>
      </c>
      <c r="B3501" t="s">
        <v>791</v>
      </c>
      <c r="C3501" t="s">
        <v>792</v>
      </c>
      <c r="D3501">
        <v>3845</v>
      </c>
      <c r="E3501">
        <v>35</v>
      </c>
      <c r="F3501" s="2">
        <v>0.83934235567773319</v>
      </c>
      <c r="G3501" s="2">
        <v>0.50073759911488103</v>
      </c>
      <c r="H3501" s="2">
        <v>0.11311908776273211</v>
      </c>
    </row>
    <row r="3502" spans="1:8" x14ac:dyDescent="0.3">
      <c r="A3502">
        <v>2015</v>
      </c>
      <c r="B3502" t="s">
        <v>661</v>
      </c>
      <c r="C3502" t="s">
        <v>662</v>
      </c>
      <c r="D3502">
        <v>2834</v>
      </c>
      <c r="E3502">
        <v>35</v>
      </c>
      <c r="F3502" s="2">
        <v>0.83805843103874356</v>
      </c>
      <c r="G3502" s="2">
        <v>0.28799325674325676</v>
      </c>
      <c r="H3502" s="2">
        <v>8.5085300000000003E-2</v>
      </c>
    </row>
    <row r="3503" spans="1:8" x14ac:dyDescent="0.3">
      <c r="A3503">
        <v>2018</v>
      </c>
      <c r="B3503" t="s">
        <v>207</v>
      </c>
      <c r="C3503" t="s">
        <v>208</v>
      </c>
      <c r="D3503">
        <v>3845</v>
      </c>
      <c r="E3503">
        <v>35</v>
      </c>
      <c r="F3503" s="2">
        <v>0.83515365042082601</v>
      </c>
      <c r="G3503" s="2">
        <v>0.20301735235054838</v>
      </c>
      <c r="H3503" s="2">
        <v>8.633137099999999E-2</v>
      </c>
    </row>
    <row r="3504" spans="1:8" x14ac:dyDescent="0.3">
      <c r="A3504">
        <v>2012</v>
      </c>
      <c r="B3504" t="s">
        <v>241</v>
      </c>
      <c r="C3504" t="s">
        <v>242</v>
      </c>
      <c r="D3504">
        <v>3841</v>
      </c>
      <c r="E3504">
        <v>35</v>
      </c>
      <c r="F3504" s="2">
        <v>0.83310313075506448</v>
      </c>
      <c r="G3504" s="2">
        <v>0.20789591244136699</v>
      </c>
      <c r="H3504" s="2">
        <v>0.10034220000000001</v>
      </c>
    </row>
    <row r="3505" spans="1:8" x14ac:dyDescent="0.3">
      <c r="A3505">
        <v>2018</v>
      </c>
      <c r="B3505" t="s">
        <v>649</v>
      </c>
      <c r="C3505" t="s">
        <v>650</v>
      </c>
      <c r="D3505">
        <v>3845</v>
      </c>
      <c r="E3505">
        <v>35</v>
      </c>
      <c r="F3505" s="2">
        <v>0.83103135071784329</v>
      </c>
      <c r="G3505" s="2">
        <v>0.80504581467447456</v>
      </c>
      <c r="H3505" s="2">
        <v>8.633137099999999E-2</v>
      </c>
    </row>
    <row r="3506" spans="1:8" x14ac:dyDescent="0.3">
      <c r="A3506">
        <v>2013</v>
      </c>
      <c r="B3506" t="s">
        <v>363</v>
      </c>
      <c r="C3506" t="s">
        <v>364</v>
      </c>
      <c r="D3506">
        <v>8090</v>
      </c>
      <c r="E3506">
        <v>35</v>
      </c>
      <c r="F3506" s="2">
        <v>0.81622542147895716</v>
      </c>
      <c r="G3506" s="2">
        <v>0.53567362491871051</v>
      </c>
      <c r="H3506" s="2">
        <v>8.1210442000000008E-2</v>
      </c>
    </row>
    <row r="3507" spans="1:8" x14ac:dyDescent="0.3">
      <c r="A3507">
        <v>2012</v>
      </c>
      <c r="B3507" t="s">
        <v>791</v>
      </c>
      <c r="C3507" t="s">
        <v>792</v>
      </c>
      <c r="D3507">
        <v>3845</v>
      </c>
      <c r="E3507">
        <v>35</v>
      </c>
      <c r="F3507" s="2">
        <v>0.8040501165501166</v>
      </c>
      <c r="G3507" s="2">
        <v>0.46613888888888888</v>
      </c>
      <c r="H3507" s="2">
        <v>0.10034220000000001</v>
      </c>
    </row>
    <row r="3508" spans="1:8" x14ac:dyDescent="0.3">
      <c r="A3508">
        <v>2006</v>
      </c>
      <c r="B3508" t="s">
        <v>169</v>
      </c>
      <c r="C3508" t="s">
        <v>170</v>
      </c>
      <c r="D3508">
        <v>2834</v>
      </c>
      <c r="E3508">
        <v>35</v>
      </c>
      <c r="F3508" s="2">
        <v>0.7935451262484241</v>
      </c>
      <c r="G3508" s="2">
        <v>0.5299745725110071</v>
      </c>
      <c r="H3508" s="2">
        <v>9.6115994661538473E-2</v>
      </c>
    </row>
    <row r="3509" spans="1:8" x14ac:dyDescent="0.3">
      <c r="A3509">
        <v>2006</v>
      </c>
      <c r="B3509" t="s">
        <v>993</v>
      </c>
      <c r="C3509" t="s">
        <v>994</v>
      </c>
      <c r="D3509">
        <v>8071</v>
      </c>
      <c r="E3509">
        <v>35</v>
      </c>
      <c r="F3509" s="2">
        <v>0.79326264393136992</v>
      </c>
      <c r="G3509" s="2">
        <v>0.6273428500923377</v>
      </c>
      <c r="H3509" s="2">
        <v>5.0091167692307696E-2</v>
      </c>
    </row>
    <row r="3510" spans="1:8" x14ac:dyDescent="0.3">
      <c r="A3510">
        <v>2010</v>
      </c>
      <c r="B3510" t="s">
        <v>791</v>
      </c>
      <c r="C3510" t="s">
        <v>792</v>
      </c>
      <c r="D3510">
        <v>3845</v>
      </c>
      <c r="E3510">
        <v>35</v>
      </c>
      <c r="F3510" s="2">
        <v>0.77879152623976888</v>
      </c>
      <c r="G3510" s="2">
        <v>0.46602396637891869</v>
      </c>
      <c r="H3510" s="2">
        <v>9.3932562702623054E-2</v>
      </c>
    </row>
    <row r="3511" spans="1:8" x14ac:dyDescent="0.3">
      <c r="A3511">
        <v>2011</v>
      </c>
      <c r="B3511" t="s">
        <v>241</v>
      </c>
      <c r="C3511" t="s">
        <v>242</v>
      </c>
      <c r="D3511">
        <v>3841</v>
      </c>
      <c r="E3511">
        <v>35</v>
      </c>
      <c r="F3511" s="2">
        <v>0.77847826086956518</v>
      </c>
      <c r="G3511" s="2">
        <v>0.21471967597527181</v>
      </c>
      <c r="H3511" s="2">
        <v>0.1038924688</v>
      </c>
    </row>
    <row r="3512" spans="1:8" x14ac:dyDescent="0.3">
      <c r="A3512">
        <v>2010</v>
      </c>
      <c r="B3512" t="s">
        <v>209</v>
      </c>
      <c r="C3512" t="s">
        <v>210</v>
      </c>
      <c r="D3512">
        <v>2834</v>
      </c>
      <c r="E3512">
        <v>35</v>
      </c>
      <c r="F3512" s="2">
        <v>0.77819320937752623</v>
      </c>
      <c r="G3512" s="2">
        <v>0.56276538564901912</v>
      </c>
      <c r="H3512" s="2">
        <v>8.7433012606012384E-2</v>
      </c>
    </row>
    <row r="3513" spans="1:8" x14ac:dyDescent="0.3">
      <c r="A3513">
        <v>2009</v>
      </c>
      <c r="B3513" t="s">
        <v>649</v>
      </c>
      <c r="C3513" t="s">
        <v>650</v>
      </c>
      <c r="D3513">
        <v>3845</v>
      </c>
      <c r="E3513">
        <v>35</v>
      </c>
      <c r="F3513" s="2">
        <v>0.77598866236646769</v>
      </c>
      <c r="G3513" s="2">
        <v>0.59916880205931633</v>
      </c>
      <c r="H3513" s="2">
        <v>0.11311908776273211</v>
      </c>
    </row>
    <row r="3514" spans="1:8" x14ac:dyDescent="0.3">
      <c r="A3514">
        <v>2008</v>
      </c>
      <c r="B3514" t="s">
        <v>189</v>
      </c>
      <c r="C3514" t="s">
        <v>190</v>
      </c>
      <c r="D3514">
        <v>2836</v>
      </c>
      <c r="E3514">
        <v>35</v>
      </c>
      <c r="F3514" s="2">
        <v>0.77269440255713639</v>
      </c>
      <c r="G3514" s="2">
        <v>0.19131653997168196</v>
      </c>
      <c r="H3514" s="2">
        <v>0.10339495189083969</v>
      </c>
    </row>
    <row r="3515" spans="1:8" x14ac:dyDescent="0.3">
      <c r="A3515">
        <v>2018</v>
      </c>
      <c r="B3515" t="s">
        <v>791</v>
      </c>
      <c r="C3515" t="s">
        <v>792</v>
      </c>
      <c r="D3515">
        <v>3845</v>
      </c>
      <c r="E3515">
        <v>35</v>
      </c>
      <c r="F3515" s="2">
        <v>0.76635064640508055</v>
      </c>
      <c r="G3515" s="2">
        <v>0.19752086263478669</v>
      </c>
      <c r="H3515" s="2">
        <v>8.633137099999999E-2</v>
      </c>
    </row>
    <row r="3516" spans="1:8" x14ac:dyDescent="0.3">
      <c r="A3516">
        <v>2012</v>
      </c>
      <c r="B3516" t="s">
        <v>1255</v>
      </c>
      <c r="C3516" t="s">
        <v>1256</v>
      </c>
      <c r="D3516">
        <v>3826</v>
      </c>
      <c r="E3516">
        <v>35</v>
      </c>
      <c r="F3516" s="2">
        <v>0.76437877778487584</v>
      </c>
      <c r="G3516" s="2">
        <v>0.50392605564849569</v>
      </c>
      <c r="H3516" s="2">
        <v>0.10034220000000001</v>
      </c>
    </row>
    <row r="3517" spans="1:8" x14ac:dyDescent="0.3">
      <c r="A3517">
        <v>2009</v>
      </c>
      <c r="B3517" t="s">
        <v>189</v>
      </c>
      <c r="C3517" t="s">
        <v>190</v>
      </c>
      <c r="D3517">
        <v>2836</v>
      </c>
      <c r="E3517">
        <v>35</v>
      </c>
      <c r="F3517" s="2">
        <v>0.76261269001147447</v>
      </c>
      <c r="G3517" s="2">
        <v>0.23814342757913881</v>
      </c>
      <c r="H3517" s="2">
        <v>9.9423536734792234E-2</v>
      </c>
    </row>
    <row r="3518" spans="1:8" x14ac:dyDescent="0.3">
      <c r="A3518">
        <v>2011</v>
      </c>
      <c r="B3518" t="s">
        <v>1255</v>
      </c>
      <c r="C3518" t="s">
        <v>1256</v>
      </c>
      <c r="D3518">
        <v>3826</v>
      </c>
      <c r="E3518">
        <v>35</v>
      </c>
      <c r="F3518" s="2">
        <v>0.76046944560528906</v>
      </c>
      <c r="G3518" s="2">
        <v>0.55673041194143691</v>
      </c>
      <c r="H3518" s="2">
        <v>0.1038924688</v>
      </c>
    </row>
    <row r="3519" spans="1:8" x14ac:dyDescent="0.3">
      <c r="A3519">
        <v>2011</v>
      </c>
      <c r="B3519" t="s">
        <v>791</v>
      </c>
      <c r="C3519" t="s">
        <v>792</v>
      </c>
      <c r="D3519">
        <v>3845</v>
      </c>
      <c r="E3519">
        <v>35</v>
      </c>
      <c r="F3519" s="2">
        <v>0.75938582529725684</v>
      </c>
      <c r="G3519" s="2">
        <v>0.42635616438356166</v>
      </c>
      <c r="H3519" s="2">
        <v>0.1038924688</v>
      </c>
    </row>
    <row r="3520" spans="1:8" x14ac:dyDescent="0.3">
      <c r="A3520">
        <v>2018</v>
      </c>
      <c r="B3520" t="s">
        <v>941</v>
      </c>
      <c r="C3520" t="s">
        <v>942</v>
      </c>
      <c r="D3520">
        <v>3826</v>
      </c>
      <c r="E3520">
        <v>35</v>
      </c>
      <c r="F3520" s="2">
        <v>0.75748031823013551</v>
      </c>
      <c r="G3520" s="2">
        <v>0.1486346605446956</v>
      </c>
      <c r="H3520" s="2">
        <v>8.633137099999999E-2</v>
      </c>
    </row>
    <row r="3521" spans="1:8" x14ac:dyDescent="0.3">
      <c r="A3521">
        <v>2017</v>
      </c>
      <c r="B3521" t="s">
        <v>993</v>
      </c>
      <c r="C3521" t="s">
        <v>994</v>
      </c>
      <c r="D3521">
        <v>8071</v>
      </c>
      <c r="E3521">
        <v>35</v>
      </c>
      <c r="F3521" s="2">
        <v>0.75166842290129965</v>
      </c>
      <c r="G3521" s="2">
        <v>0.43540183112919634</v>
      </c>
      <c r="H3521" s="2">
        <v>8.843807599999999E-2</v>
      </c>
    </row>
    <row r="3522" spans="1:8" x14ac:dyDescent="0.3">
      <c r="A3522">
        <v>2012</v>
      </c>
      <c r="B3522" t="s">
        <v>10</v>
      </c>
      <c r="C3522" t="s">
        <v>11</v>
      </c>
      <c r="D3522">
        <v>3845</v>
      </c>
      <c r="E3522">
        <v>35</v>
      </c>
      <c r="F3522" s="2">
        <v>0.75106521813026617</v>
      </c>
      <c r="G3522" s="2">
        <v>0.34011684601130798</v>
      </c>
      <c r="H3522" s="2">
        <v>0.10034220000000001</v>
      </c>
    </row>
    <row r="3523" spans="1:8" x14ac:dyDescent="0.3">
      <c r="A3523">
        <v>2015</v>
      </c>
      <c r="B3523" t="s">
        <v>993</v>
      </c>
      <c r="C3523" t="s">
        <v>994</v>
      </c>
      <c r="D3523">
        <v>8071</v>
      </c>
      <c r="E3523">
        <v>35</v>
      </c>
      <c r="F3523" s="2">
        <v>0.74852674524025387</v>
      </c>
      <c r="G3523" s="2">
        <v>0.42311597472924189</v>
      </c>
      <c r="H3523" s="2">
        <v>9.8268250000000001E-2</v>
      </c>
    </row>
    <row r="3524" spans="1:8" x14ac:dyDescent="0.3">
      <c r="A3524">
        <v>2017</v>
      </c>
      <c r="B3524" t="s">
        <v>257</v>
      </c>
      <c r="C3524" t="s">
        <v>258</v>
      </c>
      <c r="D3524">
        <v>6324</v>
      </c>
      <c r="E3524">
        <v>35</v>
      </c>
      <c r="F3524" s="2">
        <v>0.74721689059500962</v>
      </c>
      <c r="G3524" s="2">
        <v>0.28914141414141414</v>
      </c>
      <c r="H3524" s="2">
        <v>0.1167285</v>
      </c>
    </row>
    <row r="3525" spans="1:8" x14ac:dyDescent="0.3">
      <c r="A3525">
        <v>2015</v>
      </c>
      <c r="B3525" t="s">
        <v>649</v>
      </c>
      <c r="C3525" t="s">
        <v>650</v>
      </c>
      <c r="D3525">
        <v>3845</v>
      </c>
      <c r="E3525">
        <v>35</v>
      </c>
      <c r="F3525" s="2">
        <v>0.74536540765495929</v>
      </c>
      <c r="G3525" s="2">
        <v>0.6769691634959395</v>
      </c>
      <c r="H3525" s="2">
        <v>9.2607999999999996E-2</v>
      </c>
    </row>
    <row r="3526" spans="1:8" x14ac:dyDescent="0.3">
      <c r="A3526">
        <v>2011</v>
      </c>
      <c r="B3526" t="s">
        <v>661</v>
      </c>
      <c r="C3526" t="s">
        <v>662</v>
      </c>
      <c r="D3526">
        <v>2834</v>
      </c>
      <c r="E3526">
        <v>35</v>
      </c>
      <c r="F3526" s="2">
        <v>0.74462710400251297</v>
      </c>
      <c r="G3526" s="2">
        <v>0.33078614759263147</v>
      </c>
      <c r="H3526" s="2">
        <v>9.8550112299999992E-2</v>
      </c>
    </row>
    <row r="3527" spans="1:8" x14ac:dyDescent="0.3">
      <c r="A3527">
        <v>2016</v>
      </c>
      <c r="B3527" t="s">
        <v>375</v>
      </c>
      <c r="C3527" t="s">
        <v>376</v>
      </c>
      <c r="D3527">
        <v>3843</v>
      </c>
      <c r="E3527">
        <v>35</v>
      </c>
      <c r="F3527" s="2">
        <v>0.74345578530576339</v>
      </c>
      <c r="G3527" s="2">
        <v>0.12467407011812016</v>
      </c>
      <c r="H3527" s="2">
        <v>9.0186199999999994E-2</v>
      </c>
    </row>
    <row r="3528" spans="1:8" x14ac:dyDescent="0.3">
      <c r="A3528">
        <v>2012</v>
      </c>
      <c r="B3528" t="s">
        <v>109</v>
      </c>
      <c r="C3528" t="s">
        <v>110</v>
      </c>
      <c r="D3528">
        <v>2836</v>
      </c>
      <c r="E3528">
        <v>35</v>
      </c>
      <c r="F3528" s="2">
        <v>0.74074499507712499</v>
      </c>
      <c r="G3528" s="2">
        <v>0.45997116868350524</v>
      </c>
      <c r="H3528" s="2">
        <v>9.1879404000000012E-2</v>
      </c>
    </row>
    <row r="3529" spans="1:8" x14ac:dyDescent="0.3">
      <c r="A3529">
        <v>2018</v>
      </c>
      <c r="B3529" t="s">
        <v>1255</v>
      </c>
      <c r="C3529" t="s">
        <v>1256</v>
      </c>
      <c r="D3529">
        <v>3826</v>
      </c>
      <c r="E3529">
        <v>35</v>
      </c>
      <c r="F3529" s="2">
        <v>0.73795961559730971</v>
      </c>
      <c r="G3529" s="2">
        <v>0.558616117820803</v>
      </c>
      <c r="H3529" s="2">
        <v>8.633137099999999E-2</v>
      </c>
    </row>
    <row r="3530" spans="1:8" x14ac:dyDescent="0.3">
      <c r="A3530">
        <v>2016</v>
      </c>
      <c r="B3530" t="s">
        <v>833</v>
      </c>
      <c r="C3530" t="s">
        <v>834</v>
      </c>
      <c r="D3530">
        <v>2834</v>
      </c>
      <c r="E3530">
        <v>35</v>
      </c>
      <c r="F3530" s="2">
        <v>0.73401815499101875</v>
      </c>
      <c r="G3530" s="2">
        <v>0.10564543532432227</v>
      </c>
      <c r="H3530" s="2">
        <v>9.39392E-2</v>
      </c>
    </row>
    <row r="3531" spans="1:8" x14ac:dyDescent="0.3">
      <c r="A3531">
        <v>2019</v>
      </c>
      <c r="B3531" t="s">
        <v>16</v>
      </c>
      <c r="C3531" t="s">
        <v>17</v>
      </c>
      <c r="D3531">
        <v>3841</v>
      </c>
      <c r="E3531">
        <v>35</v>
      </c>
      <c r="F3531" s="2">
        <v>0.7315023713430171</v>
      </c>
      <c r="G3531" s="2">
        <v>0.73550906787411485</v>
      </c>
      <c r="H3531" s="2">
        <v>8.2401920000000003E-2</v>
      </c>
    </row>
    <row r="3532" spans="1:8" x14ac:dyDescent="0.3">
      <c r="A3532">
        <v>2007</v>
      </c>
      <c r="B3532" t="s">
        <v>661</v>
      </c>
      <c r="C3532" t="s">
        <v>662</v>
      </c>
      <c r="D3532">
        <v>2834</v>
      </c>
      <c r="E3532">
        <v>35</v>
      </c>
      <c r="F3532" s="2">
        <v>0.73033132269329559</v>
      </c>
      <c r="G3532" s="2">
        <v>0.31208806166895919</v>
      </c>
      <c r="H3532" s="2">
        <v>0.10233836317241381</v>
      </c>
    </row>
    <row r="3533" spans="1:8" x14ac:dyDescent="0.3">
      <c r="A3533">
        <v>2012</v>
      </c>
      <c r="B3533" t="s">
        <v>661</v>
      </c>
      <c r="C3533" t="s">
        <v>662</v>
      </c>
      <c r="D3533">
        <v>2834</v>
      </c>
      <c r="E3533">
        <v>35</v>
      </c>
      <c r="F3533" s="2">
        <v>0.72643847932185979</v>
      </c>
      <c r="G3533" s="2">
        <v>0.28875334036388212</v>
      </c>
      <c r="H3533" s="2">
        <v>9.1879404000000012E-2</v>
      </c>
    </row>
    <row r="3534" spans="1:8" x14ac:dyDescent="0.3">
      <c r="A3534">
        <v>2018</v>
      </c>
      <c r="B3534" t="s">
        <v>993</v>
      </c>
      <c r="C3534" t="s">
        <v>994</v>
      </c>
      <c r="D3534">
        <v>8071</v>
      </c>
      <c r="E3534">
        <v>35</v>
      </c>
      <c r="F3534" s="2">
        <v>0.72565712314591235</v>
      </c>
      <c r="G3534" s="2">
        <v>0.4305607655502392</v>
      </c>
      <c r="H3534" s="2">
        <v>9.0447219499999995E-2</v>
      </c>
    </row>
    <row r="3535" spans="1:8" x14ac:dyDescent="0.3">
      <c r="A3535">
        <v>2017</v>
      </c>
      <c r="B3535" t="s">
        <v>649</v>
      </c>
      <c r="C3535" t="s">
        <v>650</v>
      </c>
      <c r="D3535">
        <v>3845</v>
      </c>
      <c r="E3535">
        <v>35</v>
      </c>
      <c r="F3535" s="2">
        <v>0.72463859050296153</v>
      </c>
      <c r="G3535" s="2">
        <v>0.68499406880189806</v>
      </c>
      <c r="H3535" s="2">
        <v>8.6313351499999996E-2</v>
      </c>
    </row>
    <row r="3536" spans="1:8" x14ac:dyDescent="0.3">
      <c r="A3536">
        <v>2010</v>
      </c>
      <c r="B3536" t="s">
        <v>167</v>
      </c>
      <c r="C3536" t="s">
        <v>168</v>
      </c>
      <c r="D3536">
        <v>3841</v>
      </c>
      <c r="E3536">
        <v>35</v>
      </c>
      <c r="F3536" s="2">
        <v>0.72432101943622074</v>
      </c>
      <c r="G3536" s="2">
        <v>0.40610507246376809</v>
      </c>
      <c r="H3536" s="2">
        <v>9.3932562702623054E-2</v>
      </c>
    </row>
    <row r="3537" spans="1:8" x14ac:dyDescent="0.3">
      <c r="A3537">
        <v>2009</v>
      </c>
      <c r="B3537" t="s">
        <v>661</v>
      </c>
      <c r="C3537" t="s">
        <v>662</v>
      </c>
      <c r="D3537">
        <v>2834</v>
      </c>
      <c r="E3537">
        <v>35</v>
      </c>
      <c r="F3537" s="2">
        <v>0.72398974051133724</v>
      </c>
      <c r="G3537" s="2">
        <v>0.35316744883775342</v>
      </c>
      <c r="H3537" s="2">
        <v>9.9423536734792234E-2</v>
      </c>
    </row>
    <row r="3538" spans="1:8" x14ac:dyDescent="0.3">
      <c r="A3538">
        <v>2012</v>
      </c>
      <c r="B3538" t="s">
        <v>363</v>
      </c>
      <c r="C3538" t="s">
        <v>364</v>
      </c>
      <c r="D3538">
        <v>8090</v>
      </c>
      <c r="E3538">
        <v>35</v>
      </c>
      <c r="F3538" s="2">
        <v>0.72192277251320303</v>
      </c>
      <c r="G3538" s="2">
        <v>0.47520389760401183</v>
      </c>
      <c r="H3538" s="2">
        <v>8.4346324E-2</v>
      </c>
    </row>
    <row r="3539" spans="1:8" x14ac:dyDescent="0.3">
      <c r="A3539">
        <v>2019</v>
      </c>
      <c r="B3539" t="s">
        <v>705</v>
      </c>
      <c r="C3539" t="s">
        <v>706</v>
      </c>
      <c r="D3539">
        <v>8071</v>
      </c>
      <c r="E3539">
        <v>35</v>
      </c>
      <c r="F3539" s="2">
        <v>0.72185405650400347</v>
      </c>
      <c r="G3539" s="2">
        <v>0.17862884919968761</v>
      </c>
      <c r="H3539" s="2">
        <v>9.3013529999999997E-2</v>
      </c>
    </row>
    <row r="3540" spans="1:8" x14ac:dyDescent="0.3">
      <c r="A3540">
        <v>2014</v>
      </c>
      <c r="B3540" t="s">
        <v>349</v>
      </c>
      <c r="C3540" t="s">
        <v>350</v>
      </c>
      <c r="D3540">
        <v>3845</v>
      </c>
      <c r="E3540">
        <v>35</v>
      </c>
      <c r="F3540" s="2">
        <v>0.72022489705416537</v>
      </c>
      <c r="G3540" s="2">
        <v>0.29396061572597421</v>
      </c>
      <c r="H3540" s="2">
        <v>0.10082150000000001</v>
      </c>
    </row>
    <row r="3541" spans="1:8" x14ac:dyDescent="0.3">
      <c r="A3541">
        <v>2007</v>
      </c>
      <c r="B3541" t="s">
        <v>791</v>
      </c>
      <c r="C3541" t="s">
        <v>792</v>
      </c>
      <c r="D3541">
        <v>3845</v>
      </c>
      <c r="E3541">
        <v>35</v>
      </c>
      <c r="F3541" s="2">
        <v>0.71828358208955223</v>
      </c>
      <c r="G3541" s="2">
        <v>0.46604556372370626</v>
      </c>
      <c r="H3541" s="2">
        <v>0.10035156331889182</v>
      </c>
    </row>
    <row r="3542" spans="1:8" x14ac:dyDescent="0.3">
      <c r="A3542">
        <v>2017</v>
      </c>
      <c r="B3542" t="s">
        <v>12</v>
      </c>
      <c r="C3542" t="s">
        <v>13</v>
      </c>
      <c r="D3542">
        <v>2836</v>
      </c>
      <c r="E3542">
        <v>35</v>
      </c>
      <c r="F3542" s="2">
        <v>0.71746604414261461</v>
      </c>
      <c r="G3542" s="2">
        <v>0.10418310241112372</v>
      </c>
      <c r="H3542" s="2">
        <v>9.4855741499999993E-2</v>
      </c>
    </row>
    <row r="3543" spans="1:8" x14ac:dyDescent="0.3">
      <c r="A3543">
        <v>2008</v>
      </c>
      <c r="B3543" t="s">
        <v>993</v>
      </c>
      <c r="C3543" t="s">
        <v>994</v>
      </c>
      <c r="D3543">
        <v>8071</v>
      </c>
      <c r="E3543">
        <v>35</v>
      </c>
      <c r="F3543" s="2">
        <v>0.71592350650298842</v>
      </c>
      <c r="G3543" s="2">
        <v>0.43064492862545817</v>
      </c>
      <c r="H3543" s="2">
        <v>8.7164297723399883E-2</v>
      </c>
    </row>
    <row r="3544" spans="1:8" x14ac:dyDescent="0.3">
      <c r="A3544">
        <v>2012</v>
      </c>
      <c r="B3544" t="s">
        <v>59</v>
      </c>
      <c r="C3544" t="s">
        <v>60</v>
      </c>
      <c r="D3544">
        <v>2836</v>
      </c>
      <c r="E3544">
        <v>35</v>
      </c>
      <c r="F3544" s="2">
        <v>0.71531397799890584</v>
      </c>
      <c r="G3544" s="2">
        <v>0.51444433031386627</v>
      </c>
      <c r="H3544" s="2">
        <v>9.1879404000000012E-2</v>
      </c>
    </row>
    <row r="3545" spans="1:8" x14ac:dyDescent="0.3">
      <c r="A3545">
        <v>2006</v>
      </c>
      <c r="B3545" t="s">
        <v>189</v>
      </c>
      <c r="C3545" t="s">
        <v>190</v>
      </c>
      <c r="D3545">
        <v>2836</v>
      </c>
      <c r="E3545">
        <v>35</v>
      </c>
      <c r="F3545" s="2">
        <v>0.71322494287735727</v>
      </c>
      <c r="G3545" s="2">
        <v>8.82742195422902E-2</v>
      </c>
      <c r="H3545" s="2">
        <v>9.6115994661538473E-2</v>
      </c>
    </row>
    <row r="3546" spans="1:8" x14ac:dyDescent="0.3">
      <c r="A3546">
        <v>2019</v>
      </c>
      <c r="B3546" t="s">
        <v>941</v>
      </c>
      <c r="C3546" t="s">
        <v>942</v>
      </c>
      <c r="D3546">
        <v>3826</v>
      </c>
      <c r="E3546">
        <v>35</v>
      </c>
      <c r="F3546" s="2">
        <v>0.70932251191906648</v>
      </c>
      <c r="G3546" s="2">
        <v>0.16172563059622833</v>
      </c>
      <c r="H3546" s="2">
        <v>8.2401920000000003E-2</v>
      </c>
    </row>
    <row r="3547" spans="1:8" x14ac:dyDescent="0.3">
      <c r="A3547">
        <v>2011</v>
      </c>
      <c r="B3547" t="s">
        <v>10</v>
      </c>
      <c r="C3547" t="s">
        <v>11</v>
      </c>
      <c r="D3547">
        <v>3845</v>
      </c>
      <c r="E3547">
        <v>35</v>
      </c>
      <c r="F3547" s="2">
        <v>0.70686304353566465</v>
      </c>
      <c r="G3547" s="2">
        <v>0.32344925071227543</v>
      </c>
      <c r="H3547" s="2">
        <v>0.1038924688</v>
      </c>
    </row>
    <row r="3548" spans="1:8" x14ac:dyDescent="0.3">
      <c r="A3548">
        <v>2013</v>
      </c>
      <c r="B3548" t="s">
        <v>993</v>
      </c>
      <c r="C3548" t="s">
        <v>994</v>
      </c>
      <c r="D3548">
        <v>8071</v>
      </c>
      <c r="E3548">
        <v>35</v>
      </c>
      <c r="F3548" s="2">
        <v>0.70636285514170705</v>
      </c>
      <c r="G3548" s="2">
        <v>0.34368720497522426</v>
      </c>
      <c r="H3548" s="2">
        <v>8.1210442000000008E-2</v>
      </c>
    </row>
    <row r="3549" spans="1:8" x14ac:dyDescent="0.3">
      <c r="A3549">
        <v>2007</v>
      </c>
      <c r="B3549" t="s">
        <v>993</v>
      </c>
      <c r="C3549" t="s">
        <v>994</v>
      </c>
      <c r="D3549">
        <v>8071</v>
      </c>
      <c r="E3549">
        <v>35</v>
      </c>
      <c r="F3549" s="2">
        <v>0.70477088337268445</v>
      </c>
      <c r="G3549" s="2">
        <v>0.4884891388133889</v>
      </c>
      <c r="H3549" s="2">
        <v>5.2395221931771298E-2</v>
      </c>
    </row>
    <row r="3550" spans="1:8" x14ac:dyDescent="0.3">
      <c r="A3550">
        <v>2014</v>
      </c>
      <c r="B3550" t="s">
        <v>649</v>
      </c>
      <c r="C3550" t="s">
        <v>650</v>
      </c>
      <c r="D3550">
        <v>3845</v>
      </c>
      <c r="E3550">
        <v>35</v>
      </c>
      <c r="F3550" s="2">
        <v>0.70383293589563778</v>
      </c>
      <c r="G3550" s="2">
        <v>0.58043816034804241</v>
      </c>
      <c r="H3550" s="2">
        <v>0.10082150000000001</v>
      </c>
    </row>
    <row r="3551" spans="1:8" x14ac:dyDescent="0.3">
      <c r="A3551">
        <v>2010</v>
      </c>
      <c r="B3551" t="s">
        <v>993</v>
      </c>
      <c r="C3551" t="s">
        <v>994</v>
      </c>
      <c r="D3551">
        <v>8071</v>
      </c>
      <c r="E3551">
        <v>35</v>
      </c>
      <c r="F3551" s="2">
        <v>0.70070091197957607</v>
      </c>
      <c r="G3551" s="2">
        <v>0.40672734107462094</v>
      </c>
      <c r="H3551" s="2">
        <v>0.10125696564768641</v>
      </c>
    </row>
    <row r="3552" spans="1:8" x14ac:dyDescent="0.3">
      <c r="A3552">
        <v>2006</v>
      </c>
      <c r="B3552" t="s">
        <v>791</v>
      </c>
      <c r="C3552" t="s">
        <v>792</v>
      </c>
      <c r="D3552">
        <v>3845</v>
      </c>
      <c r="E3552">
        <v>35</v>
      </c>
      <c r="F3552" s="2">
        <v>0.70045304100842698</v>
      </c>
      <c r="G3552" s="2">
        <v>0.43911409610618052</v>
      </c>
      <c r="H3552" s="2">
        <v>0.1083049846923077</v>
      </c>
    </row>
    <row r="3553" spans="1:8" x14ac:dyDescent="0.3">
      <c r="A3553">
        <v>2019</v>
      </c>
      <c r="B3553" t="s">
        <v>631</v>
      </c>
      <c r="C3553" t="s">
        <v>632</v>
      </c>
      <c r="D3553">
        <v>2836</v>
      </c>
      <c r="E3553">
        <v>35</v>
      </c>
      <c r="F3553" s="2">
        <v>0.69881654955980776</v>
      </c>
      <c r="G3553" s="2">
        <v>0.50342423189929497</v>
      </c>
      <c r="H3553" s="2">
        <v>8.6714162499999983E-2</v>
      </c>
    </row>
    <row r="3554" spans="1:8" x14ac:dyDescent="0.3">
      <c r="A3554">
        <v>2010</v>
      </c>
      <c r="B3554" t="s">
        <v>661</v>
      </c>
      <c r="C3554" t="s">
        <v>662</v>
      </c>
      <c r="D3554">
        <v>2834</v>
      </c>
      <c r="E3554">
        <v>35</v>
      </c>
      <c r="F3554" s="2">
        <v>0.69768292034457091</v>
      </c>
      <c r="G3554" s="2">
        <v>0.34823770332950038</v>
      </c>
      <c r="H3554" s="2">
        <v>8.7433012606012384E-2</v>
      </c>
    </row>
    <row r="3555" spans="1:8" x14ac:dyDescent="0.3">
      <c r="A3555">
        <v>2008</v>
      </c>
      <c r="B3555" t="s">
        <v>1255</v>
      </c>
      <c r="C3555" t="s">
        <v>1256</v>
      </c>
      <c r="D3555">
        <v>3826</v>
      </c>
      <c r="E3555">
        <v>35</v>
      </c>
      <c r="F3555" s="2">
        <v>0.69724432648430168</v>
      </c>
      <c r="G3555" s="2">
        <v>0.50623729536954643</v>
      </c>
      <c r="H3555" s="2">
        <v>0.10745017885813271</v>
      </c>
    </row>
    <row r="3556" spans="1:8" x14ac:dyDescent="0.3">
      <c r="A3556">
        <v>2010</v>
      </c>
      <c r="B3556" t="s">
        <v>109</v>
      </c>
      <c r="C3556" t="s">
        <v>110</v>
      </c>
      <c r="D3556">
        <v>2836</v>
      </c>
      <c r="E3556">
        <v>35</v>
      </c>
      <c r="F3556" s="2">
        <v>0.69702997462103022</v>
      </c>
      <c r="G3556" s="2">
        <v>0.45277127244340359</v>
      </c>
      <c r="H3556" s="2">
        <v>8.7433012606012384E-2</v>
      </c>
    </row>
    <row r="3557" spans="1:8" x14ac:dyDescent="0.3">
      <c r="A3557">
        <v>2015</v>
      </c>
      <c r="B3557" t="s">
        <v>793</v>
      </c>
      <c r="C3557" t="s">
        <v>794</v>
      </c>
      <c r="D3557">
        <v>2834</v>
      </c>
      <c r="E3557">
        <v>35</v>
      </c>
      <c r="F3557" s="2">
        <v>0.69487893248497701</v>
      </c>
      <c r="G3557" s="2">
        <v>0.17382016282059129</v>
      </c>
      <c r="H3557" s="2">
        <v>8.5085300000000003E-2</v>
      </c>
    </row>
    <row r="3558" spans="1:8" x14ac:dyDescent="0.3">
      <c r="A3558">
        <v>2017</v>
      </c>
      <c r="B3558" t="s">
        <v>1303</v>
      </c>
      <c r="C3558" t="s">
        <v>1304</v>
      </c>
      <c r="D3558">
        <v>3842</v>
      </c>
      <c r="E3558">
        <v>35</v>
      </c>
      <c r="F3558" s="2">
        <v>0.69469367466136456</v>
      </c>
      <c r="G3558" s="2">
        <v>0.10615284703523238</v>
      </c>
      <c r="H3558" s="2">
        <v>8.6313351499999996E-2</v>
      </c>
    </row>
    <row r="3559" spans="1:8" x14ac:dyDescent="0.3">
      <c r="A3559">
        <v>2008</v>
      </c>
      <c r="B3559" t="s">
        <v>661</v>
      </c>
      <c r="C3559" t="s">
        <v>662</v>
      </c>
      <c r="D3559">
        <v>2834</v>
      </c>
      <c r="E3559">
        <v>35</v>
      </c>
      <c r="F3559" s="2">
        <v>0.69354048225838072</v>
      </c>
      <c r="G3559" s="2">
        <v>0.35937318924556727</v>
      </c>
      <c r="H3559" s="2">
        <v>0.10339495189083969</v>
      </c>
    </row>
    <row r="3560" spans="1:8" x14ac:dyDescent="0.3">
      <c r="A3560">
        <v>2019</v>
      </c>
      <c r="B3560" t="s">
        <v>793</v>
      </c>
      <c r="C3560" t="s">
        <v>794</v>
      </c>
      <c r="D3560">
        <v>2834</v>
      </c>
      <c r="E3560">
        <v>35</v>
      </c>
      <c r="F3560" s="2">
        <v>0.69130968766543144</v>
      </c>
      <c r="G3560" s="2">
        <v>0.36122847567317695</v>
      </c>
      <c r="H3560" s="2">
        <v>8.6714162499999983E-2</v>
      </c>
    </row>
    <row r="3561" spans="1:8" x14ac:dyDescent="0.3">
      <c r="A3561">
        <v>2019</v>
      </c>
      <c r="B3561" t="s">
        <v>791</v>
      </c>
      <c r="C3561" t="s">
        <v>792</v>
      </c>
      <c r="D3561">
        <v>3845</v>
      </c>
      <c r="E3561">
        <v>35</v>
      </c>
      <c r="F3561" s="2">
        <v>0.68954760155347961</v>
      </c>
      <c r="G3561" s="2">
        <v>0.17034907861913573</v>
      </c>
      <c r="H3561" s="2">
        <v>8.2401920000000003E-2</v>
      </c>
    </row>
    <row r="3562" spans="1:8" x14ac:dyDescent="0.3">
      <c r="A3562">
        <v>2013</v>
      </c>
      <c r="B3562" t="s">
        <v>283</v>
      </c>
      <c r="C3562" t="s">
        <v>284</v>
      </c>
      <c r="D3562">
        <v>6324</v>
      </c>
      <c r="E3562">
        <v>35</v>
      </c>
      <c r="F3562" s="2">
        <v>0.68945287590868509</v>
      </c>
      <c r="G3562" s="2">
        <v>0.47346938775510206</v>
      </c>
      <c r="H3562" s="2">
        <v>8.7311421600000008E-2</v>
      </c>
    </row>
    <row r="3563" spans="1:8" x14ac:dyDescent="0.3">
      <c r="A3563">
        <v>2010</v>
      </c>
      <c r="B3563" t="s">
        <v>1255</v>
      </c>
      <c r="C3563" t="s">
        <v>1256</v>
      </c>
      <c r="D3563">
        <v>3826</v>
      </c>
      <c r="E3563">
        <v>35</v>
      </c>
      <c r="F3563" s="2">
        <v>0.68895414341642647</v>
      </c>
      <c r="G3563" s="2">
        <v>0.48738073579212671</v>
      </c>
      <c r="H3563" s="2">
        <v>9.3932562702623054E-2</v>
      </c>
    </row>
    <row r="3564" spans="1:8" x14ac:dyDescent="0.3">
      <c r="A3564">
        <v>2017</v>
      </c>
      <c r="B3564" t="s">
        <v>1233</v>
      </c>
      <c r="C3564" t="s">
        <v>1234</v>
      </c>
      <c r="D3564">
        <v>2834</v>
      </c>
      <c r="E3564">
        <v>35</v>
      </c>
      <c r="F3564" s="2">
        <v>0.68593686833185452</v>
      </c>
      <c r="G3564" s="2">
        <v>0.42998486658433027</v>
      </c>
      <c r="H3564" s="2">
        <v>9.4855741499999993E-2</v>
      </c>
    </row>
    <row r="3565" spans="1:8" x14ac:dyDescent="0.3">
      <c r="A3565">
        <v>2014</v>
      </c>
      <c r="B3565" t="s">
        <v>71</v>
      </c>
      <c r="C3565" t="s">
        <v>72</v>
      </c>
      <c r="D3565">
        <v>2834</v>
      </c>
      <c r="E3565">
        <v>35</v>
      </c>
      <c r="F3565" s="2">
        <v>0.68425413205805852</v>
      </c>
      <c r="G3565" s="2">
        <v>6.8966352800987471E-3</v>
      </c>
      <c r="H3565" s="2">
        <v>9.0703799999999987E-2</v>
      </c>
    </row>
    <row r="3566" spans="1:8" x14ac:dyDescent="0.3">
      <c r="A3566">
        <v>2009</v>
      </c>
      <c r="B3566" t="s">
        <v>109</v>
      </c>
      <c r="C3566" t="s">
        <v>110</v>
      </c>
      <c r="D3566">
        <v>2836</v>
      </c>
      <c r="E3566">
        <v>35</v>
      </c>
      <c r="F3566" s="2">
        <v>0.68424242424242421</v>
      </c>
      <c r="G3566" s="2">
        <v>0.44495193353342904</v>
      </c>
      <c r="H3566" s="2">
        <v>9.9423536734792234E-2</v>
      </c>
    </row>
    <row r="3567" spans="1:8" x14ac:dyDescent="0.3">
      <c r="A3567">
        <v>2013</v>
      </c>
      <c r="B3567" t="s">
        <v>59</v>
      </c>
      <c r="C3567" t="s">
        <v>60</v>
      </c>
      <c r="D3567">
        <v>2836</v>
      </c>
      <c r="E3567">
        <v>35</v>
      </c>
      <c r="F3567" s="2">
        <v>0.68153187066325793</v>
      </c>
      <c r="G3567" s="2">
        <v>0.34368064366964096</v>
      </c>
      <c r="H3567" s="2">
        <v>8.0721543999999992E-2</v>
      </c>
    </row>
    <row r="3568" spans="1:8" x14ac:dyDescent="0.3">
      <c r="A3568">
        <v>2007</v>
      </c>
      <c r="B3568" t="s">
        <v>189</v>
      </c>
      <c r="C3568" t="s">
        <v>190</v>
      </c>
      <c r="D3568">
        <v>2836</v>
      </c>
      <c r="E3568">
        <v>35</v>
      </c>
      <c r="F3568" s="2">
        <v>0.68100098694800826</v>
      </c>
      <c r="G3568" s="2">
        <v>0.13014482384984061</v>
      </c>
      <c r="H3568" s="2">
        <v>0.10233836317241381</v>
      </c>
    </row>
    <row r="3569" spans="1:8" x14ac:dyDescent="0.3">
      <c r="A3569">
        <v>2009</v>
      </c>
      <c r="B3569" t="s">
        <v>167</v>
      </c>
      <c r="C3569" t="s">
        <v>168</v>
      </c>
      <c r="D3569">
        <v>3841</v>
      </c>
      <c r="E3569">
        <v>35</v>
      </c>
      <c r="F3569" s="2">
        <v>0.67721048892333535</v>
      </c>
      <c r="G3569" s="2">
        <v>0.40020628683693521</v>
      </c>
      <c r="H3569" s="2">
        <v>0.11311908776273211</v>
      </c>
    </row>
    <row r="3570" spans="1:8" x14ac:dyDescent="0.3">
      <c r="A3570">
        <v>2019</v>
      </c>
      <c r="B3570" t="s">
        <v>649</v>
      </c>
      <c r="C3570" t="s">
        <v>650</v>
      </c>
      <c r="D3570">
        <v>3845</v>
      </c>
      <c r="E3570">
        <v>35</v>
      </c>
      <c r="F3570" s="2">
        <v>0.67656463471867334</v>
      </c>
      <c r="G3570" s="2">
        <v>0.62269649918024883</v>
      </c>
      <c r="H3570" s="2">
        <v>8.2401920000000003E-2</v>
      </c>
    </row>
    <row r="3571" spans="1:8" x14ac:dyDescent="0.3">
      <c r="A3571">
        <v>2011</v>
      </c>
      <c r="B3571" t="s">
        <v>109</v>
      </c>
      <c r="C3571" t="s">
        <v>110</v>
      </c>
      <c r="D3571">
        <v>2836</v>
      </c>
      <c r="E3571">
        <v>35</v>
      </c>
      <c r="F3571" s="2">
        <v>0.67427213507046002</v>
      </c>
      <c r="G3571" s="2">
        <v>0.42361859838274935</v>
      </c>
      <c r="H3571" s="2">
        <v>9.8550112299999992E-2</v>
      </c>
    </row>
    <row r="3572" spans="1:8" x14ac:dyDescent="0.3">
      <c r="A3572">
        <v>2008</v>
      </c>
      <c r="B3572" t="s">
        <v>167</v>
      </c>
      <c r="C3572" t="s">
        <v>168</v>
      </c>
      <c r="D3572">
        <v>3841</v>
      </c>
      <c r="E3572">
        <v>35</v>
      </c>
      <c r="F3572" s="2">
        <v>0.6740212125180044</v>
      </c>
      <c r="G3572" s="2">
        <v>0.39810798529351021</v>
      </c>
      <c r="H3572" s="2">
        <v>0.10745017885813271</v>
      </c>
    </row>
    <row r="3573" spans="1:8" x14ac:dyDescent="0.3">
      <c r="A3573">
        <v>2006</v>
      </c>
      <c r="B3573" t="s">
        <v>661</v>
      </c>
      <c r="C3573" t="s">
        <v>662</v>
      </c>
      <c r="D3573">
        <v>2834</v>
      </c>
      <c r="E3573">
        <v>35</v>
      </c>
      <c r="F3573" s="2">
        <v>0.67309493814000065</v>
      </c>
      <c r="G3573" s="2">
        <v>0.32187407574940413</v>
      </c>
      <c r="H3573" s="2">
        <v>9.6115994661538473E-2</v>
      </c>
    </row>
    <row r="3574" spans="1:8" x14ac:dyDescent="0.3">
      <c r="A3574">
        <v>2011</v>
      </c>
      <c r="B3574" t="s">
        <v>793</v>
      </c>
      <c r="C3574" t="s">
        <v>794</v>
      </c>
      <c r="D3574">
        <v>2834</v>
      </c>
      <c r="E3574">
        <v>35</v>
      </c>
      <c r="F3574" s="2">
        <v>0.67299362188342027</v>
      </c>
      <c r="G3574" s="2">
        <v>0.13396627017636983</v>
      </c>
      <c r="H3574" s="2">
        <v>9.8550112299999992E-2</v>
      </c>
    </row>
    <row r="3575" spans="1:8" x14ac:dyDescent="0.3">
      <c r="A3575">
        <v>2009</v>
      </c>
      <c r="B3575" t="s">
        <v>993</v>
      </c>
      <c r="C3575" t="s">
        <v>994</v>
      </c>
      <c r="D3575">
        <v>8071</v>
      </c>
      <c r="E3575">
        <v>35</v>
      </c>
      <c r="F3575" s="2">
        <v>0.67175030680827852</v>
      </c>
      <c r="G3575" s="2">
        <v>0.42781521081206175</v>
      </c>
      <c r="H3575" s="2">
        <v>9.7861145078293549E-2</v>
      </c>
    </row>
    <row r="3576" spans="1:8" x14ac:dyDescent="0.3">
      <c r="A3576">
        <v>2013</v>
      </c>
      <c r="B3576" t="s">
        <v>1255</v>
      </c>
      <c r="C3576" t="s">
        <v>1256</v>
      </c>
      <c r="D3576">
        <v>3826</v>
      </c>
      <c r="E3576">
        <v>35</v>
      </c>
      <c r="F3576" s="2">
        <v>0.67098566401919169</v>
      </c>
      <c r="G3576" s="2">
        <v>0.48996426909284052</v>
      </c>
      <c r="H3576" s="2">
        <v>9.0785433999999998E-2</v>
      </c>
    </row>
    <row r="3577" spans="1:8" x14ac:dyDescent="0.3">
      <c r="A3577">
        <v>2006</v>
      </c>
      <c r="B3577" t="s">
        <v>109</v>
      </c>
      <c r="C3577" t="s">
        <v>110</v>
      </c>
      <c r="D3577">
        <v>2836</v>
      </c>
      <c r="E3577">
        <v>35</v>
      </c>
      <c r="F3577" s="2">
        <v>0.6670758209916291</v>
      </c>
      <c r="G3577" s="2">
        <v>0.31518133810500587</v>
      </c>
      <c r="H3577" s="2">
        <v>9.6115994661538473E-2</v>
      </c>
    </row>
    <row r="3578" spans="1:8" x14ac:dyDescent="0.3">
      <c r="A3578">
        <v>2007</v>
      </c>
      <c r="B3578" t="s">
        <v>1097</v>
      </c>
      <c r="C3578" t="s">
        <v>1098</v>
      </c>
      <c r="D3578">
        <v>3845</v>
      </c>
      <c r="E3578">
        <v>35</v>
      </c>
      <c r="F3578" s="2">
        <v>0.6670749506733803</v>
      </c>
      <c r="G3578" s="2">
        <v>0.38139800164355692</v>
      </c>
      <c r="H3578" s="2">
        <v>0.10035156331889182</v>
      </c>
    </row>
    <row r="3579" spans="1:8" x14ac:dyDescent="0.3">
      <c r="A3579">
        <v>2018</v>
      </c>
      <c r="B3579" t="s">
        <v>435</v>
      </c>
      <c r="C3579" t="s">
        <v>436</v>
      </c>
      <c r="D3579">
        <v>3842</v>
      </c>
      <c r="E3579">
        <v>35</v>
      </c>
      <c r="F3579" s="2">
        <v>0.66292289988492525</v>
      </c>
      <c r="G3579" s="2">
        <v>0.48854788010791284</v>
      </c>
      <c r="H3579" s="2">
        <v>8.633137099999999E-2</v>
      </c>
    </row>
    <row r="3580" spans="1:8" x14ac:dyDescent="0.3">
      <c r="A3580">
        <v>2008</v>
      </c>
      <c r="B3580" t="s">
        <v>1097</v>
      </c>
      <c r="C3580" t="s">
        <v>1098</v>
      </c>
      <c r="D3580">
        <v>3845</v>
      </c>
      <c r="E3580">
        <v>35</v>
      </c>
      <c r="F3580" s="2">
        <v>0.66113032006622052</v>
      </c>
      <c r="G3580" s="2">
        <v>0.3973228057366997</v>
      </c>
      <c r="H3580" s="2">
        <v>0.10745017885813271</v>
      </c>
    </row>
    <row r="3581" spans="1:8" x14ac:dyDescent="0.3">
      <c r="A3581">
        <v>2015</v>
      </c>
      <c r="B3581" t="s">
        <v>283</v>
      </c>
      <c r="C3581" t="s">
        <v>284</v>
      </c>
      <c r="D3581">
        <v>6324</v>
      </c>
      <c r="E3581">
        <v>35</v>
      </c>
      <c r="F3581" s="2">
        <v>0.65920000000000001</v>
      </c>
      <c r="G3581" s="2">
        <v>0.44785772029102666</v>
      </c>
      <c r="H3581" s="2">
        <v>0.10372960000000001</v>
      </c>
    </row>
    <row r="3582" spans="1:8" x14ac:dyDescent="0.3">
      <c r="A3582">
        <v>2019</v>
      </c>
      <c r="B3582" t="s">
        <v>43</v>
      </c>
      <c r="C3582" t="s">
        <v>44</v>
      </c>
      <c r="D3582">
        <v>3826</v>
      </c>
      <c r="E3582">
        <v>35</v>
      </c>
      <c r="F3582" s="2">
        <v>0.6578921434437448</v>
      </c>
      <c r="G3582" s="2">
        <v>0.35015350471610868</v>
      </c>
      <c r="H3582" s="2">
        <v>8.2401920000000003E-2</v>
      </c>
    </row>
    <row r="3583" spans="1:8" x14ac:dyDescent="0.3">
      <c r="A3583">
        <v>2014</v>
      </c>
      <c r="B3583" t="s">
        <v>1255</v>
      </c>
      <c r="C3583" t="s">
        <v>1256</v>
      </c>
      <c r="D3583">
        <v>3826</v>
      </c>
      <c r="E3583">
        <v>35</v>
      </c>
      <c r="F3583" s="2">
        <v>0.65724945065824658</v>
      </c>
      <c r="G3583" s="2">
        <v>0.4816531228582468</v>
      </c>
      <c r="H3583" s="2">
        <v>0.10082150000000001</v>
      </c>
    </row>
    <row r="3584" spans="1:8" x14ac:dyDescent="0.3">
      <c r="A3584">
        <v>2006</v>
      </c>
      <c r="B3584" t="s">
        <v>1097</v>
      </c>
      <c r="C3584" t="s">
        <v>1098</v>
      </c>
      <c r="D3584">
        <v>3845</v>
      </c>
      <c r="E3584">
        <v>35</v>
      </c>
      <c r="F3584" s="2">
        <v>0.65683871318674469</v>
      </c>
      <c r="G3584" s="2">
        <v>0.34173624693112165</v>
      </c>
      <c r="H3584" s="2">
        <v>0.1083049846923077</v>
      </c>
    </row>
    <row r="3585" spans="1:8" x14ac:dyDescent="0.3">
      <c r="A3585">
        <v>2010</v>
      </c>
      <c r="B3585" t="s">
        <v>283</v>
      </c>
      <c r="C3585" t="s">
        <v>284</v>
      </c>
      <c r="D3585">
        <v>6324</v>
      </c>
      <c r="E3585">
        <v>35</v>
      </c>
      <c r="F3585" s="2">
        <v>0.65669807455960671</v>
      </c>
      <c r="G3585" s="2">
        <v>0.51798353315036838</v>
      </c>
      <c r="H3585" s="2">
        <v>8.012903736905394E-2</v>
      </c>
    </row>
    <row r="3586" spans="1:8" x14ac:dyDescent="0.3">
      <c r="A3586">
        <v>2016</v>
      </c>
      <c r="B3586" t="s">
        <v>1255</v>
      </c>
      <c r="C3586" t="s">
        <v>1256</v>
      </c>
      <c r="D3586">
        <v>3826</v>
      </c>
      <c r="E3586">
        <v>35</v>
      </c>
      <c r="F3586" s="2">
        <v>0.6561164633505191</v>
      </c>
      <c r="G3586" s="2">
        <v>0.50956739861607814</v>
      </c>
      <c r="H3586" s="2">
        <v>9.0186199999999994E-2</v>
      </c>
    </row>
    <row r="3587" spans="1:8" x14ac:dyDescent="0.3">
      <c r="A3587">
        <v>2008</v>
      </c>
      <c r="B3587" t="s">
        <v>265</v>
      </c>
      <c r="C3587" t="s">
        <v>266</v>
      </c>
      <c r="D3587">
        <v>2834</v>
      </c>
      <c r="E3587">
        <v>35</v>
      </c>
      <c r="F3587" s="2">
        <v>0.65501121899739523</v>
      </c>
      <c r="G3587" s="2">
        <v>0.23374693815064301</v>
      </c>
      <c r="H3587" s="2">
        <v>0.10339495189083969</v>
      </c>
    </row>
    <row r="3588" spans="1:8" x14ac:dyDescent="0.3">
      <c r="A3588">
        <v>2007</v>
      </c>
      <c r="B3588" t="s">
        <v>109</v>
      </c>
      <c r="C3588" t="s">
        <v>110</v>
      </c>
      <c r="D3588">
        <v>2836</v>
      </c>
      <c r="E3588">
        <v>35</v>
      </c>
      <c r="F3588" s="2">
        <v>0.6540994854202401</v>
      </c>
      <c r="G3588" s="2">
        <v>0.39585784413160779</v>
      </c>
      <c r="H3588" s="2">
        <v>0.10233836317241381</v>
      </c>
    </row>
    <row r="3589" spans="1:8" x14ac:dyDescent="0.3">
      <c r="A3589">
        <v>2019</v>
      </c>
      <c r="B3589" t="s">
        <v>435</v>
      </c>
      <c r="C3589" t="s">
        <v>436</v>
      </c>
      <c r="D3589">
        <v>3842</v>
      </c>
      <c r="E3589">
        <v>35</v>
      </c>
      <c r="F3589" s="2">
        <v>0.64867189448308349</v>
      </c>
      <c r="G3589" s="2">
        <v>0.52262241398384779</v>
      </c>
      <c r="H3589" s="2">
        <v>8.2401920000000003E-2</v>
      </c>
    </row>
    <row r="3590" spans="1:8" x14ac:dyDescent="0.3">
      <c r="A3590">
        <v>2019</v>
      </c>
      <c r="B3590" t="s">
        <v>1013</v>
      </c>
      <c r="C3590" t="s">
        <v>1014</v>
      </c>
      <c r="D3590">
        <v>3845</v>
      </c>
      <c r="E3590">
        <v>35</v>
      </c>
      <c r="F3590" s="2">
        <v>0.6483105762962702</v>
      </c>
      <c r="G3590" s="2">
        <v>0.3777419437272721</v>
      </c>
      <c r="H3590" s="2">
        <v>8.2401920000000003E-2</v>
      </c>
    </row>
    <row r="3591" spans="1:8" x14ac:dyDescent="0.3">
      <c r="A3591">
        <v>2008</v>
      </c>
      <c r="B3591" t="s">
        <v>109</v>
      </c>
      <c r="C3591" t="s">
        <v>110</v>
      </c>
      <c r="D3591">
        <v>2836</v>
      </c>
      <c r="E3591">
        <v>35</v>
      </c>
      <c r="F3591" s="2">
        <v>0.64516129032258063</v>
      </c>
      <c r="G3591" s="2">
        <v>0.3939949958298582</v>
      </c>
      <c r="H3591" s="2">
        <v>0.10339495189083969</v>
      </c>
    </row>
    <row r="3592" spans="1:8" x14ac:dyDescent="0.3">
      <c r="A3592">
        <v>2012</v>
      </c>
      <c r="B3592" t="s">
        <v>283</v>
      </c>
      <c r="C3592" t="s">
        <v>284</v>
      </c>
      <c r="D3592">
        <v>6324</v>
      </c>
      <c r="E3592">
        <v>35</v>
      </c>
      <c r="F3592" s="2">
        <v>0.64347826086956517</v>
      </c>
      <c r="G3592" s="2">
        <v>0.43449261553120533</v>
      </c>
      <c r="H3592" s="2">
        <v>7.2121617999999998E-2</v>
      </c>
    </row>
    <row r="3593" spans="1:8" x14ac:dyDescent="0.3">
      <c r="A3593">
        <v>2019</v>
      </c>
      <c r="B3593" t="s">
        <v>1255</v>
      </c>
      <c r="C3593" t="s">
        <v>1256</v>
      </c>
      <c r="D3593">
        <v>3826</v>
      </c>
      <c r="E3593">
        <v>35</v>
      </c>
      <c r="F3593" s="2">
        <v>0.64073722659719823</v>
      </c>
      <c r="G3593" s="2">
        <v>0.49809908807727388</v>
      </c>
      <c r="H3593" s="2">
        <v>8.2401920000000003E-2</v>
      </c>
    </row>
    <row r="3594" spans="1:8" x14ac:dyDescent="0.3">
      <c r="A3594">
        <v>2017</v>
      </c>
      <c r="B3594" t="s">
        <v>43</v>
      </c>
      <c r="C3594" t="s">
        <v>44</v>
      </c>
      <c r="D3594">
        <v>3826</v>
      </c>
      <c r="E3594">
        <v>35</v>
      </c>
      <c r="F3594" s="2">
        <v>0.64032375409239728</v>
      </c>
      <c r="G3594" s="2">
        <v>0.44915794845623885</v>
      </c>
      <c r="H3594" s="2">
        <v>8.6313351499999996E-2</v>
      </c>
    </row>
    <row r="3595" spans="1:8" x14ac:dyDescent="0.3">
      <c r="A3595">
        <v>2013</v>
      </c>
      <c r="B3595" t="s">
        <v>267</v>
      </c>
      <c r="C3595" t="s">
        <v>268</v>
      </c>
      <c r="D3595">
        <v>7373</v>
      </c>
      <c r="E3595">
        <v>35</v>
      </c>
      <c r="F3595" s="2">
        <v>0.64010437059907188</v>
      </c>
      <c r="G3595" s="2">
        <v>0.32836190035977553</v>
      </c>
      <c r="H3595" s="2">
        <v>0.11027811700000001</v>
      </c>
    </row>
    <row r="3596" spans="1:8" x14ac:dyDescent="0.3">
      <c r="A3596">
        <v>2019</v>
      </c>
      <c r="B3596" t="s">
        <v>619</v>
      </c>
      <c r="C3596" t="s">
        <v>620</v>
      </c>
      <c r="D3596">
        <v>2835</v>
      </c>
      <c r="E3596">
        <v>35</v>
      </c>
      <c r="F3596" s="2">
        <v>0.63916299234300511</v>
      </c>
      <c r="G3596" s="2">
        <v>0.55112174011808879</v>
      </c>
      <c r="H3596" s="2">
        <v>8.6714162499999983E-2</v>
      </c>
    </row>
    <row r="3597" spans="1:8" x14ac:dyDescent="0.3">
      <c r="A3597">
        <v>2015</v>
      </c>
      <c r="B3597" t="s">
        <v>363</v>
      </c>
      <c r="C3597" t="s">
        <v>364</v>
      </c>
      <c r="D3597">
        <v>8090</v>
      </c>
      <c r="E3597">
        <v>35</v>
      </c>
      <c r="F3597" s="2">
        <v>0.63854728833495011</v>
      </c>
      <c r="G3597" s="2">
        <v>0.37173663979543542</v>
      </c>
      <c r="H3597" s="2">
        <v>9.8268250000000001E-2</v>
      </c>
    </row>
    <row r="3598" spans="1:8" x14ac:dyDescent="0.3">
      <c r="A3598">
        <v>2006</v>
      </c>
      <c r="B3598" t="s">
        <v>167</v>
      </c>
      <c r="C3598" t="s">
        <v>168</v>
      </c>
      <c r="D3598">
        <v>3841</v>
      </c>
      <c r="E3598">
        <v>35</v>
      </c>
      <c r="F3598" s="2">
        <v>0.63820948831431012</v>
      </c>
      <c r="G3598" s="2">
        <v>0.39972913578985025</v>
      </c>
      <c r="H3598" s="2">
        <v>0.1083049846923077</v>
      </c>
    </row>
    <row r="3599" spans="1:8" x14ac:dyDescent="0.3">
      <c r="A3599">
        <v>2018</v>
      </c>
      <c r="B3599" t="s">
        <v>619</v>
      </c>
      <c r="C3599" t="s">
        <v>620</v>
      </c>
      <c r="D3599">
        <v>2835</v>
      </c>
      <c r="E3599">
        <v>35</v>
      </c>
      <c r="F3599" s="2">
        <v>0.63640065926050182</v>
      </c>
      <c r="G3599" s="2">
        <v>0.54296991329351108</v>
      </c>
      <c r="H3599" s="2">
        <v>9.2391982000000011E-2</v>
      </c>
    </row>
    <row r="3600" spans="1:8" x14ac:dyDescent="0.3">
      <c r="A3600">
        <v>2015</v>
      </c>
      <c r="B3600" t="s">
        <v>1255</v>
      </c>
      <c r="C3600" t="s">
        <v>1256</v>
      </c>
      <c r="D3600">
        <v>3826</v>
      </c>
      <c r="E3600">
        <v>35</v>
      </c>
      <c r="F3600" s="2">
        <v>0.63610647234608308</v>
      </c>
      <c r="G3600" s="2">
        <v>0.4843080557385715</v>
      </c>
      <c r="H3600" s="2">
        <v>9.2607999999999996E-2</v>
      </c>
    </row>
    <row r="3601" spans="1:8" x14ac:dyDescent="0.3">
      <c r="A3601">
        <v>2007</v>
      </c>
      <c r="B3601" t="s">
        <v>255</v>
      </c>
      <c r="C3601" t="s">
        <v>256</v>
      </c>
      <c r="D3601">
        <v>2834</v>
      </c>
      <c r="E3601">
        <v>35</v>
      </c>
      <c r="F3601" s="2">
        <v>0.63583545797792562</v>
      </c>
      <c r="G3601" s="2">
        <v>0.38532214383827779</v>
      </c>
      <c r="H3601" s="2">
        <v>0.10233836317241381</v>
      </c>
    </row>
    <row r="3602" spans="1:8" x14ac:dyDescent="0.3">
      <c r="A3602">
        <v>2009</v>
      </c>
      <c r="B3602" t="s">
        <v>1255</v>
      </c>
      <c r="C3602" t="s">
        <v>1256</v>
      </c>
      <c r="D3602">
        <v>3826</v>
      </c>
      <c r="E3602">
        <v>35</v>
      </c>
      <c r="F3602" s="2">
        <v>0.63234899761787389</v>
      </c>
      <c r="G3602" s="2">
        <v>0.47428998699343261</v>
      </c>
      <c r="H3602" s="2">
        <v>0.11311908776273211</v>
      </c>
    </row>
    <row r="3603" spans="1:8" x14ac:dyDescent="0.3">
      <c r="A3603">
        <v>2018</v>
      </c>
      <c r="B3603" t="s">
        <v>209</v>
      </c>
      <c r="C3603" t="s">
        <v>210</v>
      </c>
      <c r="D3603">
        <v>2834</v>
      </c>
      <c r="E3603">
        <v>35</v>
      </c>
      <c r="F3603" s="2">
        <v>0.63035464953923492</v>
      </c>
      <c r="G3603" s="2">
        <v>0.50575496069917003</v>
      </c>
      <c r="H3603" s="2">
        <v>9.2391982000000011E-2</v>
      </c>
    </row>
    <row r="3604" spans="1:8" x14ac:dyDescent="0.3">
      <c r="A3604">
        <v>2016</v>
      </c>
      <c r="B3604" t="s">
        <v>209</v>
      </c>
      <c r="C3604" t="s">
        <v>210</v>
      </c>
      <c r="D3604">
        <v>2834</v>
      </c>
      <c r="E3604">
        <v>35</v>
      </c>
      <c r="F3604" s="2">
        <v>0.62818174280739569</v>
      </c>
      <c r="G3604" s="2">
        <v>0.41117930480669956</v>
      </c>
      <c r="H3604" s="2">
        <v>9.39392E-2</v>
      </c>
    </row>
    <row r="3605" spans="1:8" x14ac:dyDescent="0.3">
      <c r="A3605">
        <v>2016</v>
      </c>
      <c r="B3605" t="s">
        <v>799</v>
      </c>
      <c r="C3605" t="s">
        <v>800</v>
      </c>
      <c r="D3605">
        <v>3826</v>
      </c>
      <c r="E3605">
        <v>35</v>
      </c>
      <c r="F3605" s="2">
        <v>0.62514625998590068</v>
      </c>
      <c r="G3605" s="2">
        <v>0.4173557796536515</v>
      </c>
      <c r="H3605" s="2">
        <v>9.0186199999999994E-2</v>
      </c>
    </row>
    <row r="3606" spans="1:8" x14ac:dyDescent="0.3">
      <c r="A3606">
        <v>2013</v>
      </c>
      <c r="B3606" t="s">
        <v>941</v>
      </c>
      <c r="C3606" t="s">
        <v>942</v>
      </c>
      <c r="D3606">
        <v>3826</v>
      </c>
      <c r="E3606">
        <v>35</v>
      </c>
      <c r="F3606" s="2">
        <v>0.62277227375832522</v>
      </c>
      <c r="G3606" s="2">
        <v>0.2113596888771806</v>
      </c>
      <c r="H3606" s="2">
        <v>9.0785433999999998E-2</v>
      </c>
    </row>
    <row r="3607" spans="1:8" x14ac:dyDescent="0.3">
      <c r="A3607">
        <v>2014</v>
      </c>
      <c r="B3607" t="s">
        <v>363</v>
      </c>
      <c r="C3607" t="s">
        <v>364</v>
      </c>
      <c r="D3607">
        <v>8090</v>
      </c>
      <c r="E3607">
        <v>35</v>
      </c>
      <c r="F3607" s="2">
        <v>0.62115217093276609</v>
      </c>
      <c r="G3607" s="2">
        <v>0.4886558598162225</v>
      </c>
      <c r="H3607" s="2">
        <v>9.9476500000000009E-2</v>
      </c>
    </row>
    <row r="3608" spans="1:8" x14ac:dyDescent="0.3">
      <c r="A3608">
        <v>2017</v>
      </c>
      <c r="B3608" t="s">
        <v>833</v>
      </c>
      <c r="C3608" t="s">
        <v>834</v>
      </c>
      <c r="D3608">
        <v>2834</v>
      </c>
      <c r="E3608">
        <v>35</v>
      </c>
      <c r="F3608" s="2">
        <v>0.6211508524129552</v>
      </c>
      <c r="G3608" s="2">
        <v>8.0821342555425182E-2</v>
      </c>
      <c r="H3608" s="2">
        <v>9.4855741499999993E-2</v>
      </c>
    </row>
    <row r="3609" spans="1:8" x14ac:dyDescent="0.3">
      <c r="A3609">
        <v>2013</v>
      </c>
      <c r="B3609" t="s">
        <v>12</v>
      </c>
      <c r="C3609" t="s">
        <v>13</v>
      </c>
      <c r="D3609">
        <v>2836</v>
      </c>
      <c r="E3609">
        <v>35</v>
      </c>
      <c r="F3609" s="2">
        <v>0.62074096568478587</v>
      </c>
      <c r="G3609" s="2">
        <v>0.50635789659587616</v>
      </c>
      <c r="H3609" s="2">
        <v>8.0721543999999992E-2</v>
      </c>
    </row>
    <row r="3610" spans="1:8" x14ac:dyDescent="0.3">
      <c r="A3610">
        <v>2016</v>
      </c>
      <c r="B3610" t="s">
        <v>257</v>
      </c>
      <c r="C3610" t="s">
        <v>258</v>
      </c>
      <c r="D3610">
        <v>6324</v>
      </c>
      <c r="E3610">
        <v>35</v>
      </c>
      <c r="F3610" s="2">
        <v>0.61812865497076019</v>
      </c>
      <c r="G3610" s="2">
        <v>0.35178926441351888</v>
      </c>
      <c r="H3610" s="2">
        <v>0.10980891</v>
      </c>
    </row>
    <row r="3611" spans="1:8" x14ac:dyDescent="0.3">
      <c r="A3611">
        <v>2012</v>
      </c>
      <c r="B3611" t="s">
        <v>43</v>
      </c>
      <c r="C3611" t="s">
        <v>44</v>
      </c>
      <c r="D3611">
        <v>3826</v>
      </c>
      <c r="E3611">
        <v>35</v>
      </c>
      <c r="F3611" s="2">
        <v>0.61305480072463769</v>
      </c>
      <c r="G3611" s="2">
        <v>0.37310812919332187</v>
      </c>
      <c r="H3611" s="2">
        <v>0.10034220000000001</v>
      </c>
    </row>
    <row r="3612" spans="1:8" x14ac:dyDescent="0.3">
      <c r="A3612">
        <v>2011</v>
      </c>
      <c r="B3612" t="s">
        <v>349</v>
      </c>
      <c r="C3612" t="s">
        <v>350</v>
      </c>
      <c r="D3612">
        <v>3845</v>
      </c>
      <c r="E3612">
        <v>35</v>
      </c>
      <c r="F3612" s="2">
        <v>0.61265306122448981</v>
      </c>
      <c r="G3612" s="2">
        <v>0.29871697154471544</v>
      </c>
      <c r="H3612" s="2">
        <v>0.1038924688</v>
      </c>
    </row>
    <row r="3613" spans="1:8" x14ac:dyDescent="0.3">
      <c r="A3613">
        <v>2007</v>
      </c>
      <c r="B3613" t="s">
        <v>1255</v>
      </c>
      <c r="C3613" t="s">
        <v>1256</v>
      </c>
      <c r="D3613">
        <v>3826</v>
      </c>
      <c r="E3613">
        <v>35</v>
      </c>
      <c r="F3613" s="2">
        <v>0.61212541874533044</v>
      </c>
      <c r="G3613" s="2">
        <v>0.45639802171003452</v>
      </c>
      <c r="H3613" s="2">
        <v>0.10035156331889182</v>
      </c>
    </row>
    <row r="3614" spans="1:8" x14ac:dyDescent="0.3">
      <c r="A3614">
        <v>2008</v>
      </c>
      <c r="B3614" t="s">
        <v>359</v>
      </c>
      <c r="C3614" t="s">
        <v>360</v>
      </c>
      <c r="D3614">
        <v>3826</v>
      </c>
      <c r="E3614">
        <v>35</v>
      </c>
      <c r="F3614" s="2">
        <v>0.61059389918137741</v>
      </c>
      <c r="G3614" s="2">
        <v>0.31368554159240197</v>
      </c>
      <c r="H3614" s="2">
        <v>0.10745017885813271</v>
      </c>
    </row>
    <row r="3615" spans="1:8" x14ac:dyDescent="0.3">
      <c r="A3615">
        <v>2011</v>
      </c>
      <c r="B3615" t="s">
        <v>43</v>
      </c>
      <c r="C3615" t="s">
        <v>44</v>
      </c>
      <c r="D3615">
        <v>3826</v>
      </c>
      <c r="E3615">
        <v>35</v>
      </c>
      <c r="F3615" s="2">
        <v>0.60936300844205682</v>
      </c>
      <c r="G3615" s="2">
        <v>0.46597156398104267</v>
      </c>
      <c r="H3615" s="2">
        <v>0.1038924688</v>
      </c>
    </row>
    <row r="3616" spans="1:8" x14ac:dyDescent="0.3">
      <c r="A3616">
        <v>2017</v>
      </c>
      <c r="B3616" t="s">
        <v>375</v>
      </c>
      <c r="C3616" t="s">
        <v>376</v>
      </c>
      <c r="D3616">
        <v>3843</v>
      </c>
      <c r="E3616">
        <v>35</v>
      </c>
      <c r="F3616" s="2">
        <v>0.6089747887890572</v>
      </c>
      <c r="G3616" s="2">
        <v>9.8034929784225483E-2</v>
      </c>
      <c r="H3616" s="2">
        <v>8.6313351499999996E-2</v>
      </c>
    </row>
    <row r="3617" spans="1:8" x14ac:dyDescent="0.3">
      <c r="A3617">
        <v>2008</v>
      </c>
      <c r="B3617" t="s">
        <v>687</v>
      </c>
      <c r="C3617" t="s">
        <v>688</v>
      </c>
      <c r="D3617">
        <v>2834</v>
      </c>
      <c r="E3617">
        <v>35</v>
      </c>
      <c r="F3617" s="2">
        <v>0.60872294651401115</v>
      </c>
      <c r="G3617" s="2">
        <v>0.24823360937874664</v>
      </c>
      <c r="H3617" s="2">
        <v>0.10339495189083969</v>
      </c>
    </row>
    <row r="3618" spans="1:8" x14ac:dyDescent="0.3">
      <c r="A3618">
        <v>2009</v>
      </c>
      <c r="B3618" t="s">
        <v>209</v>
      </c>
      <c r="C3618" t="s">
        <v>210</v>
      </c>
      <c r="D3618">
        <v>2834</v>
      </c>
      <c r="E3618">
        <v>35</v>
      </c>
      <c r="F3618" s="2">
        <v>0.60857815964523276</v>
      </c>
      <c r="G3618" s="2">
        <v>0.48975498699045966</v>
      </c>
      <c r="H3618" s="2">
        <v>9.9423536734792234E-2</v>
      </c>
    </row>
    <row r="3619" spans="1:8" x14ac:dyDescent="0.3">
      <c r="A3619">
        <v>2008</v>
      </c>
      <c r="B3619" t="s">
        <v>725</v>
      </c>
      <c r="C3619" t="s">
        <v>726</v>
      </c>
      <c r="D3619">
        <v>2836</v>
      </c>
      <c r="E3619">
        <v>35</v>
      </c>
      <c r="F3619" s="2">
        <v>0.60357157343933776</v>
      </c>
      <c r="G3619" s="2">
        <v>0.10532610282583776</v>
      </c>
      <c r="H3619" s="2">
        <v>0.10339495189083969</v>
      </c>
    </row>
    <row r="3620" spans="1:8" x14ac:dyDescent="0.3">
      <c r="A3620">
        <v>2018</v>
      </c>
      <c r="B3620" t="s">
        <v>833</v>
      </c>
      <c r="C3620" t="s">
        <v>834</v>
      </c>
      <c r="D3620">
        <v>2834</v>
      </c>
      <c r="E3620">
        <v>35</v>
      </c>
      <c r="F3620" s="2">
        <v>0.59863266335278442</v>
      </c>
      <c r="G3620" s="2">
        <v>7.0819738585605752E-2</v>
      </c>
      <c r="H3620" s="2">
        <v>9.2391982000000011E-2</v>
      </c>
    </row>
    <row r="3621" spans="1:8" x14ac:dyDescent="0.3">
      <c r="A3621">
        <v>2006</v>
      </c>
      <c r="B3621" t="s">
        <v>1255</v>
      </c>
      <c r="C3621" t="s">
        <v>1256</v>
      </c>
      <c r="D3621">
        <v>3826</v>
      </c>
      <c r="E3621">
        <v>35</v>
      </c>
      <c r="F3621" s="2">
        <v>0.59672582565271448</v>
      </c>
      <c r="G3621" s="2">
        <v>0.45398123393537165</v>
      </c>
      <c r="H3621" s="2">
        <v>0.1083049846923077</v>
      </c>
    </row>
    <row r="3622" spans="1:8" x14ac:dyDescent="0.3">
      <c r="A3622">
        <v>2006</v>
      </c>
      <c r="B3622" t="s">
        <v>1303</v>
      </c>
      <c r="C3622" t="s">
        <v>1304</v>
      </c>
      <c r="D3622">
        <v>3842</v>
      </c>
      <c r="E3622">
        <v>35</v>
      </c>
      <c r="F3622" s="2">
        <v>0.5964690822458486</v>
      </c>
      <c r="G3622" s="2">
        <v>0.37617484708339538</v>
      </c>
      <c r="H3622" s="2">
        <v>0.1083049846923077</v>
      </c>
    </row>
    <row r="3623" spans="1:8" x14ac:dyDescent="0.3">
      <c r="A3623">
        <v>2010</v>
      </c>
      <c r="B3623" t="s">
        <v>793</v>
      </c>
      <c r="C3623" t="s">
        <v>794</v>
      </c>
      <c r="D3623">
        <v>2834</v>
      </c>
      <c r="E3623">
        <v>35</v>
      </c>
      <c r="F3623" s="2">
        <v>0.59557875565317642</v>
      </c>
      <c r="G3623" s="2">
        <v>0.10811362571700706</v>
      </c>
      <c r="H3623" s="2">
        <v>8.7433012606012384E-2</v>
      </c>
    </row>
    <row r="3624" spans="1:8" x14ac:dyDescent="0.3">
      <c r="A3624">
        <v>2016</v>
      </c>
      <c r="B3624" t="s">
        <v>993</v>
      </c>
      <c r="C3624" t="s">
        <v>994</v>
      </c>
      <c r="D3624">
        <v>8071</v>
      </c>
      <c r="E3624">
        <v>35</v>
      </c>
      <c r="F3624" s="2">
        <v>0.59312787136294032</v>
      </c>
      <c r="G3624" s="2">
        <v>0.35715071507150714</v>
      </c>
      <c r="H3624" s="2">
        <v>9.9207379999999998E-2</v>
      </c>
    </row>
    <row r="3625" spans="1:8" x14ac:dyDescent="0.3">
      <c r="A3625">
        <v>2007</v>
      </c>
      <c r="B3625" t="s">
        <v>1303</v>
      </c>
      <c r="C3625" t="s">
        <v>1304</v>
      </c>
      <c r="D3625">
        <v>3842</v>
      </c>
      <c r="E3625">
        <v>35</v>
      </c>
      <c r="F3625" s="2">
        <v>0.59275615665347936</v>
      </c>
      <c r="G3625" s="2">
        <v>0.40140255186519919</v>
      </c>
      <c r="H3625" s="2">
        <v>0.10035156331889182</v>
      </c>
    </row>
    <row r="3626" spans="1:8" x14ac:dyDescent="0.3">
      <c r="A3626">
        <v>2018</v>
      </c>
      <c r="B3626" t="s">
        <v>1111</v>
      </c>
      <c r="C3626" t="s">
        <v>1112</v>
      </c>
      <c r="D3626">
        <v>3842</v>
      </c>
      <c r="E3626">
        <v>35</v>
      </c>
      <c r="F3626" s="2">
        <v>0.59208887669729804</v>
      </c>
      <c r="G3626" s="2">
        <v>0.22965152405743555</v>
      </c>
      <c r="H3626" s="2">
        <v>8.633137099999999E-2</v>
      </c>
    </row>
    <row r="3627" spans="1:8" x14ac:dyDescent="0.3">
      <c r="A3627">
        <v>2012</v>
      </c>
      <c r="B3627" t="s">
        <v>349</v>
      </c>
      <c r="C3627" t="s">
        <v>350</v>
      </c>
      <c r="D3627">
        <v>3845</v>
      </c>
      <c r="E3627">
        <v>35</v>
      </c>
      <c r="F3627" s="2">
        <v>0.59153318077803207</v>
      </c>
      <c r="G3627" s="2">
        <v>0.27520435967302453</v>
      </c>
      <c r="H3627" s="2">
        <v>0.10034220000000001</v>
      </c>
    </row>
    <row r="3628" spans="1:8" x14ac:dyDescent="0.3">
      <c r="A3628">
        <v>2007</v>
      </c>
      <c r="B3628" t="s">
        <v>43</v>
      </c>
      <c r="C3628" t="s">
        <v>44</v>
      </c>
      <c r="D3628">
        <v>3826</v>
      </c>
      <c r="E3628">
        <v>35</v>
      </c>
      <c r="F3628" s="2">
        <v>0.59134615384615385</v>
      </c>
      <c r="G3628" s="2">
        <v>0.28550446998722862</v>
      </c>
      <c r="H3628" s="2">
        <v>0.10035156331889182</v>
      </c>
    </row>
    <row r="3629" spans="1:8" x14ac:dyDescent="0.3">
      <c r="A3629">
        <v>2010</v>
      </c>
      <c r="B3629" t="s">
        <v>787</v>
      </c>
      <c r="C3629" t="s">
        <v>788</v>
      </c>
      <c r="D3629">
        <v>5912</v>
      </c>
      <c r="E3629">
        <v>35</v>
      </c>
      <c r="F3629" s="2">
        <v>0.58964885039193304</v>
      </c>
      <c r="G3629" s="2">
        <v>0.24137806550985541</v>
      </c>
      <c r="H3629" s="2">
        <v>0.11343990582363689</v>
      </c>
    </row>
    <row r="3630" spans="1:8" x14ac:dyDescent="0.3">
      <c r="A3630">
        <v>2011</v>
      </c>
      <c r="B3630" t="s">
        <v>727</v>
      </c>
      <c r="C3630" t="s">
        <v>728</v>
      </c>
      <c r="D3630">
        <v>2834</v>
      </c>
      <c r="E3630">
        <v>35</v>
      </c>
      <c r="F3630" s="2">
        <v>0.58781778667681595</v>
      </c>
      <c r="G3630" s="2">
        <v>0.31703933554046909</v>
      </c>
      <c r="H3630" s="2">
        <v>9.8550112299999992E-2</v>
      </c>
    </row>
    <row r="3631" spans="1:8" x14ac:dyDescent="0.3">
      <c r="A3631">
        <v>2011</v>
      </c>
      <c r="B3631" t="s">
        <v>363</v>
      </c>
      <c r="C3631" t="s">
        <v>364</v>
      </c>
      <c r="D3631">
        <v>8090</v>
      </c>
      <c r="E3631">
        <v>35</v>
      </c>
      <c r="F3631" s="2">
        <v>0.58746764732659607</v>
      </c>
      <c r="G3631" s="2">
        <v>0.42693003766588417</v>
      </c>
      <c r="H3631" s="2">
        <v>8.7368715999999985E-2</v>
      </c>
    </row>
    <row r="3632" spans="1:8" x14ac:dyDescent="0.3">
      <c r="A3632">
        <v>2015</v>
      </c>
      <c r="B3632" t="s">
        <v>1097</v>
      </c>
      <c r="C3632" t="s">
        <v>1098</v>
      </c>
      <c r="D3632">
        <v>3845</v>
      </c>
      <c r="E3632">
        <v>35</v>
      </c>
      <c r="F3632" s="2">
        <v>0.58578259855376724</v>
      </c>
      <c r="G3632" s="2">
        <v>0.27415635545556805</v>
      </c>
      <c r="H3632" s="2">
        <v>9.2607999999999996E-2</v>
      </c>
    </row>
    <row r="3633" spans="1:8" x14ac:dyDescent="0.3">
      <c r="A3633">
        <v>2009</v>
      </c>
      <c r="B3633" t="s">
        <v>1097</v>
      </c>
      <c r="C3633" t="s">
        <v>1098</v>
      </c>
      <c r="D3633">
        <v>3845</v>
      </c>
      <c r="E3633">
        <v>35</v>
      </c>
      <c r="F3633" s="2">
        <v>0.58556920818563452</v>
      </c>
      <c r="G3633" s="2">
        <v>0.38219650729895277</v>
      </c>
      <c r="H3633" s="2">
        <v>0.11311908776273211</v>
      </c>
    </row>
    <row r="3634" spans="1:8" x14ac:dyDescent="0.3">
      <c r="A3634">
        <v>2006</v>
      </c>
      <c r="B3634" t="s">
        <v>359</v>
      </c>
      <c r="C3634" t="s">
        <v>360</v>
      </c>
      <c r="D3634">
        <v>3826</v>
      </c>
      <c r="E3634">
        <v>35</v>
      </c>
      <c r="F3634" s="2">
        <v>0.58356007452788727</v>
      </c>
      <c r="G3634" s="2">
        <v>0.36758454266848667</v>
      </c>
      <c r="H3634" s="2">
        <v>0.1083049846923077</v>
      </c>
    </row>
    <row r="3635" spans="1:8" x14ac:dyDescent="0.3">
      <c r="A3635">
        <v>2014</v>
      </c>
      <c r="B3635" t="s">
        <v>283</v>
      </c>
      <c r="C3635" t="s">
        <v>284</v>
      </c>
      <c r="D3635">
        <v>6324</v>
      </c>
      <c r="E3635">
        <v>35</v>
      </c>
      <c r="F3635" s="2">
        <v>0.58326121893930027</v>
      </c>
      <c r="G3635" s="2">
        <v>0.38756218905472639</v>
      </c>
      <c r="H3635" s="2">
        <v>0.10769194999999999</v>
      </c>
    </row>
    <row r="3636" spans="1:8" x14ac:dyDescent="0.3">
      <c r="A3636">
        <v>2009</v>
      </c>
      <c r="B3636" t="s">
        <v>241</v>
      </c>
      <c r="C3636" t="s">
        <v>242</v>
      </c>
      <c r="D3636">
        <v>3841</v>
      </c>
      <c r="E3636">
        <v>35</v>
      </c>
      <c r="F3636" s="2">
        <v>0.58201195736937872</v>
      </c>
      <c r="G3636" s="2">
        <v>0.18396692729396963</v>
      </c>
      <c r="H3636" s="2">
        <v>0.11311908776273211</v>
      </c>
    </row>
    <row r="3637" spans="1:8" x14ac:dyDescent="0.3">
      <c r="A3637">
        <v>2017</v>
      </c>
      <c r="B3637" t="s">
        <v>207</v>
      </c>
      <c r="C3637" t="s">
        <v>208</v>
      </c>
      <c r="D3637">
        <v>3845</v>
      </c>
      <c r="E3637">
        <v>35</v>
      </c>
      <c r="F3637" s="2">
        <v>0.58187653646544657</v>
      </c>
      <c r="G3637" s="2">
        <v>0.11700170264184105</v>
      </c>
      <c r="H3637" s="2">
        <v>8.6313351499999996E-2</v>
      </c>
    </row>
    <row r="3638" spans="1:8" x14ac:dyDescent="0.3">
      <c r="A3638">
        <v>2014</v>
      </c>
      <c r="B3638" t="s">
        <v>267</v>
      </c>
      <c r="C3638" t="s">
        <v>268</v>
      </c>
      <c r="D3638">
        <v>7373</v>
      </c>
      <c r="E3638">
        <v>35</v>
      </c>
      <c r="F3638" s="2">
        <v>0.5813045143392479</v>
      </c>
      <c r="G3638" s="2">
        <v>0.37440823692834591</v>
      </c>
      <c r="H3638" s="2">
        <v>0.10861140000000001</v>
      </c>
    </row>
    <row r="3639" spans="1:8" x14ac:dyDescent="0.3">
      <c r="A3639">
        <v>2019</v>
      </c>
      <c r="B3639" t="s">
        <v>799</v>
      </c>
      <c r="C3639" t="s">
        <v>800</v>
      </c>
      <c r="D3639">
        <v>3826</v>
      </c>
      <c r="E3639">
        <v>35</v>
      </c>
      <c r="F3639" s="2">
        <v>0.58006040536682846</v>
      </c>
      <c r="G3639" s="2">
        <v>0.41634195683420566</v>
      </c>
      <c r="H3639" s="2">
        <v>8.2401920000000003E-2</v>
      </c>
    </row>
    <row r="3640" spans="1:8" x14ac:dyDescent="0.3">
      <c r="A3640">
        <v>2018</v>
      </c>
      <c r="B3640" t="s">
        <v>799</v>
      </c>
      <c r="C3640" t="s">
        <v>800</v>
      </c>
      <c r="D3640">
        <v>3826</v>
      </c>
      <c r="E3640">
        <v>35</v>
      </c>
      <c r="F3640" s="2">
        <v>0.57822328796615541</v>
      </c>
      <c r="G3640" s="2">
        <v>0.40846152554935394</v>
      </c>
      <c r="H3640" s="2">
        <v>8.633137099999999E-2</v>
      </c>
    </row>
    <row r="3641" spans="1:8" x14ac:dyDescent="0.3">
      <c r="A3641">
        <v>2009</v>
      </c>
      <c r="B3641" t="s">
        <v>283</v>
      </c>
      <c r="C3641" t="s">
        <v>284</v>
      </c>
      <c r="D3641">
        <v>6324</v>
      </c>
      <c r="E3641">
        <v>35</v>
      </c>
      <c r="F3641" s="2">
        <v>0.57695312499999996</v>
      </c>
      <c r="G3641" s="2">
        <v>0.56221630928157773</v>
      </c>
      <c r="H3641" s="2">
        <v>9.8907727396242262E-2</v>
      </c>
    </row>
    <row r="3642" spans="1:8" x14ac:dyDescent="0.3">
      <c r="A3642">
        <v>2007</v>
      </c>
      <c r="B3642" t="s">
        <v>359</v>
      </c>
      <c r="C3642" t="s">
        <v>360</v>
      </c>
      <c r="D3642">
        <v>3826</v>
      </c>
      <c r="E3642">
        <v>35</v>
      </c>
      <c r="F3642" s="2">
        <v>0.57677818352168586</v>
      </c>
      <c r="G3642" s="2">
        <v>0.3102612397069513</v>
      </c>
      <c r="H3642" s="2">
        <v>0.10035156331889182</v>
      </c>
    </row>
    <row r="3643" spans="1:8" x14ac:dyDescent="0.3">
      <c r="A3643">
        <v>2019</v>
      </c>
      <c r="B3643" t="s">
        <v>627</v>
      </c>
      <c r="C3643" t="s">
        <v>628</v>
      </c>
      <c r="D3643">
        <v>3826</v>
      </c>
      <c r="E3643">
        <v>35</v>
      </c>
      <c r="F3643" s="2">
        <v>0.57384007297050776</v>
      </c>
      <c r="G3643" s="2">
        <v>0.46097181729834796</v>
      </c>
      <c r="H3643" s="2">
        <v>8.2401920000000003E-2</v>
      </c>
    </row>
    <row r="3644" spans="1:8" x14ac:dyDescent="0.3">
      <c r="A3644">
        <v>2017</v>
      </c>
      <c r="B3644" t="s">
        <v>267</v>
      </c>
      <c r="C3644" t="s">
        <v>268</v>
      </c>
      <c r="D3644">
        <v>7373</v>
      </c>
      <c r="E3644">
        <v>35</v>
      </c>
      <c r="F3644" s="2">
        <v>0.5717929229452553</v>
      </c>
      <c r="G3644" s="2">
        <v>0.2756743977353282</v>
      </c>
      <c r="H3644" s="2">
        <v>0.100116224</v>
      </c>
    </row>
    <row r="3645" spans="1:8" x14ac:dyDescent="0.3">
      <c r="A3645">
        <v>2013</v>
      </c>
      <c r="B3645" t="s">
        <v>1097</v>
      </c>
      <c r="C3645" t="s">
        <v>1098</v>
      </c>
      <c r="D3645">
        <v>3845</v>
      </c>
      <c r="E3645">
        <v>35</v>
      </c>
      <c r="F3645" s="2">
        <v>0.5717045942464577</v>
      </c>
      <c r="G3645" s="2">
        <v>0.3242481203007519</v>
      </c>
      <c r="H3645" s="2">
        <v>9.0785433999999998E-2</v>
      </c>
    </row>
    <row r="3646" spans="1:8" x14ac:dyDescent="0.3">
      <c r="A3646">
        <v>2017</v>
      </c>
      <c r="B3646" t="s">
        <v>941</v>
      </c>
      <c r="C3646" t="s">
        <v>942</v>
      </c>
      <c r="D3646">
        <v>3826</v>
      </c>
      <c r="E3646">
        <v>35</v>
      </c>
      <c r="F3646" s="2">
        <v>0.5713976649235879</v>
      </c>
      <c r="G3646" s="2">
        <v>0.15913276568414095</v>
      </c>
      <c r="H3646" s="2">
        <v>8.6313351499999996E-2</v>
      </c>
    </row>
    <row r="3647" spans="1:8" x14ac:dyDescent="0.3">
      <c r="A3647">
        <v>2007</v>
      </c>
      <c r="B3647" t="s">
        <v>793</v>
      </c>
      <c r="C3647" t="s">
        <v>794</v>
      </c>
      <c r="D3647">
        <v>2834</v>
      </c>
      <c r="E3647">
        <v>35</v>
      </c>
      <c r="F3647" s="2">
        <v>0.57137354889731118</v>
      </c>
      <c r="G3647" s="2">
        <v>0.33949740890735042</v>
      </c>
      <c r="H3647" s="2">
        <v>0.10233836317241381</v>
      </c>
    </row>
    <row r="3648" spans="1:8" x14ac:dyDescent="0.3">
      <c r="A3648">
        <v>2011</v>
      </c>
      <c r="B3648" t="s">
        <v>1097</v>
      </c>
      <c r="C3648" t="s">
        <v>1098</v>
      </c>
      <c r="D3648">
        <v>3845</v>
      </c>
      <c r="E3648">
        <v>35</v>
      </c>
      <c r="F3648" s="2">
        <v>0.57009299388207546</v>
      </c>
      <c r="G3648" s="2">
        <v>0.31585488947124252</v>
      </c>
      <c r="H3648" s="2">
        <v>0.1038924688</v>
      </c>
    </row>
    <row r="3649" spans="1:8" x14ac:dyDescent="0.3">
      <c r="A3649">
        <v>2012</v>
      </c>
      <c r="B3649" t="s">
        <v>267</v>
      </c>
      <c r="C3649" t="s">
        <v>268</v>
      </c>
      <c r="D3649">
        <v>7373</v>
      </c>
      <c r="E3649">
        <v>35</v>
      </c>
      <c r="F3649" s="2">
        <v>0.56927544268017738</v>
      </c>
      <c r="G3649" s="2">
        <v>0.32114894901276653</v>
      </c>
      <c r="H3649" s="2">
        <v>0.1144288385</v>
      </c>
    </row>
    <row r="3650" spans="1:8" x14ac:dyDescent="0.3">
      <c r="A3650">
        <v>2018</v>
      </c>
      <c r="B3650" t="s">
        <v>627</v>
      </c>
      <c r="C3650" t="s">
        <v>628</v>
      </c>
      <c r="D3650">
        <v>3826</v>
      </c>
      <c r="E3650">
        <v>35</v>
      </c>
      <c r="F3650" s="2">
        <v>0.568898426323319</v>
      </c>
      <c r="G3650" s="2">
        <v>0.44367579908675797</v>
      </c>
      <c r="H3650" s="2">
        <v>8.633137099999999E-2</v>
      </c>
    </row>
    <row r="3651" spans="1:8" x14ac:dyDescent="0.3">
      <c r="A3651">
        <v>2016</v>
      </c>
      <c r="B3651" t="s">
        <v>435</v>
      </c>
      <c r="C3651" t="s">
        <v>436</v>
      </c>
      <c r="D3651">
        <v>3842</v>
      </c>
      <c r="E3651">
        <v>35</v>
      </c>
      <c r="F3651" s="2">
        <v>0.56730421004979625</v>
      </c>
      <c r="G3651" s="2">
        <v>0.44579261069154441</v>
      </c>
      <c r="H3651" s="2">
        <v>9.0186199999999994E-2</v>
      </c>
    </row>
    <row r="3652" spans="1:8" x14ac:dyDescent="0.3">
      <c r="A3652">
        <v>2010</v>
      </c>
      <c r="B3652" t="s">
        <v>1097</v>
      </c>
      <c r="C3652" t="s">
        <v>1098</v>
      </c>
      <c r="D3652">
        <v>3845</v>
      </c>
      <c r="E3652">
        <v>35</v>
      </c>
      <c r="F3652" s="2">
        <v>0.56728754711346718</v>
      </c>
      <c r="G3652" s="2">
        <v>0.33733024932127165</v>
      </c>
      <c r="H3652" s="2">
        <v>9.3932562702623054E-2</v>
      </c>
    </row>
    <row r="3653" spans="1:8" x14ac:dyDescent="0.3">
      <c r="A3653">
        <v>2008</v>
      </c>
      <c r="B3653" t="s">
        <v>787</v>
      </c>
      <c r="C3653" t="s">
        <v>788</v>
      </c>
      <c r="D3653">
        <v>5912</v>
      </c>
      <c r="E3653">
        <v>35</v>
      </c>
      <c r="F3653" s="2">
        <v>0.56428359725632982</v>
      </c>
      <c r="G3653" s="2">
        <v>0.19615555885408936</v>
      </c>
      <c r="H3653" s="2">
        <v>0.12470680193256019</v>
      </c>
    </row>
    <row r="3654" spans="1:8" x14ac:dyDescent="0.3">
      <c r="A3654">
        <v>2016</v>
      </c>
      <c r="B3654" t="s">
        <v>283</v>
      </c>
      <c r="C3654" t="s">
        <v>284</v>
      </c>
      <c r="D3654">
        <v>6324</v>
      </c>
      <c r="E3654">
        <v>35</v>
      </c>
      <c r="F3654" s="2">
        <v>0.56391764569035707</v>
      </c>
      <c r="G3654" s="2">
        <v>0.42167454422687373</v>
      </c>
      <c r="H3654" s="2">
        <v>0.10980891</v>
      </c>
    </row>
    <row r="3655" spans="1:8" x14ac:dyDescent="0.3">
      <c r="A3655">
        <v>2010</v>
      </c>
      <c r="B3655" t="s">
        <v>10</v>
      </c>
      <c r="C3655" t="s">
        <v>11</v>
      </c>
      <c r="D3655">
        <v>3845</v>
      </c>
      <c r="E3655">
        <v>35</v>
      </c>
      <c r="F3655" s="2">
        <v>0.56292839110371884</v>
      </c>
      <c r="G3655" s="2">
        <v>0.24286339503040602</v>
      </c>
      <c r="H3655" s="2">
        <v>9.3932562702623054E-2</v>
      </c>
    </row>
    <row r="3656" spans="1:8" x14ac:dyDescent="0.3">
      <c r="A3656">
        <v>2016</v>
      </c>
      <c r="B3656" t="s">
        <v>941</v>
      </c>
      <c r="C3656" t="s">
        <v>942</v>
      </c>
      <c r="D3656">
        <v>3826</v>
      </c>
      <c r="E3656">
        <v>35</v>
      </c>
      <c r="F3656" s="2">
        <v>0.56091878509164128</v>
      </c>
      <c r="G3656" s="2">
        <v>0.24820775737616682</v>
      </c>
      <c r="H3656" s="2">
        <v>9.0186199999999994E-2</v>
      </c>
    </row>
    <row r="3657" spans="1:8" x14ac:dyDescent="0.3">
      <c r="A3657">
        <v>2010</v>
      </c>
      <c r="B3657" t="s">
        <v>727</v>
      </c>
      <c r="C3657" t="s">
        <v>728</v>
      </c>
      <c r="D3657">
        <v>2834</v>
      </c>
      <c r="E3657">
        <v>35</v>
      </c>
      <c r="F3657" s="2">
        <v>0.56072076426897022</v>
      </c>
      <c r="G3657" s="2">
        <v>0.38683393393589088</v>
      </c>
      <c r="H3657" s="2">
        <v>8.7433012606012384E-2</v>
      </c>
    </row>
    <row r="3658" spans="1:8" x14ac:dyDescent="0.3">
      <c r="A3658">
        <v>2014</v>
      </c>
      <c r="B3658" t="s">
        <v>1097</v>
      </c>
      <c r="C3658" t="s">
        <v>1098</v>
      </c>
      <c r="D3658">
        <v>3845</v>
      </c>
      <c r="E3658">
        <v>35</v>
      </c>
      <c r="F3658" s="2">
        <v>0.55844291379670219</v>
      </c>
      <c r="G3658" s="2">
        <v>0.32884185618509265</v>
      </c>
      <c r="H3658" s="2">
        <v>0.10082150000000001</v>
      </c>
    </row>
    <row r="3659" spans="1:8" x14ac:dyDescent="0.3">
      <c r="A3659">
        <v>2019</v>
      </c>
      <c r="B3659" t="s">
        <v>179</v>
      </c>
      <c r="C3659" t="s">
        <v>180</v>
      </c>
      <c r="D3659">
        <v>3841</v>
      </c>
      <c r="E3659">
        <v>35</v>
      </c>
      <c r="F3659" s="2">
        <v>0.55805261679618012</v>
      </c>
      <c r="G3659" s="2">
        <v>9.6292740959530707E-2</v>
      </c>
      <c r="H3659" s="2">
        <v>8.2401920000000003E-2</v>
      </c>
    </row>
    <row r="3660" spans="1:8" x14ac:dyDescent="0.3">
      <c r="A3660">
        <v>2013</v>
      </c>
      <c r="B3660" t="s">
        <v>793</v>
      </c>
      <c r="C3660" t="s">
        <v>794</v>
      </c>
      <c r="D3660">
        <v>2834</v>
      </c>
      <c r="E3660">
        <v>35</v>
      </c>
      <c r="F3660" s="2">
        <v>0.55497627989721288</v>
      </c>
      <c r="G3660" s="2">
        <v>0.15891908609804711</v>
      </c>
      <c r="H3660" s="2">
        <v>8.0721543999999992E-2</v>
      </c>
    </row>
    <row r="3661" spans="1:8" x14ac:dyDescent="0.3">
      <c r="A3661">
        <v>2007</v>
      </c>
      <c r="B3661" t="s">
        <v>167</v>
      </c>
      <c r="C3661" t="s">
        <v>168</v>
      </c>
      <c r="D3661">
        <v>3841</v>
      </c>
      <c r="E3661">
        <v>35</v>
      </c>
      <c r="F3661" s="2">
        <v>0.55155279503105592</v>
      </c>
      <c r="G3661" s="2">
        <v>0.33570665717337128</v>
      </c>
      <c r="H3661" s="2">
        <v>0.10035156331889182</v>
      </c>
    </row>
    <row r="3662" spans="1:8" x14ac:dyDescent="0.3">
      <c r="A3662">
        <v>2008</v>
      </c>
      <c r="B3662" t="s">
        <v>833</v>
      </c>
      <c r="C3662" t="s">
        <v>834</v>
      </c>
      <c r="D3662">
        <v>2834</v>
      </c>
      <c r="E3662">
        <v>35</v>
      </c>
      <c r="F3662" s="2">
        <v>0.54740478368760892</v>
      </c>
      <c r="G3662" s="2">
        <v>0.12072633340254282</v>
      </c>
      <c r="H3662" s="2">
        <v>0.10339495189083969</v>
      </c>
    </row>
    <row r="3663" spans="1:8" x14ac:dyDescent="0.3">
      <c r="A3663">
        <v>2015</v>
      </c>
      <c r="B3663" t="s">
        <v>941</v>
      </c>
      <c r="C3663" t="s">
        <v>942</v>
      </c>
      <c r="D3663">
        <v>3826</v>
      </c>
      <c r="E3663">
        <v>35</v>
      </c>
      <c r="F3663" s="2">
        <v>0.54736958930098256</v>
      </c>
      <c r="G3663" s="2">
        <v>0.23231590751414066</v>
      </c>
      <c r="H3663" s="2">
        <v>9.2607999999999996E-2</v>
      </c>
    </row>
    <row r="3664" spans="1:8" x14ac:dyDescent="0.3">
      <c r="A3664">
        <v>2018</v>
      </c>
      <c r="B3664" t="s">
        <v>61</v>
      </c>
      <c r="C3664" t="s">
        <v>62</v>
      </c>
      <c r="D3664">
        <v>3843</v>
      </c>
      <c r="E3664">
        <v>35</v>
      </c>
      <c r="F3664" s="2">
        <v>0.54562698896541273</v>
      </c>
      <c r="G3664" s="2">
        <v>0.5098831829948709</v>
      </c>
      <c r="H3664" s="2">
        <v>8.633137099999999E-2</v>
      </c>
    </row>
    <row r="3665" spans="1:8" x14ac:dyDescent="0.3">
      <c r="A3665">
        <v>2016</v>
      </c>
      <c r="B3665" t="s">
        <v>1159</v>
      </c>
      <c r="C3665" t="s">
        <v>1160</v>
      </c>
      <c r="D3665">
        <v>3826</v>
      </c>
      <c r="E3665">
        <v>35</v>
      </c>
      <c r="F3665" s="2">
        <v>0.54562090755725845</v>
      </c>
      <c r="G3665" s="2">
        <v>0.11945447510962084</v>
      </c>
      <c r="H3665" s="2">
        <v>9.0186199999999994E-2</v>
      </c>
    </row>
    <row r="3666" spans="1:8" x14ac:dyDescent="0.3">
      <c r="A3666">
        <v>2014</v>
      </c>
      <c r="B3666" t="s">
        <v>943</v>
      </c>
      <c r="C3666" t="s">
        <v>944</v>
      </c>
      <c r="D3666">
        <v>2834</v>
      </c>
      <c r="E3666">
        <v>35</v>
      </c>
      <c r="F3666" s="2">
        <v>0.54534358598803867</v>
      </c>
      <c r="G3666" s="2">
        <v>0.11089986770516652</v>
      </c>
      <c r="H3666" s="2">
        <v>9.0703799999999987E-2</v>
      </c>
    </row>
    <row r="3667" spans="1:8" x14ac:dyDescent="0.3">
      <c r="A3667">
        <v>2012</v>
      </c>
      <c r="B3667" t="s">
        <v>793</v>
      </c>
      <c r="C3667" t="s">
        <v>794</v>
      </c>
      <c r="D3667">
        <v>2834</v>
      </c>
      <c r="E3667">
        <v>35</v>
      </c>
      <c r="F3667" s="2">
        <v>0.5435382504944809</v>
      </c>
      <c r="G3667" s="2">
        <v>0.16107069290441337</v>
      </c>
      <c r="H3667" s="2">
        <v>9.1879404000000012E-2</v>
      </c>
    </row>
    <row r="3668" spans="1:8" x14ac:dyDescent="0.3">
      <c r="A3668">
        <v>2009</v>
      </c>
      <c r="B3668" t="s">
        <v>727</v>
      </c>
      <c r="C3668" t="s">
        <v>728</v>
      </c>
      <c r="D3668">
        <v>2834</v>
      </c>
      <c r="E3668">
        <v>35</v>
      </c>
      <c r="F3668" s="2">
        <v>0.54197482217911419</v>
      </c>
      <c r="G3668" s="2">
        <v>0.36106591920340281</v>
      </c>
      <c r="H3668" s="2">
        <v>9.9423536734792234E-2</v>
      </c>
    </row>
    <row r="3669" spans="1:8" x14ac:dyDescent="0.3">
      <c r="A3669">
        <v>2013</v>
      </c>
      <c r="B3669" t="s">
        <v>375</v>
      </c>
      <c r="C3669" t="s">
        <v>376</v>
      </c>
      <c r="D3669">
        <v>3843</v>
      </c>
      <c r="E3669">
        <v>35</v>
      </c>
      <c r="F3669" s="2">
        <v>0.54023288202862207</v>
      </c>
      <c r="G3669" s="2">
        <v>0.18147960975906891</v>
      </c>
      <c r="H3669" s="2">
        <v>9.0785433999999998E-2</v>
      </c>
    </row>
    <row r="3670" spans="1:8" x14ac:dyDescent="0.3">
      <c r="A3670">
        <v>2012</v>
      </c>
      <c r="B3670" t="s">
        <v>1097</v>
      </c>
      <c r="C3670" t="s">
        <v>1098</v>
      </c>
      <c r="D3670">
        <v>3845</v>
      </c>
      <c r="E3670">
        <v>35</v>
      </c>
      <c r="F3670" s="2">
        <v>0.53878814617884307</v>
      </c>
      <c r="G3670" s="2">
        <v>0.31591288340834578</v>
      </c>
      <c r="H3670" s="2">
        <v>0.10034220000000001</v>
      </c>
    </row>
    <row r="3671" spans="1:8" x14ac:dyDescent="0.3">
      <c r="A3671">
        <v>2018</v>
      </c>
      <c r="B3671" t="s">
        <v>1009</v>
      </c>
      <c r="C3671" t="s">
        <v>1010</v>
      </c>
      <c r="D3671">
        <v>2834</v>
      </c>
      <c r="E3671">
        <v>35</v>
      </c>
      <c r="F3671" s="2">
        <v>0.53458154531900448</v>
      </c>
      <c r="G3671" s="2">
        <v>0.50150155037163979</v>
      </c>
      <c r="H3671" s="2">
        <v>9.2391982000000011E-2</v>
      </c>
    </row>
    <row r="3672" spans="1:8" x14ac:dyDescent="0.3">
      <c r="A3672">
        <v>2016</v>
      </c>
      <c r="B3672" t="s">
        <v>627</v>
      </c>
      <c r="C3672" t="s">
        <v>628</v>
      </c>
      <c r="D3672">
        <v>3826</v>
      </c>
      <c r="E3672">
        <v>35</v>
      </c>
      <c r="F3672" s="2">
        <v>0.53108549849316555</v>
      </c>
      <c r="G3672" s="2">
        <v>0.37122744035517335</v>
      </c>
      <c r="H3672" s="2">
        <v>9.0186199999999994E-2</v>
      </c>
    </row>
    <row r="3673" spans="1:8" x14ac:dyDescent="0.3">
      <c r="A3673">
        <v>2010</v>
      </c>
      <c r="B3673" t="s">
        <v>359</v>
      </c>
      <c r="C3673" t="s">
        <v>360</v>
      </c>
      <c r="D3673">
        <v>3826</v>
      </c>
      <c r="E3673">
        <v>35</v>
      </c>
      <c r="F3673" s="2">
        <v>0.52963697930709919</v>
      </c>
      <c r="G3673" s="2">
        <v>0.27864459891251336</v>
      </c>
      <c r="H3673" s="2">
        <v>9.3932562702623054E-2</v>
      </c>
    </row>
    <row r="3674" spans="1:8" x14ac:dyDescent="0.3">
      <c r="A3674">
        <v>2019</v>
      </c>
      <c r="B3674" t="s">
        <v>12</v>
      </c>
      <c r="C3674" t="s">
        <v>13</v>
      </c>
      <c r="D3674">
        <v>2836</v>
      </c>
      <c r="E3674">
        <v>35</v>
      </c>
      <c r="F3674" s="2">
        <v>0.52716361488481989</v>
      </c>
      <c r="G3674" s="2">
        <v>0.27718817325645811</v>
      </c>
      <c r="H3674" s="2">
        <v>8.6714162499999983E-2</v>
      </c>
    </row>
    <row r="3675" spans="1:8" x14ac:dyDescent="0.3">
      <c r="A3675">
        <v>2015</v>
      </c>
      <c r="B3675" t="s">
        <v>267</v>
      </c>
      <c r="C3675" t="s">
        <v>268</v>
      </c>
      <c r="D3675">
        <v>7373</v>
      </c>
      <c r="E3675">
        <v>35</v>
      </c>
      <c r="F3675" s="2">
        <v>0.52716237024451107</v>
      </c>
      <c r="G3675" s="2">
        <v>0.28583643905980272</v>
      </c>
      <c r="H3675" s="2">
        <v>0.104697</v>
      </c>
    </row>
    <row r="3676" spans="1:8" x14ac:dyDescent="0.3">
      <c r="A3676">
        <v>2017</v>
      </c>
      <c r="B3676" t="s">
        <v>435</v>
      </c>
      <c r="C3676" t="s">
        <v>436</v>
      </c>
      <c r="D3676">
        <v>3842</v>
      </c>
      <c r="E3676">
        <v>35</v>
      </c>
      <c r="F3676" s="2">
        <v>0.5245798482032219</v>
      </c>
      <c r="G3676" s="2">
        <v>0.40126629146919429</v>
      </c>
      <c r="H3676" s="2">
        <v>8.6313351499999996E-2</v>
      </c>
    </row>
    <row r="3677" spans="1:8" x14ac:dyDescent="0.3">
      <c r="A3677">
        <v>2009</v>
      </c>
      <c r="B3677" t="s">
        <v>359</v>
      </c>
      <c r="C3677" t="s">
        <v>360</v>
      </c>
      <c r="D3677">
        <v>3826</v>
      </c>
      <c r="E3677">
        <v>35</v>
      </c>
      <c r="F3677" s="2">
        <v>0.52236675379183906</v>
      </c>
      <c r="G3677" s="2">
        <v>0.2427845265028008</v>
      </c>
      <c r="H3677" s="2">
        <v>0.11311908776273211</v>
      </c>
    </row>
    <row r="3678" spans="1:8" x14ac:dyDescent="0.3">
      <c r="A3678">
        <v>2015</v>
      </c>
      <c r="B3678" t="s">
        <v>435</v>
      </c>
      <c r="C3678" t="s">
        <v>436</v>
      </c>
      <c r="D3678">
        <v>3842</v>
      </c>
      <c r="E3678">
        <v>35</v>
      </c>
      <c r="F3678" s="2">
        <v>0.52232759061397682</v>
      </c>
      <c r="G3678" s="2">
        <v>0.43600554846096257</v>
      </c>
      <c r="H3678" s="2">
        <v>9.2607999999999996E-2</v>
      </c>
    </row>
    <row r="3679" spans="1:8" x14ac:dyDescent="0.3">
      <c r="A3679">
        <v>2008</v>
      </c>
      <c r="B3679" t="s">
        <v>43</v>
      </c>
      <c r="C3679" t="s">
        <v>44</v>
      </c>
      <c r="D3679">
        <v>3826</v>
      </c>
      <c r="E3679">
        <v>35</v>
      </c>
      <c r="F3679" s="2">
        <v>0.51719986240110083</v>
      </c>
      <c r="G3679" s="2">
        <v>0.32628998365631567</v>
      </c>
      <c r="H3679" s="2">
        <v>0.10745017885813271</v>
      </c>
    </row>
    <row r="3680" spans="1:8" x14ac:dyDescent="0.3">
      <c r="A3680">
        <v>2013</v>
      </c>
      <c r="B3680" t="s">
        <v>349</v>
      </c>
      <c r="C3680" t="s">
        <v>350</v>
      </c>
      <c r="D3680">
        <v>3845</v>
      </c>
      <c r="E3680">
        <v>35</v>
      </c>
      <c r="F3680" s="2">
        <v>0.51481124276660239</v>
      </c>
      <c r="G3680" s="2">
        <v>0.25240679718291659</v>
      </c>
      <c r="H3680" s="2">
        <v>9.0785433999999998E-2</v>
      </c>
    </row>
    <row r="3681" spans="1:8" x14ac:dyDescent="0.3">
      <c r="A3681">
        <v>2017</v>
      </c>
      <c r="B3681" t="s">
        <v>799</v>
      </c>
      <c r="C3681" t="s">
        <v>800</v>
      </c>
      <c r="D3681">
        <v>3826</v>
      </c>
      <c r="E3681">
        <v>35</v>
      </c>
      <c r="F3681" s="2">
        <v>0.5132296883406503</v>
      </c>
      <c r="G3681" s="2">
        <v>0.34389054111739692</v>
      </c>
      <c r="H3681" s="2">
        <v>8.6313351499999996E-2</v>
      </c>
    </row>
    <row r="3682" spans="1:8" x14ac:dyDescent="0.3">
      <c r="A3682">
        <v>2010</v>
      </c>
      <c r="B3682" t="s">
        <v>43</v>
      </c>
      <c r="C3682" t="s">
        <v>44</v>
      </c>
      <c r="D3682">
        <v>3826</v>
      </c>
      <c r="E3682">
        <v>35</v>
      </c>
      <c r="F3682" s="2">
        <v>0.51322079474155957</v>
      </c>
      <c r="G3682" s="2">
        <v>0.33416889483065954</v>
      </c>
      <c r="H3682" s="2">
        <v>9.3932562702623054E-2</v>
      </c>
    </row>
    <row r="3683" spans="1:8" x14ac:dyDescent="0.3">
      <c r="A3683">
        <v>2009</v>
      </c>
      <c r="B3683" t="s">
        <v>363</v>
      </c>
      <c r="C3683" t="s">
        <v>364</v>
      </c>
      <c r="D3683">
        <v>8090</v>
      </c>
      <c r="E3683">
        <v>35</v>
      </c>
      <c r="F3683" s="2">
        <v>0.51141303195028032</v>
      </c>
      <c r="G3683" s="2">
        <v>0.43011660875742047</v>
      </c>
      <c r="H3683" s="2">
        <v>9.7861145078293549E-2</v>
      </c>
    </row>
    <row r="3684" spans="1:8" x14ac:dyDescent="0.3">
      <c r="A3684">
        <v>2017</v>
      </c>
      <c r="B3684" t="s">
        <v>61</v>
      </c>
      <c r="C3684" t="s">
        <v>62</v>
      </c>
      <c r="D3684">
        <v>3843</v>
      </c>
      <c r="E3684">
        <v>35</v>
      </c>
      <c r="F3684" s="2">
        <v>0.51077359837721492</v>
      </c>
      <c r="G3684" s="2">
        <v>0.47637311667678678</v>
      </c>
      <c r="H3684" s="2">
        <v>8.6313351499999996E-2</v>
      </c>
    </row>
    <row r="3685" spans="1:8" x14ac:dyDescent="0.3">
      <c r="A3685">
        <v>2015</v>
      </c>
      <c r="B3685" t="s">
        <v>833</v>
      </c>
      <c r="C3685" t="s">
        <v>834</v>
      </c>
      <c r="D3685">
        <v>2834</v>
      </c>
      <c r="E3685">
        <v>35</v>
      </c>
      <c r="F3685" s="2">
        <v>0.50879974805548633</v>
      </c>
      <c r="G3685" s="2">
        <v>0.17929101588425289</v>
      </c>
      <c r="H3685" s="2">
        <v>8.5085300000000003E-2</v>
      </c>
    </row>
    <row r="3686" spans="1:8" x14ac:dyDescent="0.3">
      <c r="A3686">
        <v>2014</v>
      </c>
      <c r="B3686" t="s">
        <v>833</v>
      </c>
      <c r="C3686" t="s">
        <v>834</v>
      </c>
      <c r="D3686">
        <v>2834</v>
      </c>
      <c r="E3686">
        <v>35</v>
      </c>
      <c r="F3686" s="2">
        <v>0.50541588052101571</v>
      </c>
      <c r="G3686" s="2">
        <v>0.20113375912495987</v>
      </c>
      <c r="H3686" s="2">
        <v>9.0703799999999987E-2</v>
      </c>
    </row>
    <row r="3687" spans="1:8" x14ac:dyDescent="0.3">
      <c r="A3687">
        <v>2008</v>
      </c>
      <c r="B3687" t="s">
        <v>363</v>
      </c>
      <c r="C3687" t="s">
        <v>364</v>
      </c>
      <c r="D3687">
        <v>8090</v>
      </c>
      <c r="E3687">
        <v>35</v>
      </c>
      <c r="F3687" s="2">
        <v>0.50271649521611494</v>
      </c>
      <c r="G3687" s="2">
        <v>0.47683621861717035</v>
      </c>
      <c r="H3687" s="2">
        <v>8.7164297723399883E-2</v>
      </c>
    </row>
    <row r="3688" spans="1:8" x14ac:dyDescent="0.3">
      <c r="A3688">
        <v>2019</v>
      </c>
      <c r="B3688" t="s">
        <v>727</v>
      </c>
      <c r="C3688" t="s">
        <v>728</v>
      </c>
      <c r="D3688">
        <v>2834</v>
      </c>
      <c r="E3688">
        <v>35</v>
      </c>
      <c r="F3688" s="2">
        <v>0.50210441139540729</v>
      </c>
      <c r="G3688" s="2">
        <v>0.27704010349288488</v>
      </c>
      <c r="H3688" s="2">
        <v>8.6714162499999983E-2</v>
      </c>
    </row>
    <row r="3689" spans="1:8" x14ac:dyDescent="0.3">
      <c r="A3689">
        <v>2006</v>
      </c>
      <c r="B3689" t="s">
        <v>283</v>
      </c>
      <c r="C3689" t="s">
        <v>284</v>
      </c>
      <c r="D3689">
        <v>6324</v>
      </c>
      <c r="E3689">
        <v>35</v>
      </c>
      <c r="F3689" s="2">
        <v>0.50112359550561802</v>
      </c>
      <c r="G3689" s="2">
        <v>0.42577302897846853</v>
      </c>
      <c r="H3689" s="2">
        <v>8.7333089461538477E-2</v>
      </c>
    </row>
    <row r="3690" spans="1:8" x14ac:dyDescent="0.3">
      <c r="A3690">
        <v>2008</v>
      </c>
      <c r="B3690" t="s">
        <v>727</v>
      </c>
      <c r="C3690" t="s">
        <v>728</v>
      </c>
      <c r="D3690">
        <v>2834</v>
      </c>
      <c r="E3690">
        <v>35</v>
      </c>
      <c r="F3690" s="2">
        <v>0.5004085817391879</v>
      </c>
      <c r="G3690" s="2">
        <v>0.35988856808638675</v>
      </c>
      <c r="H3690" s="2">
        <v>0.10339495189083969</v>
      </c>
    </row>
    <row r="3691" spans="1:8" x14ac:dyDescent="0.3">
      <c r="A3691">
        <v>2008</v>
      </c>
      <c r="B3691" t="s">
        <v>1303</v>
      </c>
      <c r="C3691" t="s">
        <v>1304</v>
      </c>
      <c r="D3691">
        <v>3842</v>
      </c>
      <c r="E3691">
        <v>35</v>
      </c>
      <c r="F3691" s="2">
        <v>0.49930802942156388</v>
      </c>
      <c r="G3691" s="2">
        <v>0.32508783907548333</v>
      </c>
      <c r="H3691" s="2">
        <v>0.10745017885813271</v>
      </c>
    </row>
    <row r="3692" spans="1:8" x14ac:dyDescent="0.3">
      <c r="A3692">
        <v>2017</v>
      </c>
      <c r="B3692" t="s">
        <v>179</v>
      </c>
      <c r="C3692" t="s">
        <v>180</v>
      </c>
      <c r="D3692">
        <v>3841</v>
      </c>
      <c r="E3692">
        <v>35</v>
      </c>
      <c r="F3692" s="2">
        <v>0.49853661132396765</v>
      </c>
      <c r="G3692" s="2">
        <v>0.18038547443006778</v>
      </c>
      <c r="H3692" s="2">
        <v>8.6313351499999996E-2</v>
      </c>
    </row>
    <row r="3693" spans="1:8" x14ac:dyDescent="0.3">
      <c r="A3693">
        <v>2010</v>
      </c>
      <c r="B3693" t="s">
        <v>363</v>
      </c>
      <c r="C3693" t="s">
        <v>364</v>
      </c>
      <c r="D3693">
        <v>8090</v>
      </c>
      <c r="E3693">
        <v>35</v>
      </c>
      <c r="F3693" s="2">
        <v>0.49832652073945644</v>
      </c>
      <c r="G3693" s="2">
        <v>0.42107641481046504</v>
      </c>
      <c r="H3693" s="2">
        <v>0.10125696564768641</v>
      </c>
    </row>
    <row r="3694" spans="1:8" x14ac:dyDescent="0.3">
      <c r="A3694">
        <v>2006</v>
      </c>
      <c r="B3694" t="s">
        <v>243</v>
      </c>
      <c r="C3694" t="s">
        <v>244</v>
      </c>
      <c r="D3694">
        <v>5912</v>
      </c>
      <c r="E3694">
        <v>35</v>
      </c>
      <c r="F3694" s="2">
        <v>0.4971897914963137</v>
      </c>
      <c r="G3694" s="2">
        <v>0.32405083992912448</v>
      </c>
      <c r="H3694" s="2">
        <v>0.12013659630769231</v>
      </c>
    </row>
    <row r="3695" spans="1:8" x14ac:dyDescent="0.3">
      <c r="A3695">
        <v>2013</v>
      </c>
      <c r="B3695" t="s">
        <v>1009</v>
      </c>
      <c r="C3695" t="s">
        <v>1010</v>
      </c>
      <c r="D3695">
        <v>2834</v>
      </c>
      <c r="E3695">
        <v>35</v>
      </c>
      <c r="F3695" s="2">
        <v>0.49554810124057397</v>
      </c>
      <c r="G3695" s="2">
        <v>0.55969600472306835</v>
      </c>
      <c r="H3695" s="2">
        <v>8.0721543999999992E-2</v>
      </c>
    </row>
    <row r="3696" spans="1:8" x14ac:dyDescent="0.3">
      <c r="A3696">
        <v>2016</v>
      </c>
      <c r="B3696" t="s">
        <v>179</v>
      </c>
      <c r="C3696" t="s">
        <v>180</v>
      </c>
      <c r="D3696">
        <v>3841</v>
      </c>
      <c r="E3696">
        <v>35</v>
      </c>
      <c r="F3696" s="2">
        <v>0.49512869858070724</v>
      </c>
      <c r="G3696" s="2">
        <v>0.11332450428576683</v>
      </c>
      <c r="H3696" s="2">
        <v>9.0186199999999994E-2</v>
      </c>
    </row>
    <row r="3697" spans="1:8" x14ac:dyDescent="0.3">
      <c r="A3697">
        <v>2014</v>
      </c>
      <c r="B3697" t="s">
        <v>375</v>
      </c>
      <c r="C3697" t="s">
        <v>376</v>
      </c>
      <c r="D3697">
        <v>3843</v>
      </c>
      <c r="E3697">
        <v>35</v>
      </c>
      <c r="F3697" s="2">
        <v>0.49444844130194704</v>
      </c>
      <c r="G3697" s="2">
        <v>0.20785271394286087</v>
      </c>
      <c r="H3697" s="2">
        <v>0.10082150000000001</v>
      </c>
    </row>
    <row r="3698" spans="1:8" x14ac:dyDescent="0.3">
      <c r="A3698">
        <v>2019</v>
      </c>
      <c r="B3698" t="s">
        <v>1305</v>
      </c>
      <c r="C3698" t="s">
        <v>1306</v>
      </c>
      <c r="D3698">
        <v>2834</v>
      </c>
      <c r="E3698">
        <v>35</v>
      </c>
      <c r="F3698" s="2">
        <v>0.49206812652068127</v>
      </c>
      <c r="G3698" s="2">
        <v>0.30706899594141523</v>
      </c>
      <c r="H3698" s="2">
        <v>8.6714162499999983E-2</v>
      </c>
    </row>
    <row r="3699" spans="1:8" x14ac:dyDescent="0.3">
      <c r="A3699">
        <v>2014</v>
      </c>
      <c r="B3699" t="s">
        <v>941</v>
      </c>
      <c r="C3699" t="s">
        <v>942</v>
      </c>
      <c r="D3699">
        <v>3826</v>
      </c>
      <c r="E3699">
        <v>35</v>
      </c>
      <c r="F3699" s="2">
        <v>0.49174165744761644</v>
      </c>
      <c r="G3699" s="2">
        <v>0.17220189884258691</v>
      </c>
      <c r="H3699" s="2">
        <v>0.10082150000000001</v>
      </c>
    </row>
    <row r="3700" spans="1:8" x14ac:dyDescent="0.3">
      <c r="A3700">
        <v>2011</v>
      </c>
      <c r="B3700" t="s">
        <v>283</v>
      </c>
      <c r="C3700" t="s">
        <v>284</v>
      </c>
      <c r="D3700">
        <v>6324</v>
      </c>
      <c r="E3700">
        <v>35</v>
      </c>
      <c r="F3700" s="2">
        <v>0.49138740995928593</v>
      </c>
      <c r="G3700" s="2">
        <v>0.40030946065428824</v>
      </c>
      <c r="H3700" s="2">
        <v>8.7648980299999998E-2</v>
      </c>
    </row>
    <row r="3701" spans="1:8" x14ac:dyDescent="0.3">
      <c r="A3701">
        <v>2007</v>
      </c>
      <c r="B3701" t="s">
        <v>283</v>
      </c>
      <c r="C3701" t="s">
        <v>284</v>
      </c>
      <c r="D3701">
        <v>6324</v>
      </c>
      <c r="E3701">
        <v>35</v>
      </c>
      <c r="F3701" s="2">
        <v>0.48974763406940064</v>
      </c>
      <c r="G3701" s="2">
        <v>0.4148296593186373</v>
      </c>
      <c r="H3701" s="2">
        <v>9.0104937806513408E-2</v>
      </c>
    </row>
    <row r="3702" spans="1:8" x14ac:dyDescent="0.3">
      <c r="A3702">
        <v>2009</v>
      </c>
      <c r="B3702" t="s">
        <v>687</v>
      </c>
      <c r="C3702" t="s">
        <v>688</v>
      </c>
      <c r="D3702">
        <v>2834</v>
      </c>
      <c r="E3702">
        <v>35</v>
      </c>
      <c r="F3702" s="2">
        <v>0.48957946239226086</v>
      </c>
      <c r="G3702" s="2">
        <v>0.22153032496049607</v>
      </c>
      <c r="H3702" s="2">
        <v>9.9423536734792234E-2</v>
      </c>
    </row>
    <row r="3703" spans="1:8" x14ac:dyDescent="0.3">
      <c r="A3703">
        <v>2015</v>
      </c>
      <c r="B3703" t="s">
        <v>1159</v>
      </c>
      <c r="C3703" t="s">
        <v>1160</v>
      </c>
      <c r="D3703">
        <v>3826</v>
      </c>
      <c r="E3703">
        <v>35</v>
      </c>
      <c r="F3703" s="2">
        <v>0.48858584702268526</v>
      </c>
      <c r="G3703" s="2">
        <v>0.10502128457069423</v>
      </c>
      <c r="H3703" s="2">
        <v>9.2607999999999996E-2</v>
      </c>
    </row>
    <row r="3704" spans="1:8" x14ac:dyDescent="0.3">
      <c r="A3704">
        <v>2016</v>
      </c>
      <c r="B3704" t="s">
        <v>43</v>
      </c>
      <c r="C3704" t="s">
        <v>44</v>
      </c>
      <c r="D3704">
        <v>3826</v>
      </c>
      <c r="E3704">
        <v>35</v>
      </c>
      <c r="F3704" s="2">
        <v>0.4879185692541857</v>
      </c>
      <c r="G3704" s="2">
        <v>0.34316728822589238</v>
      </c>
      <c r="H3704" s="2">
        <v>9.0186199999999994E-2</v>
      </c>
    </row>
    <row r="3705" spans="1:8" x14ac:dyDescent="0.3">
      <c r="A3705">
        <v>2018</v>
      </c>
      <c r="B3705" t="s">
        <v>1305</v>
      </c>
      <c r="C3705" t="s">
        <v>1306</v>
      </c>
      <c r="D3705">
        <v>2834</v>
      </c>
      <c r="E3705">
        <v>35</v>
      </c>
      <c r="F3705" s="2">
        <v>0.48710142794052702</v>
      </c>
      <c r="G3705" s="2">
        <v>0.30499406410763752</v>
      </c>
      <c r="H3705" s="2">
        <v>9.2391982000000011E-2</v>
      </c>
    </row>
    <row r="3706" spans="1:8" x14ac:dyDescent="0.3">
      <c r="A3706">
        <v>2009</v>
      </c>
      <c r="B3706" t="s">
        <v>833</v>
      </c>
      <c r="C3706" t="s">
        <v>834</v>
      </c>
      <c r="D3706">
        <v>2834</v>
      </c>
      <c r="E3706">
        <v>35</v>
      </c>
      <c r="F3706" s="2">
        <v>0.48618228796411989</v>
      </c>
      <c r="G3706" s="2">
        <v>0.14299460855539664</v>
      </c>
      <c r="H3706" s="2">
        <v>9.9423536734792234E-2</v>
      </c>
    </row>
    <row r="3707" spans="1:8" x14ac:dyDescent="0.3">
      <c r="A3707">
        <v>2016</v>
      </c>
      <c r="B3707" t="s">
        <v>363</v>
      </c>
      <c r="C3707" t="s">
        <v>364</v>
      </c>
      <c r="D3707">
        <v>8090</v>
      </c>
      <c r="E3707">
        <v>35</v>
      </c>
      <c r="F3707" s="2">
        <v>0.48464964598374671</v>
      </c>
      <c r="G3707" s="2">
        <v>0.2524064969421056</v>
      </c>
      <c r="H3707" s="2">
        <v>9.9207379999999998E-2</v>
      </c>
    </row>
    <row r="3708" spans="1:8" x14ac:dyDescent="0.3">
      <c r="A3708">
        <v>2018</v>
      </c>
      <c r="B3708" t="s">
        <v>257</v>
      </c>
      <c r="C3708" t="s">
        <v>258</v>
      </c>
      <c r="D3708">
        <v>6324</v>
      </c>
      <c r="E3708">
        <v>35</v>
      </c>
      <c r="F3708" s="2">
        <v>0.47969890361642942</v>
      </c>
      <c r="G3708" s="2">
        <v>0.24675910519504529</v>
      </c>
      <c r="H3708" s="2">
        <v>0.118040626</v>
      </c>
    </row>
    <row r="3709" spans="1:8" x14ac:dyDescent="0.3">
      <c r="A3709">
        <v>2007</v>
      </c>
      <c r="B3709" t="s">
        <v>787</v>
      </c>
      <c r="C3709" t="s">
        <v>788</v>
      </c>
      <c r="D3709">
        <v>5912</v>
      </c>
      <c r="E3709">
        <v>35</v>
      </c>
      <c r="F3709" s="2">
        <v>0.47941424160194629</v>
      </c>
      <c r="G3709" s="2">
        <v>0.14784411140539916</v>
      </c>
      <c r="H3709" s="2">
        <v>0.11989739363159445</v>
      </c>
    </row>
    <row r="3710" spans="1:8" x14ac:dyDescent="0.3">
      <c r="A3710">
        <v>2019</v>
      </c>
      <c r="B3710" t="s">
        <v>10</v>
      </c>
      <c r="C3710" t="s">
        <v>11</v>
      </c>
      <c r="D3710">
        <v>3845</v>
      </c>
      <c r="E3710">
        <v>35</v>
      </c>
      <c r="F3710" s="2">
        <v>0.47934615970353822</v>
      </c>
      <c r="G3710" s="2">
        <v>0.13432998856852532</v>
      </c>
      <c r="H3710" s="2">
        <v>8.2401920000000003E-2</v>
      </c>
    </row>
    <row r="3711" spans="1:8" x14ac:dyDescent="0.3">
      <c r="A3711">
        <v>2017</v>
      </c>
      <c r="B3711" t="s">
        <v>791</v>
      </c>
      <c r="C3711" t="s">
        <v>792</v>
      </c>
      <c r="D3711">
        <v>3845</v>
      </c>
      <c r="E3711">
        <v>35</v>
      </c>
      <c r="F3711" s="2">
        <v>0.47879380357948564</v>
      </c>
      <c r="G3711" s="2">
        <v>9.6595563916618624E-2</v>
      </c>
      <c r="H3711" s="2">
        <v>8.6313351499999996E-2</v>
      </c>
    </row>
    <row r="3712" spans="1:8" x14ac:dyDescent="0.3">
      <c r="A3712">
        <v>2013</v>
      </c>
      <c r="B3712" t="s">
        <v>727</v>
      </c>
      <c r="C3712" t="s">
        <v>728</v>
      </c>
      <c r="D3712">
        <v>2834</v>
      </c>
      <c r="E3712">
        <v>35</v>
      </c>
      <c r="F3712" s="2">
        <v>0.474334733330115</v>
      </c>
      <c r="G3712" s="2">
        <v>0.30543690743817808</v>
      </c>
      <c r="H3712" s="2">
        <v>8.0721543999999992E-2</v>
      </c>
    </row>
    <row r="3713" spans="1:8" x14ac:dyDescent="0.3">
      <c r="A3713">
        <v>2008</v>
      </c>
      <c r="B3713" t="s">
        <v>10</v>
      </c>
      <c r="C3713" t="s">
        <v>11</v>
      </c>
      <c r="D3713">
        <v>3845</v>
      </c>
      <c r="E3713">
        <v>35</v>
      </c>
      <c r="F3713" s="2">
        <v>0.47386878373482133</v>
      </c>
      <c r="G3713" s="2">
        <v>0.25401829692367145</v>
      </c>
      <c r="H3713" s="2">
        <v>0.10745017885813271</v>
      </c>
    </row>
    <row r="3714" spans="1:8" x14ac:dyDescent="0.3">
      <c r="A3714">
        <v>2009</v>
      </c>
      <c r="B3714" t="s">
        <v>787</v>
      </c>
      <c r="C3714" t="s">
        <v>788</v>
      </c>
      <c r="D3714">
        <v>5912</v>
      </c>
      <c r="E3714">
        <v>35</v>
      </c>
      <c r="F3714" s="2">
        <v>0.47353841369602939</v>
      </c>
      <c r="G3714" s="2">
        <v>0.18600569610889187</v>
      </c>
      <c r="H3714" s="2">
        <v>0.11626288806489832</v>
      </c>
    </row>
    <row r="3715" spans="1:8" x14ac:dyDescent="0.3">
      <c r="A3715">
        <v>2017</v>
      </c>
      <c r="B3715" t="s">
        <v>619</v>
      </c>
      <c r="C3715" t="s">
        <v>620</v>
      </c>
      <c r="D3715">
        <v>2835</v>
      </c>
      <c r="E3715">
        <v>35</v>
      </c>
      <c r="F3715" s="2">
        <v>0.47351348918287428</v>
      </c>
      <c r="G3715" s="2">
        <v>0.39390014507740989</v>
      </c>
      <c r="H3715" s="2">
        <v>9.4855741499999993E-2</v>
      </c>
    </row>
    <row r="3716" spans="1:8" x14ac:dyDescent="0.3">
      <c r="A3716">
        <v>2011</v>
      </c>
      <c r="B3716" t="s">
        <v>267</v>
      </c>
      <c r="C3716" t="s">
        <v>268</v>
      </c>
      <c r="D3716">
        <v>7373</v>
      </c>
      <c r="E3716">
        <v>35</v>
      </c>
      <c r="F3716" s="2">
        <v>0.4732900357027448</v>
      </c>
      <c r="G3716" s="2">
        <v>0.25180388028504597</v>
      </c>
      <c r="H3716" s="2">
        <v>0.1167767408</v>
      </c>
    </row>
    <row r="3717" spans="1:8" x14ac:dyDescent="0.3">
      <c r="A3717">
        <v>2006</v>
      </c>
      <c r="B3717" t="s">
        <v>10</v>
      </c>
      <c r="C3717" t="s">
        <v>11</v>
      </c>
      <c r="D3717">
        <v>3845</v>
      </c>
      <c r="E3717">
        <v>35</v>
      </c>
      <c r="F3717" s="2">
        <v>0.472023016236365</v>
      </c>
      <c r="G3717" s="2">
        <v>0.24009461035714949</v>
      </c>
      <c r="H3717" s="2">
        <v>0.1083049846923077</v>
      </c>
    </row>
    <row r="3718" spans="1:8" x14ac:dyDescent="0.3">
      <c r="A3718">
        <v>2017</v>
      </c>
      <c r="B3718" t="s">
        <v>1013</v>
      </c>
      <c r="C3718" t="s">
        <v>1014</v>
      </c>
      <c r="D3718">
        <v>3845</v>
      </c>
      <c r="E3718">
        <v>35</v>
      </c>
      <c r="F3718" s="2">
        <v>0.46658547721875498</v>
      </c>
      <c r="G3718" s="2">
        <v>0.33841670655816181</v>
      </c>
      <c r="H3718" s="2">
        <v>8.6313351499999996E-2</v>
      </c>
    </row>
    <row r="3719" spans="1:8" x14ac:dyDescent="0.3">
      <c r="A3719">
        <v>2013</v>
      </c>
      <c r="B3719" t="s">
        <v>1303</v>
      </c>
      <c r="C3719" t="s">
        <v>1304</v>
      </c>
      <c r="D3719">
        <v>3842</v>
      </c>
      <c r="E3719">
        <v>35</v>
      </c>
      <c r="F3719" s="2">
        <v>0.46650088953582408</v>
      </c>
      <c r="G3719" s="2">
        <v>0.30064661478143834</v>
      </c>
      <c r="H3719" s="2">
        <v>9.0785433999999998E-2</v>
      </c>
    </row>
    <row r="3720" spans="1:8" x14ac:dyDescent="0.3">
      <c r="A3720">
        <v>2012</v>
      </c>
      <c r="B3720" t="s">
        <v>375</v>
      </c>
      <c r="C3720" t="s">
        <v>376</v>
      </c>
      <c r="D3720">
        <v>3843</v>
      </c>
      <c r="E3720">
        <v>35</v>
      </c>
      <c r="F3720" s="2">
        <v>0.46546956011224133</v>
      </c>
      <c r="G3720" s="2">
        <v>0.1663853446027499</v>
      </c>
      <c r="H3720" s="2">
        <v>0.10034220000000001</v>
      </c>
    </row>
    <row r="3721" spans="1:8" x14ac:dyDescent="0.3">
      <c r="A3721">
        <v>2016</v>
      </c>
      <c r="B3721" t="s">
        <v>267</v>
      </c>
      <c r="C3721" t="s">
        <v>268</v>
      </c>
      <c r="D3721">
        <v>7373</v>
      </c>
      <c r="E3721">
        <v>35</v>
      </c>
      <c r="F3721" s="2">
        <v>0.46375029975988252</v>
      </c>
      <c r="G3721" s="2">
        <v>0.21114581547027472</v>
      </c>
      <c r="H3721" s="2">
        <v>9.8258600000000001E-2</v>
      </c>
    </row>
    <row r="3722" spans="1:8" x14ac:dyDescent="0.3">
      <c r="A3722">
        <v>2012</v>
      </c>
      <c r="B3722" t="s">
        <v>1303</v>
      </c>
      <c r="C3722" t="s">
        <v>1304</v>
      </c>
      <c r="D3722">
        <v>3842</v>
      </c>
      <c r="E3722">
        <v>35</v>
      </c>
      <c r="F3722" s="2">
        <v>0.46333979672284842</v>
      </c>
      <c r="G3722" s="2">
        <v>0.30388004695882193</v>
      </c>
      <c r="H3722" s="2">
        <v>0.10034220000000001</v>
      </c>
    </row>
    <row r="3723" spans="1:8" x14ac:dyDescent="0.3">
      <c r="A3723">
        <v>2014</v>
      </c>
      <c r="B3723" t="s">
        <v>1303</v>
      </c>
      <c r="C3723" t="s">
        <v>1304</v>
      </c>
      <c r="D3723">
        <v>3842</v>
      </c>
      <c r="E3723">
        <v>35</v>
      </c>
      <c r="F3723" s="2">
        <v>0.4624916626965222</v>
      </c>
      <c r="G3723" s="2">
        <v>0.32430501708738979</v>
      </c>
      <c r="H3723" s="2">
        <v>0.10082150000000001</v>
      </c>
    </row>
    <row r="3724" spans="1:8" x14ac:dyDescent="0.3">
      <c r="A3724">
        <v>2019</v>
      </c>
      <c r="B3724" t="s">
        <v>993</v>
      </c>
      <c r="C3724" t="s">
        <v>994</v>
      </c>
      <c r="D3724">
        <v>8071</v>
      </c>
      <c r="E3724">
        <v>35</v>
      </c>
      <c r="F3724" s="2">
        <v>0.4612825278810409</v>
      </c>
      <c r="G3724" s="2">
        <v>0.30388419782870929</v>
      </c>
      <c r="H3724" s="2">
        <v>9.3013529999999997E-2</v>
      </c>
    </row>
    <row r="3725" spans="1:8" x14ac:dyDescent="0.3">
      <c r="A3725">
        <v>2011</v>
      </c>
      <c r="B3725" t="s">
        <v>1303</v>
      </c>
      <c r="C3725" t="s">
        <v>1304</v>
      </c>
      <c r="D3725">
        <v>3842</v>
      </c>
      <c r="E3725">
        <v>35</v>
      </c>
      <c r="F3725" s="2">
        <v>0.46095066185318895</v>
      </c>
      <c r="G3725" s="2">
        <v>0.30797047475755635</v>
      </c>
      <c r="H3725" s="2">
        <v>0.1038924688</v>
      </c>
    </row>
    <row r="3726" spans="1:8" x14ac:dyDescent="0.3">
      <c r="A3726">
        <v>2010</v>
      </c>
      <c r="B3726" t="s">
        <v>833</v>
      </c>
      <c r="C3726" t="s">
        <v>834</v>
      </c>
      <c r="D3726">
        <v>2834</v>
      </c>
      <c r="E3726">
        <v>35</v>
      </c>
      <c r="F3726" s="2">
        <v>0.45995694405174498</v>
      </c>
      <c r="G3726" s="2">
        <v>0.1794356519380339</v>
      </c>
      <c r="H3726" s="2">
        <v>8.7433012606012384E-2</v>
      </c>
    </row>
    <row r="3727" spans="1:8" x14ac:dyDescent="0.3">
      <c r="A3727">
        <v>2014</v>
      </c>
      <c r="B3727" t="s">
        <v>12</v>
      </c>
      <c r="C3727" t="s">
        <v>13</v>
      </c>
      <c r="D3727">
        <v>2836</v>
      </c>
      <c r="E3727">
        <v>35</v>
      </c>
      <c r="F3727" s="2">
        <v>0.45752494162598173</v>
      </c>
      <c r="G3727" s="2">
        <v>0.34867207351456714</v>
      </c>
      <c r="H3727" s="2">
        <v>9.0703799999999987E-2</v>
      </c>
    </row>
    <row r="3728" spans="1:8" x14ac:dyDescent="0.3">
      <c r="A3728">
        <v>2015</v>
      </c>
      <c r="B3728" t="s">
        <v>375</v>
      </c>
      <c r="C3728" t="s">
        <v>376</v>
      </c>
      <c r="D3728">
        <v>3843</v>
      </c>
      <c r="E3728">
        <v>35</v>
      </c>
      <c r="F3728" s="2">
        <v>0.4566846012819698</v>
      </c>
      <c r="G3728" s="2">
        <v>0.21722181666550375</v>
      </c>
      <c r="H3728" s="2">
        <v>9.2607999999999996E-2</v>
      </c>
    </row>
    <row r="3729" spans="1:8" x14ac:dyDescent="0.3">
      <c r="A3729">
        <v>2007</v>
      </c>
      <c r="B3729" t="s">
        <v>349</v>
      </c>
      <c r="C3729" t="s">
        <v>350</v>
      </c>
      <c r="D3729">
        <v>3845</v>
      </c>
      <c r="E3729">
        <v>35</v>
      </c>
      <c r="F3729" s="2">
        <v>0.45646325923828401</v>
      </c>
      <c r="G3729" s="2">
        <v>0.26538494549824049</v>
      </c>
      <c r="H3729" s="2">
        <v>0.10035156331889182</v>
      </c>
    </row>
    <row r="3730" spans="1:8" x14ac:dyDescent="0.3">
      <c r="A3730">
        <v>2012</v>
      </c>
      <c r="B3730" t="s">
        <v>941</v>
      </c>
      <c r="C3730" t="s">
        <v>942</v>
      </c>
      <c r="D3730">
        <v>3826</v>
      </c>
      <c r="E3730">
        <v>35</v>
      </c>
      <c r="F3730" s="2">
        <v>0.45639974528376981</v>
      </c>
      <c r="G3730" s="2">
        <v>6.7814591891469239E-2</v>
      </c>
      <c r="H3730" s="2">
        <v>0.10034220000000001</v>
      </c>
    </row>
    <row r="3731" spans="1:8" x14ac:dyDescent="0.3">
      <c r="A3731">
        <v>2012</v>
      </c>
      <c r="B3731" t="s">
        <v>833</v>
      </c>
      <c r="C3731" t="s">
        <v>834</v>
      </c>
      <c r="D3731">
        <v>2834</v>
      </c>
      <c r="E3731">
        <v>35</v>
      </c>
      <c r="F3731" s="2">
        <v>0.45499686510334164</v>
      </c>
      <c r="G3731" s="2">
        <v>0.19027787475312058</v>
      </c>
      <c r="H3731" s="2">
        <v>9.1879404000000012E-2</v>
      </c>
    </row>
    <row r="3732" spans="1:8" x14ac:dyDescent="0.3">
      <c r="A3732">
        <v>2011</v>
      </c>
      <c r="B3732" t="s">
        <v>833</v>
      </c>
      <c r="C3732" t="s">
        <v>834</v>
      </c>
      <c r="D3732">
        <v>2834</v>
      </c>
      <c r="E3732">
        <v>35</v>
      </c>
      <c r="F3732" s="2">
        <v>0.4543971098534092</v>
      </c>
      <c r="G3732" s="2">
        <v>0.17420018389661041</v>
      </c>
      <c r="H3732" s="2">
        <v>9.8550112299999992E-2</v>
      </c>
    </row>
    <row r="3733" spans="1:8" x14ac:dyDescent="0.3">
      <c r="A3733">
        <v>2009</v>
      </c>
      <c r="B3733" t="s">
        <v>10</v>
      </c>
      <c r="C3733" t="s">
        <v>11</v>
      </c>
      <c r="D3733">
        <v>3845</v>
      </c>
      <c r="E3733">
        <v>35</v>
      </c>
      <c r="F3733" s="2">
        <v>0.4535436004981841</v>
      </c>
      <c r="G3733" s="2">
        <v>0.32282499260884084</v>
      </c>
      <c r="H3733" s="2">
        <v>0.11311908776273211</v>
      </c>
    </row>
    <row r="3734" spans="1:8" x14ac:dyDescent="0.3">
      <c r="A3734">
        <v>2019</v>
      </c>
      <c r="B3734" t="s">
        <v>1303</v>
      </c>
      <c r="C3734" t="s">
        <v>1304</v>
      </c>
      <c r="D3734">
        <v>3842</v>
      </c>
      <c r="E3734">
        <v>35</v>
      </c>
      <c r="F3734" s="2">
        <v>0.44624227441285541</v>
      </c>
      <c r="G3734" s="2">
        <v>9.5489060900716488E-2</v>
      </c>
      <c r="H3734" s="2">
        <v>8.2401920000000003E-2</v>
      </c>
    </row>
    <row r="3735" spans="1:8" x14ac:dyDescent="0.3">
      <c r="A3735">
        <v>2007</v>
      </c>
      <c r="B3735" t="s">
        <v>10</v>
      </c>
      <c r="C3735" t="s">
        <v>11</v>
      </c>
      <c r="D3735">
        <v>3845</v>
      </c>
      <c r="E3735">
        <v>35</v>
      </c>
      <c r="F3735" s="2">
        <v>0.44505594524460484</v>
      </c>
      <c r="G3735" s="2">
        <v>0.24566975126593318</v>
      </c>
      <c r="H3735" s="2">
        <v>0.10035156331889182</v>
      </c>
    </row>
    <row r="3736" spans="1:8" x14ac:dyDescent="0.3">
      <c r="A3736">
        <v>2016</v>
      </c>
      <c r="B3736" t="s">
        <v>10</v>
      </c>
      <c r="C3736" t="s">
        <v>11</v>
      </c>
      <c r="D3736">
        <v>3845</v>
      </c>
      <c r="E3736">
        <v>35</v>
      </c>
      <c r="F3736" s="2">
        <v>0.44431192044080098</v>
      </c>
      <c r="G3736" s="2">
        <v>0.21136393856791436</v>
      </c>
      <c r="H3736" s="2">
        <v>9.0186199999999994E-2</v>
      </c>
    </row>
    <row r="3737" spans="1:8" x14ac:dyDescent="0.3">
      <c r="A3737">
        <v>2019</v>
      </c>
      <c r="B3737" t="s">
        <v>833</v>
      </c>
      <c r="C3737" t="s">
        <v>834</v>
      </c>
      <c r="D3737">
        <v>2834</v>
      </c>
      <c r="E3737">
        <v>35</v>
      </c>
      <c r="F3737" s="2">
        <v>0.44258234355885229</v>
      </c>
      <c r="G3737" s="2">
        <v>6.8417566546867092E-2</v>
      </c>
      <c r="H3737" s="2">
        <v>8.6714162499999983E-2</v>
      </c>
    </row>
    <row r="3738" spans="1:8" x14ac:dyDescent="0.3">
      <c r="A3738">
        <v>2014</v>
      </c>
      <c r="B3738" t="s">
        <v>1159</v>
      </c>
      <c r="C3738" t="s">
        <v>1160</v>
      </c>
      <c r="D3738">
        <v>3826</v>
      </c>
      <c r="E3738">
        <v>35</v>
      </c>
      <c r="F3738" s="2">
        <v>0.44241067376637522</v>
      </c>
      <c r="G3738" s="2">
        <v>9.6526064963839295E-2</v>
      </c>
      <c r="H3738" s="2">
        <v>0.10082150000000001</v>
      </c>
    </row>
    <row r="3739" spans="1:8" x14ac:dyDescent="0.3">
      <c r="A3739">
        <v>2006</v>
      </c>
      <c r="B3739" t="s">
        <v>787</v>
      </c>
      <c r="C3739" t="s">
        <v>788</v>
      </c>
      <c r="D3739">
        <v>5912</v>
      </c>
      <c r="E3739">
        <v>35</v>
      </c>
      <c r="F3739" s="2">
        <v>0.44140112903657336</v>
      </c>
      <c r="G3739" s="2">
        <v>0.15636343660733903</v>
      </c>
      <c r="H3739" s="2">
        <v>0.12013659630769231</v>
      </c>
    </row>
    <row r="3740" spans="1:8" x14ac:dyDescent="0.3">
      <c r="A3740">
        <v>2018</v>
      </c>
      <c r="B3740" t="s">
        <v>727</v>
      </c>
      <c r="C3740" t="s">
        <v>728</v>
      </c>
      <c r="D3740">
        <v>2834</v>
      </c>
      <c r="E3740">
        <v>35</v>
      </c>
      <c r="F3740" s="2">
        <v>0.4356848985103729</v>
      </c>
      <c r="G3740" s="2">
        <v>0.31424996052219434</v>
      </c>
      <c r="H3740" s="2">
        <v>9.2391982000000011E-2</v>
      </c>
    </row>
    <row r="3741" spans="1:8" x14ac:dyDescent="0.3">
      <c r="A3741">
        <v>2013</v>
      </c>
      <c r="B3741" t="s">
        <v>833</v>
      </c>
      <c r="C3741" t="s">
        <v>834</v>
      </c>
      <c r="D3741">
        <v>2834</v>
      </c>
      <c r="E3741">
        <v>35</v>
      </c>
      <c r="F3741" s="2">
        <v>0.43549297845926416</v>
      </c>
      <c r="G3741" s="2">
        <v>0.19835491353081761</v>
      </c>
      <c r="H3741" s="2">
        <v>8.0721543999999992E-2</v>
      </c>
    </row>
    <row r="3742" spans="1:8" x14ac:dyDescent="0.3">
      <c r="A3742">
        <v>2010</v>
      </c>
      <c r="B3742" t="s">
        <v>1303</v>
      </c>
      <c r="C3742" t="s">
        <v>1304</v>
      </c>
      <c r="D3742">
        <v>3842</v>
      </c>
      <c r="E3742">
        <v>35</v>
      </c>
      <c r="F3742" s="2">
        <v>0.43315952838193905</v>
      </c>
      <c r="G3742" s="2">
        <v>0.26826925951391584</v>
      </c>
      <c r="H3742" s="2">
        <v>9.3932562702623054E-2</v>
      </c>
    </row>
    <row r="3743" spans="1:8" x14ac:dyDescent="0.3">
      <c r="A3743">
        <v>2019</v>
      </c>
      <c r="B3743" t="s">
        <v>375</v>
      </c>
      <c r="C3743" t="s">
        <v>376</v>
      </c>
      <c r="D3743">
        <v>3843</v>
      </c>
      <c r="E3743">
        <v>35</v>
      </c>
      <c r="F3743" s="2">
        <v>0.43067078712961276</v>
      </c>
      <c r="G3743" s="2">
        <v>0.10558091712934403</v>
      </c>
      <c r="H3743" s="2">
        <v>8.2401920000000003E-2</v>
      </c>
    </row>
    <row r="3744" spans="1:8" x14ac:dyDescent="0.3">
      <c r="A3744">
        <v>2008</v>
      </c>
      <c r="B3744" t="s">
        <v>349</v>
      </c>
      <c r="C3744" t="s">
        <v>350</v>
      </c>
      <c r="D3744">
        <v>3845</v>
      </c>
      <c r="E3744">
        <v>35</v>
      </c>
      <c r="F3744" s="2">
        <v>0.42296792477135126</v>
      </c>
      <c r="G3744" s="2">
        <v>0.27050057632142271</v>
      </c>
      <c r="H3744" s="2">
        <v>0.10745017885813271</v>
      </c>
    </row>
    <row r="3745" spans="1:8" x14ac:dyDescent="0.3">
      <c r="A3745">
        <v>2014</v>
      </c>
      <c r="B3745" t="s">
        <v>43</v>
      </c>
      <c r="C3745" t="s">
        <v>44</v>
      </c>
      <c r="D3745">
        <v>3826</v>
      </c>
      <c r="E3745">
        <v>35</v>
      </c>
      <c r="F3745" s="2">
        <v>0.42280664395229983</v>
      </c>
      <c r="G3745" s="2">
        <v>0.25124051371862233</v>
      </c>
      <c r="H3745" s="2">
        <v>0.10082150000000001</v>
      </c>
    </row>
    <row r="3746" spans="1:8" x14ac:dyDescent="0.3">
      <c r="A3746">
        <v>2018</v>
      </c>
      <c r="B3746" t="s">
        <v>10</v>
      </c>
      <c r="C3746" t="s">
        <v>11</v>
      </c>
      <c r="D3746">
        <v>3845</v>
      </c>
      <c r="E3746">
        <v>35</v>
      </c>
      <c r="F3746" s="2">
        <v>0.42173715425974168</v>
      </c>
      <c r="G3746" s="2">
        <v>0.13822557122022361</v>
      </c>
      <c r="H3746" s="2">
        <v>8.633137099999999E-2</v>
      </c>
    </row>
    <row r="3747" spans="1:8" x14ac:dyDescent="0.3">
      <c r="A3747">
        <v>2013</v>
      </c>
      <c r="B3747" t="s">
        <v>1159</v>
      </c>
      <c r="C3747" t="s">
        <v>1160</v>
      </c>
      <c r="D3747">
        <v>3826</v>
      </c>
      <c r="E3747">
        <v>35</v>
      </c>
      <c r="F3747" s="2">
        <v>0.4204617557973877</v>
      </c>
      <c r="G3747" s="2">
        <v>0.11454257018257585</v>
      </c>
      <c r="H3747" s="2">
        <v>9.0785433999999998E-2</v>
      </c>
    </row>
    <row r="3748" spans="1:8" x14ac:dyDescent="0.3">
      <c r="A3748">
        <v>2018</v>
      </c>
      <c r="B3748" t="s">
        <v>355</v>
      </c>
      <c r="C3748" t="s">
        <v>356</v>
      </c>
      <c r="D3748">
        <v>5912</v>
      </c>
      <c r="E3748">
        <v>35</v>
      </c>
      <c r="F3748" s="2">
        <v>0.42005973572913424</v>
      </c>
      <c r="G3748" s="2">
        <v>0.16728915548300144</v>
      </c>
      <c r="H3748" s="2">
        <v>0.1044182635</v>
      </c>
    </row>
    <row r="3749" spans="1:8" x14ac:dyDescent="0.3">
      <c r="A3749">
        <v>2018</v>
      </c>
      <c r="B3749" t="s">
        <v>1013</v>
      </c>
      <c r="C3749" t="s">
        <v>1014</v>
      </c>
      <c r="D3749">
        <v>3845</v>
      </c>
      <c r="E3749">
        <v>35</v>
      </c>
      <c r="F3749" s="2">
        <v>0.41764179055564532</v>
      </c>
      <c r="G3749" s="2">
        <v>0.32199892365377059</v>
      </c>
      <c r="H3749" s="2">
        <v>8.633137099999999E-2</v>
      </c>
    </row>
    <row r="3750" spans="1:8" x14ac:dyDescent="0.3">
      <c r="A3750">
        <v>2011</v>
      </c>
      <c r="B3750" t="s">
        <v>1225</v>
      </c>
      <c r="C3750" t="s">
        <v>1226</v>
      </c>
      <c r="D3750">
        <v>3845</v>
      </c>
      <c r="E3750">
        <v>35</v>
      </c>
      <c r="F3750" s="2">
        <v>0.41487371208149654</v>
      </c>
      <c r="G3750" s="2">
        <v>0.41719791658802124</v>
      </c>
      <c r="H3750" s="2">
        <v>0.1038924688</v>
      </c>
    </row>
    <row r="3751" spans="1:8" x14ac:dyDescent="0.3">
      <c r="A3751">
        <v>2018</v>
      </c>
      <c r="B3751" t="s">
        <v>793</v>
      </c>
      <c r="C3751" t="s">
        <v>794</v>
      </c>
      <c r="D3751">
        <v>2834</v>
      </c>
      <c r="E3751">
        <v>35</v>
      </c>
      <c r="F3751" s="2">
        <v>0.41478559797358422</v>
      </c>
      <c r="G3751" s="2">
        <v>0.19472145783648259</v>
      </c>
      <c r="H3751" s="2">
        <v>9.2391982000000011E-2</v>
      </c>
    </row>
    <row r="3752" spans="1:8" x14ac:dyDescent="0.3">
      <c r="A3752">
        <v>2009</v>
      </c>
      <c r="B3752" t="s">
        <v>1303</v>
      </c>
      <c r="C3752" t="s">
        <v>1304</v>
      </c>
      <c r="D3752">
        <v>3842</v>
      </c>
      <c r="E3752">
        <v>35</v>
      </c>
      <c r="F3752" s="2">
        <v>0.41459912703882379</v>
      </c>
      <c r="G3752" s="2">
        <v>0.26639956539454024</v>
      </c>
      <c r="H3752" s="2">
        <v>0.11311908776273211</v>
      </c>
    </row>
    <row r="3753" spans="1:8" x14ac:dyDescent="0.3">
      <c r="A3753">
        <v>2018</v>
      </c>
      <c r="B3753" t="s">
        <v>1159</v>
      </c>
      <c r="C3753" t="s">
        <v>1160</v>
      </c>
      <c r="D3753">
        <v>3826</v>
      </c>
      <c r="E3753">
        <v>35</v>
      </c>
      <c r="F3753" s="2">
        <v>0.41402151027143919</v>
      </c>
      <c r="G3753" s="2">
        <v>0.12851833045597644</v>
      </c>
      <c r="H3753" s="2">
        <v>8.633137099999999E-2</v>
      </c>
    </row>
    <row r="3754" spans="1:8" x14ac:dyDescent="0.3">
      <c r="A3754">
        <v>2008</v>
      </c>
      <c r="B3754" t="s">
        <v>1225</v>
      </c>
      <c r="C3754" t="s">
        <v>1226</v>
      </c>
      <c r="D3754">
        <v>3845</v>
      </c>
      <c r="E3754">
        <v>35</v>
      </c>
      <c r="F3754" s="2">
        <v>0.41325253757129971</v>
      </c>
      <c r="G3754" s="2">
        <v>0.39425520319060625</v>
      </c>
      <c r="H3754" s="2">
        <v>0.10745017885813271</v>
      </c>
    </row>
    <row r="3755" spans="1:8" x14ac:dyDescent="0.3">
      <c r="A3755">
        <v>2012</v>
      </c>
      <c r="B3755" t="s">
        <v>727</v>
      </c>
      <c r="C3755" t="s">
        <v>728</v>
      </c>
      <c r="D3755">
        <v>2834</v>
      </c>
      <c r="E3755">
        <v>35</v>
      </c>
      <c r="F3755" s="2">
        <v>0.41152977803783469</v>
      </c>
      <c r="G3755" s="2">
        <v>0.24980309792596483</v>
      </c>
      <c r="H3755" s="2">
        <v>9.1879404000000012E-2</v>
      </c>
    </row>
    <row r="3756" spans="1:8" x14ac:dyDescent="0.3">
      <c r="A3756">
        <v>2012</v>
      </c>
      <c r="B3756" t="s">
        <v>1225</v>
      </c>
      <c r="C3756" t="s">
        <v>1226</v>
      </c>
      <c r="D3756">
        <v>3845</v>
      </c>
      <c r="E3756">
        <v>35</v>
      </c>
      <c r="F3756" s="2">
        <v>0.40936576742441511</v>
      </c>
      <c r="G3756" s="2">
        <v>0.372263067610277</v>
      </c>
      <c r="H3756" s="2">
        <v>0.10034220000000001</v>
      </c>
    </row>
    <row r="3757" spans="1:8" x14ac:dyDescent="0.3">
      <c r="A3757">
        <v>2012</v>
      </c>
      <c r="B3757" t="s">
        <v>943</v>
      </c>
      <c r="C3757" t="s">
        <v>944</v>
      </c>
      <c r="D3757">
        <v>2834</v>
      </c>
      <c r="E3757">
        <v>35</v>
      </c>
      <c r="F3757" s="2">
        <v>0.40883731863118311</v>
      </c>
      <c r="G3757" s="2">
        <v>0.27732756494546873</v>
      </c>
      <c r="H3757" s="2">
        <v>9.1879404000000012E-2</v>
      </c>
    </row>
    <row r="3758" spans="1:8" x14ac:dyDescent="0.3">
      <c r="A3758">
        <v>2006</v>
      </c>
      <c r="B3758" t="s">
        <v>131</v>
      </c>
      <c r="C3758" t="s">
        <v>132</v>
      </c>
      <c r="D3758">
        <v>2835</v>
      </c>
      <c r="E3758">
        <v>35</v>
      </c>
      <c r="F3758" s="2">
        <v>0.40754021751215036</v>
      </c>
      <c r="G3758" s="2">
        <v>0.33056410896499488</v>
      </c>
      <c r="H3758" s="2">
        <v>9.6115994661538473E-2</v>
      </c>
    </row>
    <row r="3759" spans="1:8" x14ac:dyDescent="0.3">
      <c r="A3759">
        <v>2013</v>
      </c>
      <c r="B3759" t="s">
        <v>71</v>
      </c>
      <c r="C3759" t="s">
        <v>72</v>
      </c>
      <c r="D3759">
        <v>2834</v>
      </c>
      <c r="E3759">
        <v>35</v>
      </c>
      <c r="F3759" s="2">
        <v>0.40699526569620814</v>
      </c>
      <c r="G3759" s="2">
        <v>6.7346906804664222E-2</v>
      </c>
      <c r="H3759" s="2">
        <v>8.0721543999999992E-2</v>
      </c>
    </row>
    <row r="3760" spans="1:8" x14ac:dyDescent="0.3">
      <c r="A3760">
        <v>2013</v>
      </c>
      <c r="B3760" t="s">
        <v>43</v>
      </c>
      <c r="C3760" t="s">
        <v>44</v>
      </c>
      <c r="D3760">
        <v>3826</v>
      </c>
      <c r="E3760">
        <v>35</v>
      </c>
      <c r="F3760" s="2">
        <v>0.40620231087856989</v>
      </c>
      <c r="G3760" s="2">
        <v>0.265625</v>
      </c>
      <c r="H3760" s="2">
        <v>9.0785433999999998E-2</v>
      </c>
    </row>
    <row r="3761" spans="1:8" x14ac:dyDescent="0.3">
      <c r="A3761">
        <v>2008</v>
      </c>
      <c r="B3761" t="s">
        <v>793</v>
      </c>
      <c r="C3761" t="s">
        <v>794</v>
      </c>
      <c r="D3761">
        <v>2834</v>
      </c>
      <c r="E3761">
        <v>35</v>
      </c>
      <c r="F3761" s="2">
        <v>0.40575642141527879</v>
      </c>
      <c r="G3761" s="2">
        <v>0.3671543773601938</v>
      </c>
      <c r="H3761" s="2">
        <v>0.10339495189083969</v>
      </c>
    </row>
    <row r="3762" spans="1:8" x14ac:dyDescent="0.3">
      <c r="A3762">
        <v>2012</v>
      </c>
      <c r="B3762" t="s">
        <v>1159</v>
      </c>
      <c r="C3762" t="s">
        <v>1160</v>
      </c>
      <c r="D3762">
        <v>3826</v>
      </c>
      <c r="E3762">
        <v>35</v>
      </c>
      <c r="F3762" s="2">
        <v>0.40513764086779525</v>
      </c>
      <c r="G3762" s="2">
        <v>0.11609601479879718</v>
      </c>
      <c r="H3762" s="2">
        <v>0.10034220000000001</v>
      </c>
    </row>
    <row r="3763" spans="1:8" x14ac:dyDescent="0.3">
      <c r="A3763">
        <v>2018</v>
      </c>
      <c r="B3763" t="s">
        <v>1303</v>
      </c>
      <c r="C3763" t="s">
        <v>1304</v>
      </c>
      <c r="D3763">
        <v>3842</v>
      </c>
      <c r="E3763">
        <v>35</v>
      </c>
      <c r="F3763" s="2">
        <v>0.40390159954518218</v>
      </c>
      <c r="G3763" s="2">
        <v>0.10420528436939573</v>
      </c>
      <c r="H3763" s="2">
        <v>8.633137099999999E-2</v>
      </c>
    </row>
    <row r="3764" spans="1:8" x14ac:dyDescent="0.3">
      <c r="A3764">
        <v>2008</v>
      </c>
      <c r="B3764" t="s">
        <v>209</v>
      </c>
      <c r="C3764" t="s">
        <v>210</v>
      </c>
      <c r="D3764">
        <v>2834</v>
      </c>
      <c r="E3764">
        <v>35</v>
      </c>
      <c r="F3764" s="2">
        <v>0.40317058648407267</v>
      </c>
      <c r="G3764" s="2">
        <v>0.37234125337206891</v>
      </c>
      <c r="H3764" s="2">
        <v>0.10339495189083969</v>
      </c>
    </row>
    <row r="3765" spans="1:8" x14ac:dyDescent="0.3">
      <c r="A3765">
        <v>2007</v>
      </c>
      <c r="B3765" t="s">
        <v>727</v>
      </c>
      <c r="C3765" t="s">
        <v>728</v>
      </c>
      <c r="D3765">
        <v>2834</v>
      </c>
      <c r="E3765">
        <v>35</v>
      </c>
      <c r="F3765" s="2">
        <v>0.40228473710112794</v>
      </c>
      <c r="G3765" s="2">
        <v>0.3122510248791589</v>
      </c>
      <c r="H3765" s="2">
        <v>0.10233836317241381</v>
      </c>
    </row>
    <row r="3766" spans="1:8" x14ac:dyDescent="0.3">
      <c r="A3766">
        <v>2010</v>
      </c>
      <c r="B3766" t="s">
        <v>241</v>
      </c>
      <c r="C3766" t="s">
        <v>242</v>
      </c>
      <c r="D3766">
        <v>3841</v>
      </c>
      <c r="E3766">
        <v>35</v>
      </c>
      <c r="F3766" s="2">
        <v>0.40216030056355667</v>
      </c>
      <c r="G3766" s="2">
        <v>7.7030947775628633E-2</v>
      </c>
      <c r="H3766" s="2">
        <v>9.3932562702623054E-2</v>
      </c>
    </row>
    <row r="3767" spans="1:8" x14ac:dyDescent="0.3">
      <c r="A3767">
        <v>2018</v>
      </c>
      <c r="B3767" t="s">
        <v>363</v>
      </c>
      <c r="C3767" t="s">
        <v>364</v>
      </c>
      <c r="D3767">
        <v>8090</v>
      </c>
      <c r="E3767">
        <v>35</v>
      </c>
      <c r="F3767" s="2">
        <v>0.40208182771186474</v>
      </c>
      <c r="G3767" s="2">
        <v>0.33676213091984408</v>
      </c>
      <c r="H3767" s="2">
        <v>9.0447219499999995E-2</v>
      </c>
    </row>
    <row r="3768" spans="1:8" x14ac:dyDescent="0.3">
      <c r="A3768">
        <v>2012</v>
      </c>
      <c r="B3768" t="s">
        <v>435</v>
      </c>
      <c r="C3768" t="s">
        <v>436</v>
      </c>
      <c r="D3768">
        <v>3842</v>
      </c>
      <c r="E3768">
        <v>35</v>
      </c>
      <c r="F3768" s="2">
        <v>0.40198631856407685</v>
      </c>
      <c r="G3768" s="2">
        <v>0.32866222421323776</v>
      </c>
      <c r="H3768" s="2">
        <v>0.10034220000000001</v>
      </c>
    </row>
    <row r="3769" spans="1:8" x14ac:dyDescent="0.3">
      <c r="A3769">
        <v>2017</v>
      </c>
      <c r="B3769" t="s">
        <v>363</v>
      </c>
      <c r="C3769" t="s">
        <v>364</v>
      </c>
      <c r="D3769">
        <v>8090</v>
      </c>
      <c r="E3769">
        <v>35</v>
      </c>
      <c r="F3769" s="2">
        <v>0.40184034417206183</v>
      </c>
      <c r="G3769" s="2">
        <v>0.25301199419384751</v>
      </c>
      <c r="H3769" s="2">
        <v>8.843807599999999E-2</v>
      </c>
    </row>
    <row r="3770" spans="1:8" x14ac:dyDescent="0.3">
      <c r="A3770">
        <v>2015</v>
      </c>
      <c r="B3770" t="s">
        <v>209</v>
      </c>
      <c r="C3770" t="s">
        <v>210</v>
      </c>
      <c r="D3770">
        <v>2834</v>
      </c>
      <c r="E3770">
        <v>35</v>
      </c>
      <c r="F3770" s="2">
        <v>0.39836097371738921</v>
      </c>
      <c r="G3770" s="2">
        <v>0.21230874486876478</v>
      </c>
      <c r="H3770" s="2">
        <v>8.5085300000000003E-2</v>
      </c>
    </row>
    <row r="3771" spans="1:8" x14ac:dyDescent="0.3">
      <c r="A3771">
        <v>2017</v>
      </c>
      <c r="B3771" t="s">
        <v>1009</v>
      </c>
      <c r="C3771" t="s">
        <v>1010</v>
      </c>
      <c r="D3771">
        <v>2834</v>
      </c>
      <c r="E3771">
        <v>35</v>
      </c>
      <c r="F3771" s="2">
        <v>0.39820306232196651</v>
      </c>
      <c r="G3771" s="2">
        <v>0.39528944399607308</v>
      </c>
      <c r="H3771" s="2">
        <v>9.4855741499999993E-2</v>
      </c>
    </row>
    <row r="3772" spans="1:8" x14ac:dyDescent="0.3">
      <c r="A3772">
        <v>2013</v>
      </c>
      <c r="B3772" t="s">
        <v>943</v>
      </c>
      <c r="C3772" t="s">
        <v>944</v>
      </c>
      <c r="D3772">
        <v>2834</v>
      </c>
      <c r="E3772">
        <v>35</v>
      </c>
      <c r="F3772" s="2">
        <v>0.39794359619773384</v>
      </c>
      <c r="G3772" s="2">
        <v>0.22586637373358515</v>
      </c>
      <c r="H3772" s="2">
        <v>8.0721543999999992E-2</v>
      </c>
    </row>
    <row r="3773" spans="1:8" x14ac:dyDescent="0.3">
      <c r="A3773">
        <v>2019</v>
      </c>
      <c r="B3773" t="s">
        <v>1159</v>
      </c>
      <c r="C3773" t="s">
        <v>1160</v>
      </c>
      <c r="D3773">
        <v>3826</v>
      </c>
      <c r="E3773">
        <v>35</v>
      </c>
      <c r="F3773" s="2">
        <v>0.39595128768217208</v>
      </c>
      <c r="G3773" s="2">
        <v>0.14145549481928693</v>
      </c>
      <c r="H3773" s="2">
        <v>8.2401920000000003E-2</v>
      </c>
    </row>
    <row r="3774" spans="1:8" x14ac:dyDescent="0.3">
      <c r="A3774">
        <v>2008</v>
      </c>
      <c r="B3774" t="s">
        <v>941</v>
      </c>
      <c r="C3774" t="s">
        <v>942</v>
      </c>
      <c r="D3774">
        <v>3826</v>
      </c>
      <c r="E3774">
        <v>35</v>
      </c>
      <c r="F3774" s="2">
        <v>0.39563629795350375</v>
      </c>
      <c r="G3774" s="2">
        <v>0.15563028470848253</v>
      </c>
      <c r="H3774" s="2">
        <v>0.10745017885813271</v>
      </c>
    </row>
    <row r="3775" spans="1:8" x14ac:dyDescent="0.3">
      <c r="A3775">
        <v>2006</v>
      </c>
      <c r="B3775" t="s">
        <v>921</v>
      </c>
      <c r="C3775" t="s">
        <v>922</v>
      </c>
      <c r="D3775">
        <v>5047</v>
      </c>
      <c r="E3775">
        <v>35</v>
      </c>
      <c r="F3775" s="2">
        <v>0.39341176598283067</v>
      </c>
      <c r="G3775" s="2">
        <v>0.30502027651190727</v>
      </c>
      <c r="H3775" s="2">
        <v>0.10328852120000001</v>
      </c>
    </row>
    <row r="3776" spans="1:8" x14ac:dyDescent="0.3">
      <c r="A3776">
        <v>2019</v>
      </c>
      <c r="B3776" t="s">
        <v>61</v>
      </c>
      <c r="C3776" t="s">
        <v>62</v>
      </c>
      <c r="D3776">
        <v>3843</v>
      </c>
      <c r="E3776">
        <v>35</v>
      </c>
      <c r="F3776" s="2">
        <v>0.3927204010926289</v>
      </c>
      <c r="G3776" s="2">
        <v>0.37908110156537189</v>
      </c>
      <c r="H3776" s="2">
        <v>8.2401920000000003E-2</v>
      </c>
    </row>
    <row r="3777" spans="1:8" x14ac:dyDescent="0.3">
      <c r="A3777">
        <v>2006</v>
      </c>
      <c r="B3777" t="s">
        <v>833</v>
      </c>
      <c r="C3777" t="s">
        <v>834</v>
      </c>
      <c r="D3777">
        <v>2834</v>
      </c>
      <c r="E3777">
        <v>35</v>
      </c>
      <c r="F3777" s="2">
        <v>0.39035146676857657</v>
      </c>
      <c r="G3777" s="2">
        <v>0.24411844394143795</v>
      </c>
      <c r="H3777" s="2">
        <v>9.6115994661538473E-2</v>
      </c>
    </row>
    <row r="3778" spans="1:8" x14ac:dyDescent="0.3">
      <c r="A3778">
        <v>2018</v>
      </c>
      <c r="B3778" t="s">
        <v>179</v>
      </c>
      <c r="C3778" t="s">
        <v>180</v>
      </c>
      <c r="D3778">
        <v>3841</v>
      </c>
      <c r="E3778">
        <v>35</v>
      </c>
      <c r="F3778" s="2">
        <v>0.38723921490485208</v>
      </c>
      <c r="G3778" s="2">
        <v>8.8613892695267218E-2</v>
      </c>
      <c r="H3778" s="2">
        <v>8.633137099999999E-2</v>
      </c>
    </row>
    <row r="3779" spans="1:8" x14ac:dyDescent="0.3">
      <c r="A3779">
        <v>2008</v>
      </c>
      <c r="B3779" t="s">
        <v>375</v>
      </c>
      <c r="C3779" t="s">
        <v>376</v>
      </c>
      <c r="D3779">
        <v>3843</v>
      </c>
      <c r="E3779">
        <v>35</v>
      </c>
      <c r="F3779" s="2">
        <v>0.38713120555196773</v>
      </c>
      <c r="G3779" s="2">
        <v>0.36519990531581159</v>
      </c>
      <c r="H3779" s="2">
        <v>0.10745017885813271</v>
      </c>
    </row>
    <row r="3780" spans="1:8" x14ac:dyDescent="0.3">
      <c r="A3780">
        <v>2013</v>
      </c>
      <c r="B3780" t="s">
        <v>515</v>
      </c>
      <c r="C3780" t="s">
        <v>516</v>
      </c>
      <c r="D3780">
        <v>2834</v>
      </c>
      <c r="E3780">
        <v>35</v>
      </c>
      <c r="F3780" s="2">
        <v>0.38711422584857508</v>
      </c>
      <c r="G3780" s="2">
        <v>7.2200806734442707E-2</v>
      </c>
      <c r="H3780" s="2">
        <v>8.0721543999999992E-2</v>
      </c>
    </row>
    <row r="3781" spans="1:8" x14ac:dyDescent="0.3">
      <c r="A3781">
        <v>2007</v>
      </c>
      <c r="B3781" t="s">
        <v>131</v>
      </c>
      <c r="C3781" t="s">
        <v>132</v>
      </c>
      <c r="D3781">
        <v>2835</v>
      </c>
      <c r="E3781">
        <v>35</v>
      </c>
      <c r="F3781" s="2">
        <v>0.38676159523082715</v>
      </c>
      <c r="G3781" s="2">
        <v>0.26794214209014161</v>
      </c>
      <c r="H3781" s="2">
        <v>0.10233836317241381</v>
      </c>
    </row>
    <row r="3782" spans="1:8" x14ac:dyDescent="0.3">
      <c r="A3782">
        <v>2007</v>
      </c>
      <c r="B3782" t="s">
        <v>941</v>
      </c>
      <c r="C3782" t="s">
        <v>942</v>
      </c>
      <c r="D3782">
        <v>3826</v>
      </c>
      <c r="E3782">
        <v>35</v>
      </c>
      <c r="F3782" s="2">
        <v>0.38544381125423249</v>
      </c>
      <c r="G3782" s="2">
        <v>0.13833107069847483</v>
      </c>
      <c r="H3782" s="2">
        <v>0.10035156331889182</v>
      </c>
    </row>
    <row r="3783" spans="1:8" x14ac:dyDescent="0.3">
      <c r="A3783">
        <v>2009</v>
      </c>
      <c r="B3783" t="s">
        <v>1225</v>
      </c>
      <c r="C3783" t="s">
        <v>1226</v>
      </c>
      <c r="D3783">
        <v>3845</v>
      </c>
      <c r="E3783">
        <v>35</v>
      </c>
      <c r="F3783" s="2">
        <v>0.38539515254260814</v>
      </c>
      <c r="G3783" s="2">
        <v>0.33992584296903328</v>
      </c>
      <c r="H3783" s="2">
        <v>0.11311908776273211</v>
      </c>
    </row>
    <row r="3784" spans="1:8" x14ac:dyDescent="0.3">
      <c r="A3784">
        <v>2006</v>
      </c>
      <c r="B3784" t="s">
        <v>793</v>
      </c>
      <c r="C3784" t="s">
        <v>794</v>
      </c>
      <c r="D3784">
        <v>2834</v>
      </c>
      <c r="E3784">
        <v>35</v>
      </c>
      <c r="F3784" s="2">
        <v>0.38514000947513488</v>
      </c>
      <c r="G3784" s="2">
        <v>0.26649815087330592</v>
      </c>
      <c r="H3784" s="2">
        <v>9.6115994661538473E-2</v>
      </c>
    </row>
    <row r="3785" spans="1:8" x14ac:dyDescent="0.3">
      <c r="A3785">
        <v>2006</v>
      </c>
      <c r="B3785" t="s">
        <v>43</v>
      </c>
      <c r="C3785" t="s">
        <v>44</v>
      </c>
      <c r="D3785">
        <v>3826</v>
      </c>
      <c r="E3785">
        <v>35</v>
      </c>
      <c r="F3785" s="2">
        <v>0.38369894099848711</v>
      </c>
      <c r="G3785" s="2">
        <v>0.25227848101265821</v>
      </c>
      <c r="H3785" s="2">
        <v>0.1083049846923077</v>
      </c>
    </row>
    <row r="3786" spans="1:8" x14ac:dyDescent="0.3">
      <c r="A3786">
        <v>2010</v>
      </c>
      <c r="B3786" t="s">
        <v>1225</v>
      </c>
      <c r="C3786" t="s">
        <v>1226</v>
      </c>
      <c r="D3786">
        <v>3845</v>
      </c>
      <c r="E3786">
        <v>35</v>
      </c>
      <c r="F3786" s="2">
        <v>0.38353179196439341</v>
      </c>
      <c r="G3786" s="2">
        <v>0.38943762732950066</v>
      </c>
      <c r="H3786" s="2">
        <v>9.3932562702623054E-2</v>
      </c>
    </row>
    <row r="3787" spans="1:8" x14ac:dyDescent="0.3">
      <c r="A3787">
        <v>2007</v>
      </c>
      <c r="B3787" t="s">
        <v>1225</v>
      </c>
      <c r="C3787" t="s">
        <v>1226</v>
      </c>
      <c r="D3787">
        <v>3845</v>
      </c>
      <c r="E3787">
        <v>35</v>
      </c>
      <c r="F3787" s="2">
        <v>0.38124489904331399</v>
      </c>
      <c r="G3787" s="2">
        <v>0.36487266975207516</v>
      </c>
      <c r="H3787" s="2">
        <v>0.10035156331889182</v>
      </c>
    </row>
    <row r="3788" spans="1:8" x14ac:dyDescent="0.3">
      <c r="A3788">
        <v>2013</v>
      </c>
      <c r="B3788" t="s">
        <v>1225</v>
      </c>
      <c r="C3788" t="s">
        <v>1226</v>
      </c>
      <c r="D3788">
        <v>3845</v>
      </c>
      <c r="E3788">
        <v>35</v>
      </c>
      <c r="F3788" s="2">
        <v>0.38114994242778438</v>
      </c>
      <c r="G3788" s="2">
        <v>0.34684953112787181</v>
      </c>
      <c r="H3788" s="2">
        <v>9.0785433999999998E-2</v>
      </c>
    </row>
    <row r="3789" spans="1:8" x14ac:dyDescent="0.3">
      <c r="A3789">
        <v>2019</v>
      </c>
      <c r="B3789" t="s">
        <v>1009</v>
      </c>
      <c r="C3789" t="s">
        <v>1010</v>
      </c>
      <c r="D3789">
        <v>2834</v>
      </c>
      <c r="E3789">
        <v>35</v>
      </c>
      <c r="F3789" s="2">
        <v>0.38064623338257014</v>
      </c>
      <c r="G3789" s="2">
        <v>0.3560755677260532</v>
      </c>
      <c r="H3789" s="2">
        <v>8.6714162499999983E-2</v>
      </c>
    </row>
    <row r="3790" spans="1:8" x14ac:dyDescent="0.3">
      <c r="A3790">
        <v>2019</v>
      </c>
      <c r="B3790" t="s">
        <v>267</v>
      </c>
      <c r="C3790" t="s">
        <v>268</v>
      </c>
      <c r="D3790">
        <v>7373</v>
      </c>
      <c r="E3790">
        <v>35</v>
      </c>
      <c r="F3790" s="2">
        <v>0.38018241914286921</v>
      </c>
      <c r="G3790" s="2">
        <v>0.21310540999641331</v>
      </c>
      <c r="H3790" s="2">
        <v>9.64530475E-2</v>
      </c>
    </row>
    <row r="3791" spans="1:8" x14ac:dyDescent="0.3">
      <c r="A3791">
        <v>2007</v>
      </c>
      <c r="B3791" t="s">
        <v>921</v>
      </c>
      <c r="C3791" t="s">
        <v>922</v>
      </c>
      <c r="D3791">
        <v>5047</v>
      </c>
      <c r="E3791">
        <v>35</v>
      </c>
      <c r="F3791" s="2">
        <v>0.37928092323470719</v>
      </c>
      <c r="G3791" s="2">
        <v>0.35434423681217064</v>
      </c>
      <c r="H3791" s="2">
        <v>0.11157409683937518</v>
      </c>
    </row>
    <row r="3792" spans="1:8" x14ac:dyDescent="0.3">
      <c r="A3792">
        <v>2013</v>
      </c>
      <c r="B3792" t="s">
        <v>435</v>
      </c>
      <c r="C3792" t="s">
        <v>436</v>
      </c>
      <c r="D3792">
        <v>3842</v>
      </c>
      <c r="E3792">
        <v>35</v>
      </c>
      <c r="F3792" s="2">
        <v>0.37872006841505129</v>
      </c>
      <c r="G3792" s="2">
        <v>0.3879790495656617</v>
      </c>
      <c r="H3792" s="2">
        <v>9.0785433999999998E-2</v>
      </c>
    </row>
    <row r="3793" spans="1:8" x14ac:dyDescent="0.3">
      <c r="A3793">
        <v>2006</v>
      </c>
      <c r="B3793" t="s">
        <v>727</v>
      </c>
      <c r="C3793" t="s">
        <v>728</v>
      </c>
      <c r="D3793">
        <v>2834</v>
      </c>
      <c r="E3793">
        <v>35</v>
      </c>
      <c r="F3793" s="2">
        <v>0.37724637452628373</v>
      </c>
      <c r="G3793" s="2">
        <v>0.33159311866056823</v>
      </c>
      <c r="H3793" s="2">
        <v>9.6115994661538473E-2</v>
      </c>
    </row>
    <row r="3794" spans="1:8" x14ac:dyDescent="0.3">
      <c r="A3794">
        <v>2010</v>
      </c>
      <c r="B3794" t="s">
        <v>1147</v>
      </c>
      <c r="C3794" t="s">
        <v>1148</v>
      </c>
      <c r="D3794">
        <v>8062</v>
      </c>
      <c r="E3794">
        <v>35</v>
      </c>
      <c r="F3794" s="2">
        <v>0.37479912764003676</v>
      </c>
      <c r="G3794" s="2">
        <v>0.1228721392093815</v>
      </c>
      <c r="H3794" s="2">
        <v>0.10125696564768641</v>
      </c>
    </row>
    <row r="3795" spans="1:8" x14ac:dyDescent="0.3">
      <c r="A3795">
        <v>2017</v>
      </c>
      <c r="B3795" t="s">
        <v>661</v>
      </c>
      <c r="C3795" t="s">
        <v>662</v>
      </c>
      <c r="D3795">
        <v>2834</v>
      </c>
      <c r="E3795">
        <v>35</v>
      </c>
      <c r="F3795" s="2">
        <v>0.37395721483439331</v>
      </c>
      <c r="G3795" s="2">
        <v>0.10098813347608851</v>
      </c>
      <c r="H3795" s="2">
        <v>9.4855741499999993E-2</v>
      </c>
    </row>
    <row r="3796" spans="1:8" x14ac:dyDescent="0.3">
      <c r="A3796">
        <v>2017</v>
      </c>
      <c r="B3796" t="s">
        <v>109</v>
      </c>
      <c r="C3796" t="s">
        <v>110</v>
      </c>
      <c r="D3796">
        <v>2836</v>
      </c>
      <c r="E3796">
        <v>35</v>
      </c>
      <c r="F3796" s="2">
        <v>0.37320574162679426</v>
      </c>
      <c r="G3796" s="2">
        <v>0.11047845670094332</v>
      </c>
      <c r="H3796" s="2">
        <v>9.4855741499999993E-2</v>
      </c>
    </row>
    <row r="3797" spans="1:8" x14ac:dyDescent="0.3">
      <c r="A3797">
        <v>2016</v>
      </c>
      <c r="B3797" t="s">
        <v>1111</v>
      </c>
      <c r="C3797" t="s">
        <v>1112</v>
      </c>
      <c r="D3797">
        <v>3842</v>
      </c>
      <c r="E3797">
        <v>35</v>
      </c>
      <c r="F3797" s="2">
        <v>0.37297220184234126</v>
      </c>
      <c r="G3797" s="2">
        <v>0.23347828351213415</v>
      </c>
      <c r="H3797" s="2">
        <v>9.0186199999999994E-2</v>
      </c>
    </row>
    <row r="3798" spans="1:8" x14ac:dyDescent="0.3">
      <c r="A3798">
        <v>2015</v>
      </c>
      <c r="B3798" t="s">
        <v>10</v>
      </c>
      <c r="C3798" t="s">
        <v>11</v>
      </c>
      <c r="D3798">
        <v>3845</v>
      </c>
      <c r="E3798">
        <v>35</v>
      </c>
      <c r="F3798" s="2">
        <v>0.37220643327735436</v>
      </c>
      <c r="G3798" s="2">
        <v>0.19485880908532843</v>
      </c>
      <c r="H3798" s="2">
        <v>9.2607999999999996E-2</v>
      </c>
    </row>
    <row r="3799" spans="1:8" x14ac:dyDescent="0.3">
      <c r="A3799">
        <v>2018</v>
      </c>
      <c r="B3799" t="s">
        <v>375</v>
      </c>
      <c r="C3799" t="s">
        <v>376</v>
      </c>
      <c r="D3799">
        <v>3843</v>
      </c>
      <c r="E3799">
        <v>35</v>
      </c>
      <c r="F3799" s="2">
        <v>0.37213794508685244</v>
      </c>
      <c r="G3799" s="2">
        <v>6.8403103572717422E-2</v>
      </c>
      <c r="H3799" s="2">
        <v>8.633137099999999E-2</v>
      </c>
    </row>
    <row r="3800" spans="1:8" x14ac:dyDescent="0.3">
      <c r="A3800">
        <v>2019</v>
      </c>
      <c r="B3800" t="s">
        <v>333</v>
      </c>
      <c r="C3800" t="s">
        <v>334</v>
      </c>
      <c r="D3800">
        <v>3851</v>
      </c>
      <c r="E3800">
        <v>35</v>
      </c>
      <c r="F3800" s="2">
        <v>0.37118538295750636</v>
      </c>
      <c r="G3800" s="2">
        <v>0.18156728855520138</v>
      </c>
      <c r="H3800" s="2">
        <v>8.2401920000000003E-2</v>
      </c>
    </row>
    <row r="3801" spans="1:8" x14ac:dyDescent="0.3">
      <c r="A3801">
        <v>2018</v>
      </c>
      <c r="B3801" t="s">
        <v>267</v>
      </c>
      <c r="C3801" t="s">
        <v>268</v>
      </c>
      <c r="D3801">
        <v>7373</v>
      </c>
      <c r="E3801">
        <v>35</v>
      </c>
      <c r="F3801" s="2">
        <v>0.36821946168045783</v>
      </c>
      <c r="G3801" s="2">
        <v>0.19785376979104269</v>
      </c>
      <c r="H3801" s="2">
        <v>0.102903787</v>
      </c>
    </row>
    <row r="3802" spans="1:8" x14ac:dyDescent="0.3">
      <c r="A3802">
        <v>2011</v>
      </c>
      <c r="B3802" t="s">
        <v>375</v>
      </c>
      <c r="C3802" t="s">
        <v>376</v>
      </c>
      <c r="D3802">
        <v>3843</v>
      </c>
      <c r="E3802">
        <v>35</v>
      </c>
      <c r="F3802" s="2">
        <v>0.36797671514506963</v>
      </c>
      <c r="G3802" s="2">
        <v>0.19466582211989378</v>
      </c>
      <c r="H3802" s="2">
        <v>0.1038924688</v>
      </c>
    </row>
    <row r="3803" spans="1:8" x14ac:dyDescent="0.3">
      <c r="A3803">
        <v>2010</v>
      </c>
      <c r="B3803" t="s">
        <v>267</v>
      </c>
      <c r="C3803" t="s">
        <v>268</v>
      </c>
      <c r="D3803">
        <v>7373</v>
      </c>
      <c r="E3803">
        <v>35</v>
      </c>
      <c r="F3803" s="2">
        <v>0.36790114124451484</v>
      </c>
      <c r="G3803" s="2">
        <v>0.24958220354987104</v>
      </c>
      <c r="H3803" s="2">
        <v>0.10653544438267021</v>
      </c>
    </row>
    <row r="3804" spans="1:8" x14ac:dyDescent="0.3">
      <c r="A3804">
        <v>2011</v>
      </c>
      <c r="B3804" t="s">
        <v>943</v>
      </c>
      <c r="C3804" t="s">
        <v>944</v>
      </c>
      <c r="D3804">
        <v>2834</v>
      </c>
      <c r="E3804">
        <v>35</v>
      </c>
      <c r="F3804" s="2">
        <v>0.36781443697088134</v>
      </c>
      <c r="G3804" s="2">
        <v>0.20213855779014933</v>
      </c>
      <c r="H3804" s="2">
        <v>9.8550112299999992E-2</v>
      </c>
    </row>
    <row r="3805" spans="1:8" x14ac:dyDescent="0.3">
      <c r="A3805">
        <v>2006</v>
      </c>
      <c r="B3805" t="s">
        <v>549</v>
      </c>
      <c r="C3805" t="s">
        <v>550</v>
      </c>
      <c r="D3805">
        <v>2836</v>
      </c>
      <c r="E3805">
        <v>35</v>
      </c>
      <c r="F3805" s="2">
        <v>0.36772858262143066</v>
      </c>
      <c r="G3805" s="2">
        <v>0.1138243780111588</v>
      </c>
      <c r="H3805" s="2">
        <v>9.6115994661538473E-2</v>
      </c>
    </row>
    <row r="3806" spans="1:8" x14ac:dyDescent="0.3">
      <c r="A3806">
        <v>2011</v>
      </c>
      <c r="B3806" t="s">
        <v>1159</v>
      </c>
      <c r="C3806" t="s">
        <v>1160</v>
      </c>
      <c r="D3806">
        <v>3826</v>
      </c>
      <c r="E3806">
        <v>35</v>
      </c>
      <c r="F3806" s="2">
        <v>0.3673898296066721</v>
      </c>
      <c r="G3806" s="2">
        <v>0.11761458533139335</v>
      </c>
      <c r="H3806" s="2">
        <v>0.1038924688</v>
      </c>
    </row>
    <row r="3807" spans="1:8" x14ac:dyDescent="0.3">
      <c r="A3807">
        <v>2011</v>
      </c>
      <c r="B3807" t="s">
        <v>435</v>
      </c>
      <c r="C3807" t="s">
        <v>436</v>
      </c>
      <c r="D3807">
        <v>3842</v>
      </c>
      <c r="E3807">
        <v>35</v>
      </c>
      <c r="F3807" s="2">
        <v>0.36684138723343152</v>
      </c>
      <c r="G3807" s="2">
        <v>0.30946372239747638</v>
      </c>
      <c r="H3807" s="2">
        <v>0.1038924688</v>
      </c>
    </row>
    <row r="3808" spans="1:8" x14ac:dyDescent="0.3">
      <c r="A3808">
        <v>2017</v>
      </c>
      <c r="B3808" t="s">
        <v>1305</v>
      </c>
      <c r="C3808" t="s">
        <v>1306</v>
      </c>
      <c r="D3808">
        <v>2834</v>
      </c>
      <c r="E3808">
        <v>35</v>
      </c>
      <c r="F3808" s="2">
        <v>0.36571277559649651</v>
      </c>
      <c r="G3808" s="2">
        <v>0.26557188288189493</v>
      </c>
      <c r="H3808" s="2">
        <v>9.4855741499999993E-2</v>
      </c>
    </row>
    <row r="3809" spans="1:8" x14ac:dyDescent="0.3">
      <c r="A3809">
        <v>2010</v>
      </c>
      <c r="B3809" t="s">
        <v>941</v>
      </c>
      <c r="C3809" t="s">
        <v>942</v>
      </c>
      <c r="D3809">
        <v>3826</v>
      </c>
      <c r="E3809">
        <v>35</v>
      </c>
      <c r="F3809" s="2">
        <v>0.36447034495723274</v>
      </c>
      <c r="G3809" s="2">
        <v>0.117661370626352</v>
      </c>
      <c r="H3809" s="2">
        <v>9.3932562702623054E-2</v>
      </c>
    </row>
    <row r="3810" spans="1:8" x14ac:dyDescent="0.3">
      <c r="A3810">
        <v>2008</v>
      </c>
      <c r="B3810" t="s">
        <v>921</v>
      </c>
      <c r="C3810" t="s">
        <v>922</v>
      </c>
      <c r="D3810">
        <v>5047</v>
      </c>
      <c r="E3810">
        <v>35</v>
      </c>
      <c r="F3810" s="2">
        <v>0.36446848604393955</v>
      </c>
      <c r="G3810" s="2">
        <v>0.38021325106973908</v>
      </c>
      <c r="H3810" s="2">
        <v>0.12718338367950674</v>
      </c>
    </row>
    <row r="3811" spans="1:8" x14ac:dyDescent="0.3">
      <c r="A3811">
        <v>2014</v>
      </c>
      <c r="B3811" t="s">
        <v>1225</v>
      </c>
      <c r="C3811" t="s">
        <v>1226</v>
      </c>
      <c r="D3811">
        <v>3845</v>
      </c>
      <c r="E3811">
        <v>35</v>
      </c>
      <c r="F3811" s="2">
        <v>0.35991679138623633</v>
      </c>
      <c r="G3811" s="2">
        <v>0.33984249829463198</v>
      </c>
      <c r="H3811" s="2">
        <v>0.10082150000000001</v>
      </c>
    </row>
    <row r="3812" spans="1:8" x14ac:dyDescent="0.3">
      <c r="A3812">
        <v>2010</v>
      </c>
      <c r="B3812" t="s">
        <v>1159</v>
      </c>
      <c r="C3812" t="s">
        <v>1160</v>
      </c>
      <c r="D3812">
        <v>3826</v>
      </c>
      <c r="E3812">
        <v>35</v>
      </c>
      <c r="F3812" s="2">
        <v>0.35935445749316791</v>
      </c>
      <c r="G3812" s="2">
        <v>9.9189976811715319E-2</v>
      </c>
      <c r="H3812" s="2">
        <v>9.3932562702623054E-2</v>
      </c>
    </row>
    <row r="3813" spans="1:8" x14ac:dyDescent="0.3">
      <c r="A3813">
        <v>2013</v>
      </c>
      <c r="B3813" t="s">
        <v>1305</v>
      </c>
      <c r="C3813" t="s">
        <v>1306</v>
      </c>
      <c r="D3813">
        <v>2834</v>
      </c>
      <c r="E3813">
        <v>35</v>
      </c>
      <c r="F3813" s="2">
        <v>0.358295150820924</v>
      </c>
      <c r="G3813" s="2">
        <v>0.25379487856388594</v>
      </c>
      <c r="H3813" s="2">
        <v>8.0721543999999992E-2</v>
      </c>
    </row>
    <row r="3814" spans="1:8" x14ac:dyDescent="0.3">
      <c r="A3814">
        <v>2008</v>
      </c>
      <c r="B3814" t="s">
        <v>1283</v>
      </c>
      <c r="C3814" t="s">
        <v>1284</v>
      </c>
      <c r="D3814">
        <v>2834</v>
      </c>
      <c r="E3814">
        <v>35</v>
      </c>
      <c r="F3814" s="2">
        <v>0.3568214088547268</v>
      </c>
      <c r="G3814" s="2">
        <v>0.35005097644030081</v>
      </c>
      <c r="H3814" s="2">
        <v>0.10339495189083969</v>
      </c>
    </row>
    <row r="3815" spans="1:8" x14ac:dyDescent="0.3">
      <c r="A3815">
        <v>2015</v>
      </c>
      <c r="B3815" t="s">
        <v>727</v>
      </c>
      <c r="C3815" t="s">
        <v>728</v>
      </c>
      <c r="D3815">
        <v>2834</v>
      </c>
      <c r="E3815">
        <v>35</v>
      </c>
      <c r="F3815" s="2">
        <v>0.35489074662728703</v>
      </c>
      <c r="G3815" s="2">
        <v>0.16749450437553534</v>
      </c>
      <c r="H3815" s="2">
        <v>8.5085300000000003E-2</v>
      </c>
    </row>
    <row r="3816" spans="1:8" x14ac:dyDescent="0.3">
      <c r="A3816">
        <v>2007</v>
      </c>
      <c r="B3816" t="s">
        <v>169</v>
      </c>
      <c r="C3816" t="s">
        <v>170</v>
      </c>
      <c r="D3816">
        <v>2834</v>
      </c>
      <c r="E3816">
        <v>35</v>
      </c>
      <c r="F3816" s="2">
        <v>0.35422903024633612</v>
      </c>
      <c r="G3816" s="2">
        <v>0.1334877510005309</v>
      </c>
      <c r="H3816" s="2">
        <v>0.10233836317241381</v>
      </c>
    </row>
    <row r="3817" spans="1:8" x14ac:dyDescent="0.3">
      <c r="A3817">
        <v>2007</v>
      </c>
      <c r="B3817" t="s">
        <v>809</v>
      </c>
      <c r="C3817" t="s">
        <v>810</v>
      </c>
      <c r="D3817">
        <v>3826</v>
      </c>
      <c r="E3817">
        <v>35</v>
      </c>
      <c r="F3817" s="2">
        <v>0.35368304518416871</v>
      </c>
      <c r="G3817" s="2">
        <v>0.16488645452329612</v>
      </c>
      <c r="H3817" s="2">
        <v>0.10035156331889182</v>
      </c>
    </row>
    <row r="3818" spans="1:8" x14ac:dyDescent="0.3">
      <c r="A3818">
        <v>2008</v>
      </c>
      <c r="B3818" t="s">
        <v>1159</v>
      </c>
      <c r="C3818" t="s">
        <v>1160</v>
      </c>
      <c r="D3818">
        <v>3826</v>
      </c>
      <c r="E3818">
        <v>35</v>
      </c>
      <c r="F3818" s="2">
        <v>0.35217803326963437</v>
      </c>
      <c r="G3818" s="2">
        <v>9.8339861358764241E-2</v>
      </c>
      <c r="H3818" s="2">
        <v>0.10745017885813271</v>
      </c>
    </row>
    <row r="3819" spans="1:8" x14ac:dyDescent="0.3">
      <c r="A3819">
        <v>2006</v>
      </c>
      <c r="B3819" t="s">
        <v>1283</v>
      </c>
      <c r="C3819" t="s">
        <v>1284</v>
      </c>
      <c r="D3819">
        <v>2834</v>
      </c>
      <c r="E3819">
        <v>35</v>
      </c>
      <c r="F3819" s="2">
        <v>0.35138862511284313</v>
      </c>
      <c r="G3819" s="2">
        <v>0.35927635912295341</v>
      </c>
      <c r="H3819" s="2">
        <v>9.6115994661538473E-2</v>
      </c>
    </row>
    <row r="3820" spans="1:8" x14ac:dyDescent="0.3">
      <c r="A3820">
        <v>2007</v>
      </c>
      <c r="B3820" t="s">
        <v>1283</v>
      </c>
      <c r="C3820" t="s">
        <v>1284</v>
      </c>
      <c r="D3820">
        <v>2834</v>
      </c>
      <c r="E3820">
        <v>35</v>
      </c>
      <c r="F3820" s="2">
        <v>0.35083712710806114</v>
      </c>
      <c r="G3820" s="2">
        <v>0.35031363230730528</v>
      </c>
      <c r="H3820" s="2">
        <v>0.10233836317241381</v>
      </c>
    </row>
    <row r="3821" spans="1:8" x14ac:dyDescent="0.3">
      <c r="A3821">
        <v>2015</v>
      </c>
      <c r="B3821" t="s">
        <v>581</v>
      </c>
      <c r="C3821" t="s">
        <v>582</v>
      </c>
      <c r="D3821">
        <v>5047</v>
      </c>
      <c r="E3821">
        <v>35</v>
      </c>
      <c r="F3821" s="2">
        <v>0.35048835868010703</v>
      </c>
      <c r="G3821" s="2">
        <v>0.23045159322391554</v>
      </c>
      <c r="H3821" s="2">
        <v>0.106408</v>
      </c>
    </row>
    <row r="3822" spans="1:8" x14ac:dyDescent="0.3">
      <c r="A3822">
        <v>2019</v>
      </c>
      <c r="B3822" t="s">
        <v>355</v>
      </c>
      <c r="C3822" t="s">
        <v>356</v>
      </c>
      <c r="D3822">
        <v>5912</v>
      </c>
      <c r="E3822">
        <v>35</v>
      </c>
      <c r="F3822" s="2">
        <v>0.34755855085584003</v>
      </c>
      <c r="G3822" s="2">
        <v>0.131428339555267</v>
      </c>
      <c r="H3822" s="2">
        <v>0.25474019999999997</v>
      </c>
    </row>
    <row r="3823" spans="1:8" x14ac:dyDescent="0.3">
      <c r="A3823">
        <v>2006</v>
      </c>
      <c r="B3823" t="s">
        <v>941</v>
      </c>
      <c r="C3823" t="s">
        <v>942</v>
      </c>
      <c r="D3823">
        <v>3826</v>
      </c>
      <c r="E3823">
        <v>35</v>
      </c>
      <c r="F3823" s="2">
        <v>0.34287559190701672</v>
      </c>
      <c r="G3823" s="2">
        <v>0.13333774385254082</v>
      </c>
      <c r="H3823" s="2">
        <v>0.1083049846923077</v>
      </c>
    </row>
    <row r="3824" spans="1:8" x14ac:dyDescent="0.3">
      <c r="A3824">
        <v>2016</v>
      </c>
      <c r="B3824" t="s">
        <v>581</v>
      </c>
      <c r="C3824" t="s">
        <v>582</v>
      </c>
      <c r="D3824">
        <v>5047</v>
      </c>
      <c r="E3824">
        <v>35</v>
      </c>
      <c r="F3824" s="2">
        <v>0.34224287879863058</v>
      </c>
      <c r="G3824" s="2">
        <v>0.22202964456883106</v>
      </c>
      <c r="H3824" s="2">
        <v>9.4362799999999997E-2</v>
      </c>
    </row>
    <row r="3825" spans="1:8" x14ac:dyDescent="0.3">
      <c r="A3825">
        <v>2015</v>
      </c>
      <c r="B3825" t="s">
        <v>1305</v>
      </c>
      <c r="C3825" t="s">
        <v>1306</v>
      </c>
      <c r="D3825">
        <v>2834</v>
      </c>
      <c r="E3825">
        <v>35</v>
      </c>
      <c r="F3825" s="2">
        <v>0.34185844892812106</v>
      </c>
      <c r="G3825" s="2">
        <v>0.24219222854375982</v>
      </c>
      <c r="H3825" s="2">
        <v>8.5085300000000003E-2</v>
      </c>
    </row>
    <row r="3826" spans="1:8" x14ac:dyDescent="0.3">
      <c r="A3826">
        <v>2009</v>
      </c>
      <c r="B3826" t="s">
        <v>793</v>
      </c>
      <c r="C3826" t="s">
        <v>794</v>
      </c>
      <c r="D3826">
        <v>2834</v>
      </c>
      <c r="E3826">
        <v>35</v>
      </c>
      <c r="F3826" s="2">
        <v>0.34181497573731512</v>
      </c>
      <c r="G3826" s="2">
        <v>0.14906817617792695</v>
      </c>
      <c r="H3826" s="2">
        <v>9.9423536734792234E-2</v>
      </c>
    </row>
    <row r="3827" spans="1:8" x14ac:dyDescent="0.3">
      <c r="A3827">
        <v>2009</v>
      </c>
      <c r="B3827" t="s">
        <v>921</v>
      </c>
      <c r="C3827" t="s">
        <v>922</v>
      </c>
      <c r="D3827">
        <v>5047</v>
      </c>
      <c r="E3827">
        <v>35</v>
      </c>
      <c r="F3827" s="2">
        <v>0.33805620830668504</v>
      </c>
      <c r="G3827" s="2">
        <v>0.33842187843726279</v>
      </c>
      <c r="H3827" s="2">
        <v>0.1346058169708223</v>
      </c>
    </row>
    <row r="3828" spans="1:8" x14ac:dyDescent="0.3">
      <c r="A3828">
        <v>2007</v>
      </c>
      <c r="B3828" t="s">
        <v>209</v>
      </c>
      <c r="C3828" t="s">
        <v>210</v>
      </c>
      <c r="D3828">
        <v>2834</v>
      </c>
      <c r="E3828">
        <v>35</v>
      </c>
      <c r="F3828" s="2">
        <v>0.33800238419618528</v>
      </c>
      <c r="G3828" s="2">
        <v>0.26494134051351093</v>
      </c>
      <c r="H3828" s="2">
        <v>0.10233836317241381</v>
      </c>
    </row>
    <row r="3829" spans="1:8" x14ac:dyDescent="0.3">
      <c r="A3829">
        <v>2019</v>
      </c>
      <c r="B3829" t="s">
        <v>1111</v>
      </c>
      <c r="C3829" t="s">
        <v>1112</v>
      </c>
      <c r="D3829">
        <v>3842</v>
      </c>
      <c r="E3829">
        <v>35</v>
      </c>
      <c r="F3829" s="2">
        <v>0.33759108057886139</v>
      </c>
      <c r="G3829" s="2">
        <v>0.22317293609116565</v>
      </c>
      <c r="H3829" s="2">
        <v>8.2401920000000003E-2</v>
      </c>
    </row>
    <row r="3830" spans="1:8" x14ac:dyDescent="0.3">
      <c r="A3830">
        <v>2016</v>
      </c>
      <c r="B3830" t="s">
        <v>355</v>
      </c>
      <c r="C3830" t="s">
        <v>356</v>
      </c>
      <c r="D3830">
        <v>5912</v>
      </c>
      <c r="E3830">
        <v>35</v>
      </c>
      <c r="F3830" s="2">
        <v>0.33753147146587092</v>
      </c>
      <c r="G3830" s="2">
        <v>0.17624566526738455</v>
      </c>
      <c r="H3830" s="2">
        <v>0.11005404000000001</v>
      </c>
    </row>
    <row r="3831" spans="1:8" x14ac:dyDescent="0.3">
      <c r="A3831">
        <v>2014</v>
      </c>
      <c r="B3831" t="s">
        <v>793</v>
      </c>
      <c r="C3831" t="s">
        <v>794</v>
      </c>
      <c r="D3831">
        <v>2834</v>
      </c>
      <c r="E3831">
        <v>35</v>
      </c>
      <c r="F3831" s="2">
        <v>0.33070672023374725</v>
      </c>
      <c r="G3831" s="2">
        <v>4.3874775205445152E-2</v>
      </c>
      <c r="H3831" s="2">
        <v>9.0703799999999987E-2</v>
      </c>
    </row>
    <row r="3832" spans="1:8" x14ac:dyDescent="0.3">
      <c r="A3832">
        <v>2006</v>
      </c>
      <c r="B3832" t="s">
        <v>809</v>
      </c>
      <c r="C3832" t="s">
        <v>810</v>
      </c>
      <c r="D3832">
        <v>3826</v>
      </c>
      <c r="E3832">
        <v>35</v>
      </c>
      <c r="F3832" s="2">
        <v>0.32964861025922459</v>
      </c>
      <c r="G3832" s="2">
        <v>0.18960825886341326</v>
      </c>
      <c r="H3832" s="2">
        <v>0.1083049846923077</v>
      </c>
    </row>
    <row r="3833" spans="1:8" x14ac:dyDescent="0.3">
      <c r="A3833">
        <v>2017</v>
      </c>
      <c r="B3833" t="s">
        <v>333</v>
      </c>
      <c r="C3833" t="s">
        <v>334</v>
      </c>
      <c r="D3833">
        <v>3851</v>
      </c>
      <c r="E3833">
        <v>35</v>
      </c>
      <c r="F3833" s="2">
        <v>0.32797083471216465</v>
      </c>
      <c r="G3833" s="2">
        <v>0.2337369639978803</v>
      </c>
      <c r="H3833" s="2">
        <v>8.6313351499999996E-2</v>
      </c>
    </row>
    <row r="3834" spans="1:8" x14ac:dyDescent="0.3">
      <c r="A3834">
        <v>2015</v>
      </c>
      <c r="B3834" t="s">
        <v>355</v>
      </c>
      <c r="C3834" t="s">
        <v>356</v>
      </c>
      <c r="D3834">
        <v>5912</v>
      </c>
      <c r="E3834">
        <v>35</v>
      </c>
      <c r="F3834" s="2">
        <v>0.32701558222244964</v>
      </c>
      <c r="G3834" s="2">
        <v>0.16787900685818688</v>
      </c>
      <c r="H3834" s="2">
        <v>9.65868E-2</v>
      </c>
    </row>
    <row r="3835" spans="1:8" x14ac:dyDescent="0.3">
      <c r="A3835">
        <v>2019</v>
      </c>
      <c r="B3835" t="s">
        <v>1109</v>
      </c>
      <c r="C3835" t="s">
        <v>1110</v>
      </c>
      <c r="D3835">
        <v>3841</v>
      </c>
      <c r="E3835">
        <v>35</v>
      </c>
      <c r="F3835" s="2">
        <v>0.32612683274530668</v>
      </c>
      <c r="G3835" s="2">
        <v>0.21345627282012444</v>
      </c>
      <c r="H3835" s="2">
        <v>8.2401920000000003E-2</v>
      </c>
    </row>
    <row r="3836" spans="1:8" x14ac:dyDescent="0.3">
      <c r="A3836">
        <v>2016</v>
      </c>
      <c r="B3836" t="s">
        <v>1305</v>
      </c>
      <c r="C3836" t="s">
        <v>1306</v>
      </c>
      <c r="D3836">
        <v>2834</v>
      </c>
      <c r="E3836">
        <v>35</v>
      </c>
      <c r="F3836" s="2">
        <v>0.32592848373235112</v>
      </c>
      <c r="G3836" s="2">
        <v>0.22562681889411237</v>
      </c>
      <c r="H3836" s="2">
        <v>9.39392E-2</v>
      </c>
    </row>
    <row r="3837" spans="1:8" x14ac:dyDescent="0.3">
      <c r="A3837">
        <v>2015</v>
      </c>
      <c r="B3837" t="s">
        <v>179</v>
      </c>
      <c r="C3837" t="s">
        <v>180</v>
      </c>
      <c r="D3837">
        <v>3841</v>
      </c>
      <c r="E3837">
        <v>35</v>
      </c>
      <c r="F3837" s="2">
        <v>0.32497818023128955</v>
      </c>
      <c r="G3837" s="2">
        <v>0.11505419605244474</v>
      </c>
      <c r="H3837" s="2">
        <v>9.2607999999999996E-2</v>
      </c>
    </row>
    <row r="3838" spans="1:8" x14ac:dyDescent="0.3">
      <c r="A3838">
        <v>2007</v>
      </c>
      <c r="B3838" t="s">
        <v>1159</v>
      </c>
      <c r="C3838" t="s">
        <v>1160</v>
      </c>
      <c r="D3838">
        <v>3826</v>
      </c>
      <c r="E3838">
        <v>35</v>
      </c>
      <c r="F3838" s="2">
        <v>0.32408795296954679</v>
      </c>
      <c r="G3838" s="2">
        <v>8.7895980601587584E-2</v>
      </c>
      <c r="H3838" s="2">
        <v>0.10035156331889182</v>
      </c>
    </row>
    <row r="3839" spans="1:8" x14ac:dyDescent="0.3">
      <c r="A3839">
        <v>2018</v>
      </c>
      <c r="B3839" t="s">
        <v>581</v>
      </c>
      <c r="C3839" t="s">
        <v>582</v>
      </c>
      <c r="D3839">
        <v>5047</v>
      </c>
      <c r="E3839">
        <v>35</v>
      </c>
      <c r="F3839" s="2">
        <v>0.32283775290188932</v>
      </c>
      <c r="G3839" s="2">
        <v>0.22627972570795693</v>
      </c>
      <c r="H3839" s="2">
        <v>0.105583303</v>
      </c>
    </row>
    <row r="3840" spans="1:8" x14ac:dyDescent="0.3">
      <c r="A3840">
        <v>2015</v>
      </c>
      <c r="B3840" t="s">
        <v>1225</v>
      </c>
      <c r="C3840" t="s">
        <v>1226</v>
      </c>
      <c r="D3840">
        <v>3845</v>
      </c>
      <c r="E3840">
        <v>35</v>
      </c>
      <c r="F3840" s="2">
        <v>0.32167398042763884</v>
      </c>
      <c r="G3840" s="2">
        <v>0.29151205921316886</v>
      </c>
      <c r="H3840" s="2">
        <v>9.2607999999999996E-2</v>
      </c>
    </row>
    <row r="3841" spans="1:8" x14ac:dyDescent="0.3">
      <c r="A3841">
        <v>2009</v>
      </c>
      <c r="B3841" t="s">
        <v>605</v>
      </c>
      <c r="C3841" t="s">
        <v>606</v>
      </c>
      <c r="D3841">
        <v>2834</v>
      </c>
      <c r="E3841">
        <v>35</v>
      </c>
      <c r="F3841" s="2">
        <v>0.32100241460955997</v>
      </c>
      <c r="G3841" s="2">
        <v>0.28292210382357974</v>
      </c>
      <c r="H3841" s="2">
        <v>9.9423536734792234E-2</v>
      </c>
    </row>
    <row r="3842" spans="1:8" x14ac:dyDescent="0.3">
      <c r="A3842">
        <v>2016</v>
      </c>
      <c r="B3842" t="s">
        <v>727</v>
      </c>
      <c r="C3842" t="s">
        <v>728</v>
      </c>
      <c r="D3842">
        <v>2834</v>
      </c>
      <c r="E3842">
        <v>35</v>
      </c>
      <c r="F3842" s="2">
        <v>0.31906334547901199</v>
      </c>
      <c r="G3842" s="2">
        <v>0.20970456580125335</v>
      </c>
      <c r="H3842" s="2">
        <v>9.39392E-2</v>
      </c>
    </row>
    <row r="3843" spans="1:8" x14ac:dyDescent="0.3">
      <c r="A3843">
        <v>2009</v>
      </c>
      <c r="B3843" t="s">
        <v>1159</v>
      </c>
      <c r="C3843" t="s">
        <v>1160</v>
      </c>
      <c r="D3843">
        <v>3826</v>
      </c>
      <c r="E3843">
        <v>35</v>
      </c>
      <c r="F3843" s="2">
        <v>0.31837214594553587</v>
      </c>
      <c r="G3843" s="2">
        <v>8.3059886211547293E-2</v>
      </c>
      <c r="H3843" s="2">
        <v>0.11311908776273211</v>
      </c>
    </row>
    <row r="3844" spans="1:8" x14ac:dyDescent="0.3">
      <c r="A3844">
        <v>2019</v>
      </c>
      <c r="B3844" t="s">
        <v>363</v>
      </c>
      <c r="C3844" t="s">
        <v>364</v>
      </c>
      <c r="D3844">
        <v>8090</v>
      </c>
      <c r="E3844">
        <v>35</v>
      </c>
      <c r="F3844" s="2">
        <v>0.31672468545481441</v>
      </c>
      <c r="G3844" s="2">
        <v>0.25268119100292019</v>
      </c>
      <c r="H3844" s="2">
        <v>9.3013529999999997E-2</v>
      </c>
    </row>
    <row r="3845" spans="1:8" x14ac:dyDescent="0.3">
      <c r="A3845">
        <v>2014</v>
      </c>
      <c r="B3845" t="s">
        <v>727</v>
      </c>
      <c r="C3845" t="s">
        <v>728</v>
      </c>
      <c r="D3845">
        <v>2834</v>
      </c>
      <c r="E3845">
        <v>35</v>
      </c>
      <c r="F3845" s="2">
        <v>0.31630061336762016</v>
      </c>
      <c r="G3845" s="2">
        <v>0.1981787166867256</v>
      </c>
      <c r="H3845" s="2">
        <v>9.0703799999999987E-2</v>
      </c>
    </row>
    <row r="3846" spans="1:8" x14ac:dyDescent="0.3">
      <c r="A3846">
        <v>2009</v>
      </c>
      <c r="B3846" t="s">
        <v>375</v>
      </c>
      <c r="C3846" t="s">
        <v>376</v>
      </c>
      <c r="D3846">
        <v>3843</v>
      </c>
      <c r="E3846">
        <v>35</v>
      </c>
      <c r="F3846" s="2">
        <v>0.31602462842985335</v>
      </c>
      <c r="G3846" s="2">
        <v>0.2874906973751869</v>
      </c>
      <c r="H3846" s="2">
        <v>0.11311908776273211</v>
      </c>
    </row>
    <row r="3847" spans="1:8" x14ac:dyDescent="0.3">
      <c r="A3847">
        <v>2006</v>
      </c>
      <c r="B3847" t="s">
        <v>1111</v>
      </c>
      <c r="C3847" t="s">
        <v>1112</v>
      </c>
      <c r="D3847">
        <v>3842</v>
      </c>
      <c r="E3847">
        <v>35</v>
      </c>
      <c r="F3847" s="2">
        <v>0.31437685517135039</v>
      </c>
      <c r="G3847" s="2">
        <v>0.24986135099589599</v>
      </c>
      <c r="H3847" s="2">
        <v>0.1083049846923077</v>
      </c>
    </row>
    <row r="3848" spans="1:8" x14ac:dyDescent="0.3">
      <c r="A3848">
        <v>2014</v>
      </c>
      <c r="B3848" t="s">
        <v>1305</v>
      </c>
      <c r="C3848" t="s">
        <v>1306</v>
      </c>
      <c r="D3848">
        <v>2834</v>
      </c>
      <c r="E3848">
        <v>35</v>
      </c>
      <c r="F3848" s="2">
        <v>0.31435475665592671</v>
      </c>
      <c r="G3848" s="2">
        <v>0.22972000523354705</v>
      </c>
      <c r="H3848" s="2">
        <v>9.0703799999999987E-2</v>
      </c>
    </row>
    <row r="3849" spans="1:8" x14ac:dyDescent="0.3">
      <c r="A3849">
        <v>2010</v>
      </c>
      <c r="B3849" t="s">
        <v>375</v>
      </c>
      <c r="C3849" t="s">
        <v>376</v>
      </c>
      <c r="D3849">
        <v>3843</v>
      </c>
      <c r="E3849">
        <v>35</v>
      </c>
      <c r="F3849" s="2">
        <v>0.31256329674538241</v>
      </c>
      <c r="G3849" s="2">
        <v>0.28913717607974987</v>
      </c>
      <c r="H3849" s="2">
        <v>9.3932562702623054E-2</v>
      </c>
    </row>
    <row r="3850" spans="1:8" x14ac:dyDescent="0.3">
      <c r="A3850">
        <v>2015</v>
      </c>
      <c r="B3850" t="s">
        <v>43</v>
      </c>
      <c r="C3850" t="s">
        <v>44</v>
      </c>
      <c r="D3850">
        <v>3826</v>
      </c>
      <c r="E3850">
        <v>35</v>
      </c>
      <c r="F3850" s="2">
        <v>0.31161588683351471</v>
      </c>
      <c r="G3850" s="2">
        <v>0.24922450562233422</v>
      </c>
      <c r="H3850" s="2">
        <v>9.2607999999999996E-2</v>
      </c>
    </row>
    <row r="3851" spans="1:8" x14ac:dyDescent="0.3">
      <c r="A3851">
        <v>2006</v>
      </c>
      <c r="B3851" t="s">
        <v>255</v>
      </c>
      <c r="C3851" t="s">
        <v>256</v>
      </c>
      <c r="D3851">
        <v>2834</v>
      </c>
      <c r="E3851">
        <v>35</v>
      </c>
      <c r="F3851" s="2">
        <v>0.31141149703113002</v>
      </c>
      <c r="G3851" s="2">
        <v>-1.9357841822199358E-3</v>
      </c>
      <c r="H3851" s="2">
        <v>9.6115994661538473E-2</v>
      </c>
    </row>
    <row r="3852" spans="1:8" x14ac:dyDescent="0.3">
      <c r="A3852">
        <v>2019</v>
      </c>
      <c r="B3852" t="s">
        <v>257</v>
      </c>
      <c r="C3852" t="s">
        <v>258</v>
      </c>
      <c r="D3852">
        <v>6324</v>
      </c>
      <c r="E3852">
        <v>35</v>
      </c>
      <c r="F3852" s="2">
        <v>0.30984860418307514</v>
      </c>
      <c r="G3852" s="2">
        <v>0.21328180806838806</v>
      </c>
      <c r="H3852" s="2">
        <v>0.10557219750000001</v>
      </c>
    </row>
    <row r="3853" spans="1:8" x14ac:dyDescent="0.3">
      <c r="A3853">
        <v>2010</v>
      </c>
      <c r="B3853" t="s">
        <v>921</v>
      </c>
      <c r="C3853" t="s">
        <v>922</v>
      </c>
      <c r="D3853">
        <v>5047</v>
      </c>
      <c r="E3853">
        <v>35</v>
      </c>
      <c r="F3853" s="2">
        <v>0.30835473391089102</v>
      </c>
      <c r="G3853" s="2">
        <v>0.32960473391089096</v>
      </c>
      <c r="H3853" s="2">
        <v>0.10435632991099324</v>
      </c>
    </row>
    <row r="3854" spans="1:8" x14ac:dyDescent="0.3">
      <c r="A3854">
        <v>2019</v>
      </c>
      <c r="B3854" t="s">
        <v>1225</v>
      </c>
      <c r="C3854" t="s">
        <v>1226</v>
      </c>
      <c r="D3854">
        <v>3845</v>
      </c>
      <c r="E3854">
        <v>35</v>
      </c>
      <c r="F3854" s="2">
        <v>0.30798491555992791</v>
      </c>
      <c r="G3854" s="2">
        <v>0.2556373270532824</v>
      </c>
      <c r="H3854" s="2">
        <v>8.2401920000000003E-2</v>
      </c>
    </row>
    <row r="3855" spans="1:8" x14ac:dyDescent="0.3">
      <c r="A3855">
        <v>2008</v>
      </c>
      <c r="B3855" t="s">
        <v>355</v>
      </c>
      <c r="C3855" t="s">
        <v>356</v>
      </c>
      <c r="D3855">
        <v>5912</v>
      </c>
      <c r="E3855">
        <v>35</v>
      </c>
      <c r="F3855" s="2">
        <v>0.30781992956549581</v>
      </c>
      <c r="G3855" s="2">
        <v>0.14845016905076297</v>
      </c>
      <c r="H3855" s="2">
        <v>0.12470680193256019</v>
      </c>
    </row>
    <row r="3856" spans="1:8" x14ac:dyDescent="0.3">
      <c r="A3856">
        <v>2014</v>
      </c>
      <c r="B3856" t="s">
        <v>355</v>
      </c>
      <c r="C3856" t="s">
        <v>356</v>
      </c>
      <c r="D3856">
        <v>5912</v>
      </c>
      <c r="E3856">
        <v>35</v>
      </c>
      <c r="F3856" s="2">
        <v>0.30551457026927331</v>
      </c>
      <c r="G3856" s="2">
        <v>0.17326278075510326</v>
      </c>
      <c r="H3856" s="2">
        <v>0.12699475000000002</v>
      </c>
    </row>
    <row r="3857" spans="1:8" x14ac:dyDescent="0.3">
      <c r="A3857">
        <v>2008</v>
      </c>
      <c r="B3857" t="s">
        <v>809</v>
      </c>
      <c r="C3857" t="s">
        <v>810</v>
      </c>
      <c r="D3857">
        <v>3826</v>
      </c>
      <c r="E3857">
        <v>35</v>
      </c>
      <c r="F3857" s="2">
        <v>0.30493530870818536</v>
      </c>
      <c r="G3857" s="2">
        <v>0.16201883225560187</v>
      </c>
      <c r="H3857" s="2">
        <v>0.10745017885813271</v>
      </c>
    </row>
    <row r="3858" spans="1:8" x14ac:dyDescent="0.3">
      <c r="A3858">
        <v>2009</v>
      </c>
      <c r="B3858" t="s">
        <v>179</v>
      </c>
      <c r="C3858" t="s">
        <v>180</v>
      </c>
      <c r="D3858">
        <v>3841</v>
      </c>
      <c r="E3858">
        <v>35</v>
      </c>
      <c r="F3858" s="2">
        <v>0.30456294177860571</v>
      </c>
      <c r="G3858" s="2">
        <v>0.26814776959560566</v>
      </c>
      <c r="H3858" s="2">
        <v>0.11311908776273211</v>
      </c>
    </row>
    <row r="3859" spans="1:8" x14ac:dyDescent="0.3">
      <c r="A3859">
        <v>2009</v>
      </c>
      <c r="B3859" t="s">
        <v>809</v>
      </c>
      <c r="C3859" t="s">
        <v>810</v>
      </c>
      <c r="D3859">
        <v>3826</v>
      </c>
      <c r="E3859">
        <v>35</v>
      </c>
      <c r="F3859" s="2">
        <v>0.30448312550221723</v>
      </c>
      <c r="G3859" s="2">
        <v>0.17597321064245225</v>
      </c>
      <c r="H3859" s="2">
        <v>0.11311908776273211</v>
      </c>
    </row>
    <row r="3860" spans="1:8" x14ac:dyDescent="0.3">
      <c r="A3860">
        <v>2011</v>
      </c>
      <c r="B3860" t="s">
        <v>179</v>
      </c>
      <c r="C3860" t="s">
        <v>180</v>
      </c>
      <c r="D3860">
        <v>3841</v>
      </c>
      <c r="E3860">
        <v>35</v>
      </c>
      <c r="F3860" s="2">
        <v>0.30399858468305563</v>
      </c>
      <c r="G3860" s="2">
        <v>0.22936736783738032</v>
      </c>
      <c r="H3860" s="2">
        <v>0.1038924688</v>
      </c>
    </row>
    <row r="3861" spans="1:8" x14ac:dyDescent="0.3">
      <c r="A3861">
        <v>2017</v>
      </c>
      <c r="B3861" t="s">
        <v>355</v>
      </c>
      <c r="C3861" t="s">
        <v>356</v>
      </c>
      <c r="D3861">
        <v>5912</v>
      </c>
      <c r="E3861">
        <v>35</v>
      </c>
      <c r="F3861" s="2">
        <v>0.30390920554854983</v>
      </c>
      <c r="G3861" s="2">
        <v>0.16852537284641259</v>
      </c>
      <c r="H3861" s="2">
        <v>0.11431137450000001</v>
      </c>
    </row>
    <row r="3862" spans="1:8" x14ac:dyDescent="0.3">
      <c r="A3862">
        <v>2012</v>
      </c>
      <c r="B3862" t="s">
        <v>355</v>
      </c>
      <c r="C3862" t="s">
        <v>356</v>
      </c>
      <c r="D3862">
        <v>5912</v>
      </c>
      <c r="E3862">
        <v>35</v>
      </c>
      <c r="F3862" s="2">
        <v>0.30286656359448461</v>
      </c>
      <c r="G3862" s="2">
        <v>0.15265483058152643</v>
      </c>
      <c r="H3862" s="2">
        <v>0.10029046400000001</v>
      </c>
    </row>
    <row r="3863" spans="1:8" x14ac:dyDescent="0.3">
      <c r="A3863">
        <v>2011</v>
      </c>
      <c r="B3863" t="s">
        <v>1111</v>
      </c>
      <c r="C3863" t="s">
        <v>1112</v>
      </c>
      <c r="D3863">
        <v>3842</v>
      </c>
      <c r="E3863">
        <v>35</v>
      </c>
      <c r="F3863" s="2">
        <v>0.3020942479932211</v>
      </c>
      <c r="G3863" s="2">
        <v>0.21386872548177416</v>
      </c>
      <c r="H3863" s="2">
        <v>0.1038924688</v>
      </c>
    </row>
    <row r="3864" spans="1:8" x14ac:dyDescent="0.3">
      <c r="A3864">
        <v>2015</v>
      </c>
      <c r="B3864" t="s">
        <v>573</v>
      </c>
      <c r="C3864" t="s">
        <v>574</v>
      </c>
      <c r="D3864">
        <v>8062</v>
      </c>
      <c r="E3864">
        <v>35</v>
      </c>
      <c r="F3864" s="2">
        <v>0.30030065858547295</v>
      </c>
      <c r="G3864" s="2">
        <v>0.22668496758005616</v>
      </c>
      <c r="H3864" s="2">
        <v>9.8268250000000001E-2</v>
      </c>
    </row>
    <row r="3865" spans="1:8" x14ac:dyDescent="0.3">
      <c r="A3865">
        <v>2015</v>
      </c>
      <c r="B3865" t="s">
        <v>1111</v>
      </c>
      <c r="C3865" t="s">
        <v>1112</v>
      </c>
      <c r="D3865">
        <v>3842</v>
      </c>
      <c r="E3865">
        <v>35</v>
      </c>
      <c r="F3865" s="2">
        <v>0.3001982765194845</v>
      </c>
      <c r="G3865" s="2">
        <v>0.22292423667227074</v>
      </c>
      <c r="H3865" s="2">
        <v>9.2607999999999996E-2</v>
      </c>
    </row>
    <row r="3866" spans="1:8" x14ac:dyDescent="0.3">
      <c r="A3866">
        <v>2006</v>
      </c>
      <c r="B3866" t="s">
        <v>179</v>
      </c>
      <c r="C3866" t="s">
        <v>180</v>
      </c>
      <c r="D3866">
        <v>3841</v>
      </c>
      <c r="E3866">
        <v>35</v>
      </c>
      <c r="F3866" s="2">
        <v>0.29818185579536011</v>
      </c>
      <c r="G3866" s="2">
        <v>0.19926214448950955</v>
      </c>
      <c r="H3866" s="2">
        <v>0.1083049846923077</v>
      </c>
    </row>
    <row r="3867" spans="1:8" x14ac:dyDescent="0.3">
      <c r="A3867">
        <v>2006</v>
      </c>
      <c r="B3867" t="s">
        <v>191</v>
      </c>
      <c r="C3867" t="s">
        <v>192</v>
      </c>
      <c r="D3867">
        <v>3842</v>
      </c>
      <c r="E3867">
        <v>35</v>
      </c>
      <c r="F3867" s="2">
        <v>0.29752514498057292</v>
      </c>
      <c r="G3867" s="2">
        <v>0.22394338988292523</v>
      </c>
      <c r="H3867" s="2">
        <v>0.1083049846923077</v>
      </c>
    </row>
    <row r="3868" spans="1:8" x14ac:dyDescent="0.3">
      <c r="A3868">
        <v>2016</v>
      </c>
      <c r="B3868" t="s">
        <v>333</v>
      </c>
      <c r="C3868" t="s">
        <v>334</v>
      </c>
      <c r="D3868">
        <v>3851</v>
      </c>
      <c r="E3868">
        <v>35</v>
      </c>
      <c r="F3868" s="2">
        <v>0.29718864537362555</v>
      </c>
      <c r="G3868" s="2">
        <v>0.21175048800846538</v>
      </c>
      <c r="H3868" s="2">
        <v>9.0186199999999994E-2</v>
      </c>
    </row>
    <row r="3869" spans="1:8" x14ac:dyDescent="0.3">
      <c r="A3869">
        <v>2013</v>
      </c>
      <c r="B3869" t="s">
        <v>179</v>
      </c>
      <c r="C3869" t="s">
        <v>180</v>
      </c>
      <c r="D3869">
        <v>3841</v>
      </c>
      <c r="E3869">
        <v>35</v>
      </c>
      <c r="F3869" s="2">
        <v>0.29713813178394988</v>
      </c>
      <c r="G3869" s="2">
        <v>0.19127403726156447</v>
      </c>
      <c r="H3869" s="2">
        <v>9.0785433999999998E-2</v>
      </c>
    </row>
    <row r="3870" spans="1:8" x14ac:dyDescent="0.3">
      <c r="A3870">
        <v>2011</v>
      </c>
      <c r="B3870" t="s">
        <v>941</v>
      </c>
      <c r="C3870" t="s">
        <v>942</v>
      </c>
      <c r="D3870">
        <v>3826</v>
      </c>
      <c r="E3870">
        <v>35</v>
      </c>
      <c r="F3870" s="2">
        <v>0.2960519691945917</v>
      </c>
      <c r="G3870" s="2">
        <v>7.8572564612326035E-2</v>
      </c>
      <c r="H3870" s="2">
        <v>0.1038924688</v>
      </c>
    </row>
    <row r="3871" spans="1:8" x14ac:dyDescent="0.3">
      <c r="A3871">
        <v>2015</v>
      </c>
      <c r="B3871" t="s">
        <v>1009</v>
      </c>
      <c r="C3871" t="s">
        <v>1010</v>
      </c>
      <c r="D3871">
        <v>2834</v>
      </c>
      <c r="E3871">
        <v>35</v>
      </c>
      <c r="F3871" s="2">
        <v>0.29483549020311756</v>
      </c>
      <c r="G3871" s="2">
        <v>0.23440849582160495</v>
      </c>
      <c r="H3871" s="2">
        <v>8.5085300000000003E-2</v>
      </c>
    </row>
    <row r="3872" spans="1:8" x14ac:dyDescent="0.3">
      <c r="A3872">
        <v>2016</v>
      </c>
      <c r="B3872" t="s">
        <v>1225</v>
      </c>
      <c r="C3872" t="s">
        <v>1226</v>
      </c>
      <c r="D3872">
        <v>3845</v>
      </c>
      <c r="E3872">
        <v>35</v>
      </c>
      <c r="F3872" s="2">
        <v>0.29414798268862746</v>
      </c>
      <c r="G3872" s="2">
        <v>0.24625025112955512</v>
      </c>
      <c r="H3872" s="2">
        <v>9.0186199999999994E-2</v>
      </c>
    </row>
    <row r="3873" spans="1:8" x14ac:dyDescent="0.3">
      <c r="A3873">
        <v>2008</v>
      </c>
      <c r="B3873" t="s">
        <v>1111</v>
      </c>
      <c r="C3873" t="s">
        <v>1112</v>
      </c>
      <c r="D3873">
        <v>3842</v>
      </c>
      <c r="E3873">
        <v>35</v>
      </c>
      <c r="F3873" s="2">
        <v>0.29336501611634225</v>
      </c>
      <c r="G3873" s="2">
        <v>0.25081251101709856</v>
      </c>
      <c r="H3873" s="2">
        <v>0.10745017885813271</v>
      </c>
    </row>
    <row r="3874" spans="1:8" x14ac:dyDescent="0.3">
      <c r="A3874">
        <v>2009</v>
      </c>
      <c r="B3874" t="s">
        <v>941</v>
      </c>
      <c r="C3874" t="s">
        <v>942</v>
      </c>
      <c r="D3874">
        <v>3826</v>
      </c>
      <c r="E3874">
        <v>35</v>
      </c>
      <c r="F3874" s="2">
        <v>0.29297445923789023</v>
      </c>
      <c r="G3874" s="2">
        <v>0.15311158767034053</v>
      </c>
      <c r="H3874" s="2">
        <v>0.11311908776273211</v>
      </c>
    </row>
    <row r="3875" spans="1:8" x14ac:dyDescent="0.3">
      <c r="A3875">
        <v>2008</v>
      </c>
      <c r="B3875" t="s">
        <v>179</v>
      </c>
      <c r="C3875" t="s">
        <v>180</v>
      </c>
      <c r="D3875">
        <v>3841</v>
      </c>
      <c r="E3875">
        <v>35</v>
      </c>
      <c r="F3875" s="2">
        <v>0.29072784837285243</v>
      </c>
      <c r="G3875" s="2">
        <v>0.23395265572005652</v>
      </c>
      <c r="H3875" s="2">
        <v>0.10745017885813271</v>
      </c>
    </row>
    <row r="3876" spans="1:8" x14ac:dyDescent="0.3">
      <c r="A3876">
        <v>2009</v>
      </c>
      <c r="B3876" t="s">
        <v>355</v>
      </c>
      <c r="C3876" t="s">
        <v>356</v>
      </c>
      <c r="D3876">
        <v>5912</v>
      </c>
      <c r="E3876">
        <v>35</v>
      </c>
      <c r="F3876" s="2">
        <v>0.28996039016202169</v>
      </c>
      <c r="G3876" s="2">
        <v>0.14656662181269256</v>
      </c>
      <c r="H3876" s="2">
        <v>0.11626288806489832</v>
      </c>
    </row>
    <row r="3877" spans="1:8" x14ac:dyDescent="0.3">
      <c r="A3877">
        <v>2012</v>
      </c>
      <c r="B3877" t="s">
        <v>921</v>
      </c>
      <c r="C3877" t="s">
        <v>922</v>
      </c>
      <c r="D3877">
        <v>5047</v>
      </c>
      <c r="E3877">
        <v>35</v>
      </c>
      <c r="F3877" s="2">
        <v>0.28982489638839548</v>
      </c>
      <c r="G3877" s="2">
        <v>0.29817184724689161</v>
      </c>
      <c r="H3877" s="2">
        <v>0.1058652675</v>
      </c>
    </row>
    <row r="3878" spans="1:8" x14ac:dyDescent="0.3">
      <c r="A3878">
        <v>2016</v>
      </c>
      <c r="B3878" t="s">
        <v>573</v>
      </c>
      <c r="C3878" t="s">
        <v>574</v>
      </c>
      <c r="D3878">
        <v>8062</v>
      </c>
      <c r="E3878">
        <v>35</v>
      </c>
      <c r="F3878" s="2">
        <v>0.28863210214589718</v>
      </c>
      <c r="G3878" s="2">
        <v>0.27000765843385027</v>
      </c>
      <c r="H3878" s="2">
        <v>9.9207379999999998E-2</v>
      </c>
    </row>
    <row r="3879" spans="1:8" x14ac:dyDescent="0.3">
      <c r="A3879">
        <v>2010</v>
      </c>
      <c r="B3879" t="s">
        <v>71</v>
      </c>
      <c r="C3879" t="s">
        <v>72</v>
      </c>
      <c r="D3879">
        <v>2834</v>
      </c>
      <c r="E3879">
        <v>35</v>
      </c>
      <c r="F3879" s="2">
        <v>0.28580835822813272</v>
      </c>
      <c r="G3879" s="2">
        <v>0.10099737126952218</v>
      </c>
      <c r="H3879" s="2">
        <v>8.7433012606012384E-2</v>
      </c>
    </row>
    <row r="3880" spans="1:8" x14ac:dyDescent="0.3">
      <c r="A3880">
        <v>2014</v>
      </c>
      <c r="B3880" t="s">
        <v>1009</v>
      </c>
      <c r="C3880" t="s">
        <v>1010</v>
      </c>
      <c r="D3880">
        <v>2834</v>
      </c>
      <c r="E3880">
        <v>35</v>
      </c>
      <c r="F3880" s="2">
        <v>0.28563107536611815</v>
      </c>
      <c r="G3880" s="2">
        <v>0.24741307562138568</v>
      </c>
      <c r="H3880" s="2">
        <v>9.0703799999999987E-2</v>
      </c>
    </row>
    <row r="3881" spans="1:8" x14ac:dyDescent="0.3">
      <c r="A3881">
        <v>2010</v>
      </c>
      <c r="B3881" t="s">
        <v>605</v>
      </c>
      <c r="C3881" t="s">
        <v>606</v>
      </c>
      <c r="D3881">
        <v>2834</v>
      </c>
      <c r="E3881">
        <v>35</v>
      </c>
      <c r="F3881" s="2">
        <v>0.28550729540175457</v>
      </c>
      <c r="G3881" s="2">
        <v>0.21322112353884118</v>
      </c>
      <c r="H3881" s="2">
        <v>8.7433012606012384E-2</v>
      </c>
    </row>
    <row r="3882" spans="1:8" x14ac:dyDescent="0.3">
      <c r="A3882">
        <v>2011</v>
      </c>
      <c r="B3882" t="s">
        <v>921</v>
      </c>
      <c r="C3882" t="s">
        <v>922</v>
      </c>
      <c r="D3882">
        <v>5047</v>
      </c>
      <c r="E3882">
        <v>35</v>
      </c>
      <c r="F3882" s="2">
        <v>0.28531367581974804</v>
      </c>
      <c r="G3882" s="2">
        <v>0.28541868474550675</v>
      </c>
      <c r="H3882" s="2">
        <v>0.11175789680000001</v>
      </c>
    </row>
    <row r="3883" spans="1:8" x14ac:dyDescent="0.3">
      <c r="A3883">
        <v>2018</v>
      </c>
      <c r="B3883" t="s">
        <v>573</v>
      </c>
      <c r="C3883" t="s">
        <v>574</v>
      </c>
      <c r="D3883">
        <v>8062</v>
      </c>
      <c r="E3883">
        <v>35</v>
      </c>
      <c r="F3883" s="2">
        <v>0.2852914004914005</v>
      </c>
      <c r="G3883" s="2">
        <v>0.27077338171330217</v>
      </c>
      <c r="H3883" s="2">
        <v>9.0447219499999995E-2</v>
      </c>
    </row>
    <row r="3884" spans="1:8" x14ac:dyDescent="0.3">
      <c r="A3884">
        <v>2016</v>
      </c>
      <c r="B3884" t="s">
        <v>1009</v>
      </c>
      <c r="C3884" t="s">
        <v>1010</v>
      </c>
      <c r="D3884">
        <v>2834</v>
      </c>
      <c r="E3884">
        <v>35</v>
      </c>
      <c r="F3884" s="2">
        <v>0.2843278501610636</v>
      </c>
      <c r="G3884" s="2">
        <v>0.16962382433300771</v>
      </c>
      <c r="H3884" s="2">
        <v>9.39392E-2</v>
      </c>
    </row>
    <row r="3885" spans="1:8" x14ac:dyDescent="0.3">
      <c r="A3885">
        <v>2007</v>
      </c>
      <c r="B3885" t="s">
        <v>179</v>
      </c>
      <c r="C3885" t="s">
        <v>180</v>
      </c>
      <c r="D3885">
        <v>3841</v>
      </c>
      <c r="E3885">
        <v>35</v>
      </c>
      <c r="F3885" s="2">
        <v>0.28406397284235479</v>
      </c>
      <c r="G3885" s="2">
        <v>0.20234274165819383</v>
      </c>
      <c r="H3885" s="2">
        <v>0.10035156331889182</v>
      </c>
    </row>
    <row r="3886" spans="1:8" x14ac:dyDescent="0.3">
      <c r="A3886">
        <v>2013</v>
      </c>
      <c r="B3886" t="s">
        <v>355</v>
      </c>
      <c r="C3886" t="s">
        <v>356</v>
      </c>
      <c r="D3886">
        <v>5912</v>
      </c>
      <c r="E3886">
        <v>35</v>
      </c>
      <c r="F3886" s="2">
        <v>0.28391200449817261</v>
      </c>
      <c r="G3886" s="2">
        <v>0.15393254030364689</v>
      </c>
      <c r="H3886" s="2">
        <v>0.10624926820000001</v>
      </c>
    </row>
    <row r="3887" spans="1:8" x14ac:dyDescent="0.3">
      <c r="A3887">
        <v>2007</v>
      </c>
      <c r="B3887" t="s">
        <v>1111</v>
      </c>
      <c r="C3887" t="s">
        <v>1112</v>
      </c>
      <c r="D3887">
        <v>3842</v>
      </c>
      <c r="E3887">
        <v>35</v>
      </c>
      <c r="F3887" s="2">
        <v>0.28298862911179434</v>
      </c>
      <c r="G3887" s="2">
        <v>0.20592182936680539</v>
      </c>
      <c r="H3887" s="2">
        <v>0.10035156331889182</v>
      </c>
    </row>
    <row r="3888" spans="1:8" x14ac:dyDescent="0.3">
      <c r="A3888">
        <v>2016</v>
      </c>
      <c r="B3888" t="s">
        <v>921</v>
      </c>
      <c r="C3888" t="s">
        <v>922</v>
      </c>
      <c r="D3888">
        <v>5047</v>
      </c>
      <c r="E3888">
        <v>35</v>
      </c>
      <c r="F3888" s="2">
        <v>0.28262433961903066</v>
      </c>
      <c r="G3888" s="2">
        <v>0.17688235609753553</v>
      </c>
      <c r="H3888" s="2">
        <v>9.4362799999999997E-2</v>
      </c>
    </row>
    <row r="3889" spans="1:8" x14ac:dyDescent="0.3">
      <c r="A3889">
        <v>2013</v>
      </c>
      <c r="B3889" t="s">
        <v>921</v>
      </c>
      <c r="C3889" t="s">
        <v>922</v>
      </c>
      <c r="D3889">
        <v>5047</v>
      </c>
      <c r="E3889">
        <v>35</v>
      </c>
      <c r="F3889" s="2">
        <v>0.28134185244238941</v>
      </c>
      <c r="G3889" s="2">
        <v>0.29007310526753721</v>
      </c>
      <c r="H3889" s="2">
        <v>0.10728340940000002</v>
      </c>
    </row>
    <row r="3890" spans="1:8" x14ac:dyDescent="0.3">
      <c r="A3890">
        <v>2017</v>
      </c>
      <c r="B3890" t="s">
        <v>1111</v>
      </c>
      <c r="C3890" t="s">
        <v>1112</v>
      </c>
      <c r="D3890">
        <v>3842</v>
      </c>
      <c r="E3890">
        <v>35</v>
      </c>
      <c r="F3890" s="2">
        <v>0.28026745204170977</v>
      </c>
      <c r="G3890" s="2">
        <v>0.16607707183623413</v>
      </c>
      <c r="H3890" s="2">
        <v>8.6313351499999996E-2</v>
      </c>
    </row>
    <row r="3891" spans="1:8" x14ac:dyDescent="0.3">
      <c r="A3891">
        <v>2006</v>
      </c>
      <c r="B3891" t="s">
        <v>209</v>
      </c>
      <c r="C3891" t="s">
        <v>210</v>
      </c>
      <c r="D3891">
        <v>2834</v>
      </c>
      <c r="E3891">
        <v>35</v>
      </c>
      <c r="F3891" s="2">
        <v>0.28014871824547188</v>
      </c>
      <c r="G3891" s="2">
        <v>0.20743089199202053</v>
      </c>
      <c r="H3891" s="2">
        <v>9.6115994661538473E-2</v>
      </c>
    </row>
    <row r="3892" spans="1:8" x14ac:dyDescent="0.3">
      <c r="A3892">
        <v>2007</v>
      </c>
      <c r="B3892" t="s">
        <v>833</v>
      </c>
      <c r="C3892" t="s">
        <v>834</v>
      </c>
      <c r="D3892">
        <v>2834</v>
      </c>
      <c r="E3892">
        <v>35</v>
      </c>
      <c r="F3892" s="2">
        <v>0.27733078606738293</v>
      </c>
      <c r="G3892" s="2">
        <v>7.416222727633201E-2</v>
      </c>
      <c r="H3892" s="2">
        <v>0.10233836317241381</v>
      </c>
    </row>
    <row r="3893" spans="1:8" x14ac:dyDescent="0.3">
      <c r="A3893">
        <v>2010</v>
      </c>
      <c r="B3893" t="s">
        <v>179</v>
      </c>
      <c r="C3893" t="s">
        <v>180</v>
      </c>
      <c r="D3893">
        <v>3841</v>
      </c>
      <c r="E3893">
        <v>35</v>
      </c>
      <c r="F3893" s="2">
        <v>0.27651717502490136</v>
      </c>
      <c r="G3893" s="2">
        <v>0.2163827673064356</v>
      </c>
      <c r="H3893" s="2">
        <v>9.3932562702623054E-2</v>
      </c>
    </row>
    <row r="3894" spans="1:8" x14ac:dyDescent="0.3">
      <c r="A3894">
        <v>2010</v>
      </c>
      <c r="B3894" t="s">
        <v>1111</v>
      </c>
      <c r="C3894" t="s">
        <v>1112</v>
      </c>
      <c r="D3894">
        <v>3842</v>
      </c>
      <c r="E3894">
        <v>35</v>
      </c>
      <c r="F3894" s="2">
        <v>0.27473308745025721</v>
      </c>
      <c r="G3894" s="2">
        <v>0.21121852427465915</v>
      </c>
      <c r="H3894" s="2">
        <v>9.3932562702623054E-2</v>
      </c>
    </row>
    <row r="3895" spans="1:8" x14ac:dyDescent="0.3">
      <c r="A3895">
        <v>2019</v>
      </c>
      <c r="B3895" t="s">
        <v>581</v>
      </c>
      <c r="C3895" t="s">
        <v>582</v>
      </c>
      <c r="D3895">
        <v>5047</v>
      </c>
      <c r="E3895">
        <v>35</v>
      </c>
      <c r="F3895" s="2">
        <v>0.27351481066561939</v>
      </c>
      <c r="G3895" s="2">
        <v>0.19992846168178136</v>
      </c>
      <c r="H3895" s="2">
        <v>9.5143950000000005E-2</v>
      </c>
    </row>
    <row r="3896" spans="1:8" x14ac:dyDescent="0.3">
      <c r="A3896">
        <v>2012</v>
      </c>
      <c r="B3896" t="s">
        <v>1111</v>
      </c>
      <c r="C3896" t="s">
        <v>1112</v>
      </c>
      <c r="D3896">
        <v>3842</v>
      </c>
      <c r="E3896">
        <v>35</v>
      </c>
      <c r="F3896" s="2">
        <v>0.27240587281570888</v>
      </c>
      <c r="G3896" s="2">
        <v>0.19703403999197486</v>
      </c>
      <c r="H3896" s="2">
        <v>0.10034220000000001</v>
      </c>
    </row>
    <row r="3897" spans="1:8" x14ac:dyDescent="0.3">
      <c r="A3897">
        <v>2012</v>
      </c>
      <c r="B3897" t="s">
        <v>71</v>
      </c>
      <c r="C3897" t="s">
        <v>72</v>
      </c>
      <c r="D3897">
        <v>2834</v>
      </c>
      <c r="E3897">
        <v>35</v>
      </c>
      <c r="F3897" s="2">
        <v>0.27229995058903073</v>
      </c>
      <c r="G3897" s="2">
        <v>5.7398237475928912E-2</v>
      </c>
      <c r="H3897" s="2">
        <v>9.1879404000000012E-2</v>
      </c>
    </row>
    <row r="3898" spans="1:8" x14ac:dyDescent="0.3">
      <c r="A3898">
        <v>2018</v>
      </c>
      <c r="B3898" t="s">
        <v>631</v>
      </c>
      <c r="C3898" t="s">
        <v>632</v>
      </c>
      <c r="D3898">
        <v>2836</v>
      </c>
      <c r="E3898">
        <v>35</v>
      </c>
      <c r="F3898" s="2">
        <v>0.27210058185780545</v>
      </c>
      <c r="G3898" s="2">
        <v>0.18743003588955559</v>
      </c>
      <c r="H3898" s="2">
        <v>9.2391982000000011E-2</v>
      </c>
    </row>
    <row r="3899" spans="1:8" x14ac:dyDescent="0.3">
      <c r="A3899">
        <v>2012</v>
      </c>
      <c r="B3899" t="s">
        <v>179</v>
      </c>
      <c r="C3899" t="s">
        <v>180</v>
      </c>
      <c r="D3899">
        <v>3841</v>
      </c>
      <c r="E3899">
        <v>35</v>
      </c>
      <c r="F3899" s="2">
        <v>0.27154630773276539</v>
      </c>
      <c r="G3899" s="2">
        <v>0.18685441113168402</v>
      </c>
      <c r="H3899" s="2">
        <v>0.10034220000000001</v>
      </c>
    </row>
    <row r="3900" spans="1:8" x14ac:dyDescent="0.3">
      <c r="A3900">
        <v>2014</v>
      </c>
      <c r="B3900" t="s">
        <v>179</v>
      </c>
      <c r="C3900" t="s">
        <v>180</v>
      </c>
      <c r="D3900">
        <v>3841</v>
      </c>
      <c r="E3900">
        <v>35</v>
      </c>
      <c r="F3900" s="2">
        <v>0.26894431670498853</v>
      </c>
      <c r="G3900" s="2">
        <v>0.18285954399298451</v>
      </c>
      <c r="H3900" s="2">
        <v>0.10082150000000001</v>
      </c>
    </row>
    <row r="3901" spans="1:8" x14ac:dyDescent="0.3">
      <c r="A3901">
        <v>2007</v>
      </c>
      <c r="B3901" t="s">
        <v>355</v>
      </c>
      <c r="C3901" t="s">
        <v>356</v>
      </c>
      <c r="D3901">
        <v>5912</v>
      </c>
      <c r="E3901">
        <v>35</v>
      </c>
      <c r="F3901" s="2">
        <v>0.26729966154208834</v>
      </c>
      <c r="G3901" s="2">
        <v>0.17165413287416714</v>
      </c>
      <c r="H3901" s="2">
        <v>0.11989739363159445</v>
      </c>
    </row>
    <row r="3902" spans="1:8" x14ac:dyDescent="0.3">
      <c r="A3902">
        <v>2009</v>
      </c>
      <c r="B3902" t="s">
        <v>1111</v>
      </c>
      <c r="C3902" t="s">
        <v>1112</v>
      </c>
      <c r="D3902">
        <v>3842</v>
      </c>
      <c r="E3902">
        <v>35</v>
      </c>
      <c r="F3902" s="2">
        <v>0.26544827087775091</v>
      </c>
      <c r="G3902" s="2">
        <v>0.20665498684765371</v>
      </c>
      <c r="H3902" s="2">
        <v>0.11311908776273211</v>
      </c>
    </row>
    <row r="3903" spans="1:8" x14ac:dyDescent="0.3">
      <c r="A3903">
        <v>2017</v>
      </c>
      <c r="B3903" t="s">
        <v>573</v>
      </c>
      <c r="C3903" t="s">
        <v>574</v>
      </c>
      <c r="D3903">
        <v>8062</v>
      </c>
      <c r="E3903">
        <v>35</v>
      </c>
      <c r="F3903" s="2">
        <v>0.26407563025210085</v>
      </c>
      <c r="G3903" s="2">
        <v>0.24639578116700811</v>
      </c>
      <c r="H3903" s="2">
        <v>8.843807599999999E-2</v>
      </c>
    </row>
    <row r="3904" spans="1:8" x14ac:dyDescent="0.3">
      <c r="A3904">
        <v>2011</v>
      </c>
      <c r="B3904" t="s">
        <v>71</v>
      </c>
      <c r="C3904" t="s">
        <v>72</v>
      </c>
      <c r="D3904">
        <v>2834</v>
      </c>
      <c r="E3904">
        <v>35</v>
      </c>
      <c r="F3904" s="2">
        <v>0.26219991534135573</v>
      </c>
      <c r="G3904" s="2">
        <v>9.3605981992980328E-2</v>
      </c>
      <c r="H3904" s="2">
        <v>9.8550112299999992E-2</v>
      </c>
    </row>
    <row r="3905" spans="1:8" x14ac:dyDescent="0.3">
      <c r="A3905">
        <v>2019</v>
      </c>
      <c r="B3905" t="s">
        <v>573</v>
      </c>
      <c r="C3905" t="s">
        <v>574</v>
      </c>
      <c r="D3905">
        <v>8062</v>
      </c>
      <c r="E3905">
        <v>35</v>
      </c>
      <c r="F3905" s="2">
        <v>0.26174105999829311</v>
      </c>
      <c r="G3905" s="2">
        <v>0.25710321597561953</v>
      </c>
      <c r="H3905" s="2">
        <v>9.3013529999999997E-2</v>
      </c>
    </row>
    <row r="3906" spans="1:8" x14ac:dyDescent="0.3">
      <c r="A3906">
        <v>2017</v>
      </c>
      <c r="B3906" t="s">
        <v>627</v>
      </c>
      <c r="C3906" t="s">
        <v>628</v>
      </c>
      <c r="D3906">
        <v>3826</v>
      </c>
      <c r="E3906">
        <v>35</v>
      </c>
      <c r="F3906" s="2">
        <v>0.25943019847302601</v>
      </c>
      <c r="G3906" s="2">
        <v>0.20319680963740019</v>
      </c>
      <c r="H3906" s="2">
        <v>8.6313351499999996E-2</v>
      </c>
    </row>
    <row r="3907" spans="1:8" x14ac:dyDescent="0.3">
      <c r="A3907">
        <v>2011</v>
      </c>
      <c r="B3907" t="s">
        <v>175</v>
      </c>
      <c r="C3907" t="s">
        <v>176</v>
      </c>
      <c r="D3907">
        <v>2834</v>
      </c>
      <c r="E3907">
        <v>35</v>
      </c>
      <c r="F3907" s="2">
        <v>0.25803285838906659</v>
      </c>
      <c r="G3907" s="2">
        <v>0.24970264317180615</v>
      </c>
      <c r="H3907" s="2">
        <v>9.8550112299999992E-2</v>
      </c>
    </row>
    <row r="3908" spans="1:8" x14ac:dyDescent="0.3">
      <c r="A3908">
        <v>2009</v>
      </c>
      <c r="B3908" t="s">
        <v>175</v>
      </c>
      <c r="C3908" t="s">
        <v>176</v>
      </c>
      <c r="D3908">
        <v>2834</v>
      </c>
      <c r="E3908">
        <v>35</v>
      </c>
      <c r="F3908" s="2">
        <v>0.25661114003123375</v>
      </c>
      <c r="G3908" s="2">
        <v>0.26643421437628012</v>
      </c>
      <c r="H3908" s="2">
        <v>9.9423536734792234E-2</v>
      </c>
    </row>
    <row r="3909" spans="1:8" x14ac:dyDescent="0.3">
      <c r="A3909">
        <v>2014</v>
      </c>
      <c r="B3909" t="s">
        <v>921</v>
      </c>
      <c r="C3909" t="s">
        <v>922</v>
      </c>
      <c r="D3909">
        <v>5047</v>
      </c>
      <c r="E3909">
        <v>35</v>
      </c>
      <c r="F3909" s="2">
        <v>0.25635677795612993</v>
      </c>
      <c r="G3909" s="2">
        <v>0.2619840006079216</v>
      </c>
      <c r="H3909" s="2">
        <v>0.11219040000000001</v>
      </c>
    </row>
    <row r="3910" spans="1:8" x14ac:dyDescent="0.3">
      <c r="A3910">
        <v>2008</v>
      </c>
      <c r="B3910" t="s">
        <v>175</v>
      </c>
      <c r="C3910" t="s">
        <v>176</v>
      </c>
      <c r="D3910">
        <v>2834</v>
      </c>
      <c r="E3910">
        <v>35</v>
      </c>
      <c r="F3910" s="2">
        <v>0.25618639826502809</v>
      </c>
      <c r="G3910" s="2">
        <v>0.26763700404019475</v>
      </c>
      <c r="H3910" s="2">
        <v>0.10339495189083969</v>
      </c>
    </row>
    <row r="3911" spans="1:8" x14ac:dyDescent="0.3">
      <c r="A3911">
        <v>2011</v>
      </c>
      <c r="B3911" t="s">
        <v>355</v>
      </c>
      <c r="C3911" t="s">
        <v>356</v>
      </c>
      <c r="D3911">
        <v>5912</v>
      </c>
      <c r="E3911">
        <v>35</v>
      </c>
      <c r="F3911" s="2">
        <v>0.25409517592937958</v>
      </c>
      <c r="G3911" s="2">
        <v>0.13993786647121534</v>
      </c>
      <c r="H3911" s="2">
        <v>0.10725956000000002</v>
      </c>
    </row>
    <row r="3912" spans="1:8" x14ac:dyDescent="0.3">
      <c r="A3912">
        <v>2014</v>
      </c>
      <c r="B3912" t="s">
        <v>1111</v>
      </c>
      <c r="C3912" t="s">
        <v>1112</v>
      </c>
      <c r="D3912">
        <v>3842</v>
      </c>
      <c r="E3912">
        <v>35</v>
      </c>
      <c r="F3912" s="2">
        <v>0.25314215257338318</v>
      </c>
      <c r="G3912" s="2">
        <v>0.18144230769230768</v>
      </c>
      <c r="H3912" s="2">
        <v>0.10082150000000001</v>
      </c>
    </row>
    <row r="3913" spans="1:8" x14ac:dyDescent="0.3">
      <c r="A3913">
        <v>2010</v>
      </c>
      <c r="B3913" t="s">
        <v>175</v>
      </c>
      <c r="C3913" t="s">
        <v>176</v>
      </c>
      <c r="D3913">
        <v>2834</v>
      </c>
      <c r="E3913">
        <v>35</v>
      </c>
      <c r="F3913" s="2">
        <v>0.25228546151577708</v>
      </c>
      <c r="G3913" s="2">
        <v>0.2420869405890706</v>
      </c>
      <c r="H3913" s="2">
        <v>8.7433012606012384E-2</v>
      </c>
    </row>
    <row r="3914" spans="1:8" x14ac:dyDescent="0.3">
      <c r="A3914">
        <v>2010</v>
      </c>
      <c r="B3914" t="s">
        <v>355</v>
      </c>
      <c r="C3914" t="s">
        <v>356</v>
      </c>
      <c r="D3914">
        <v>5912</v>
      </c>
      <c r="E3914">
        <v>35</v>
      </c>
      <c r="F3914" s="2">
        <v>0.25102137020741672</v>
      </c>
      <c r="G3914" s="2">
        <v>0.13211702056400296</v>
      </c>
      <c r="H3914" s="2">
        <v>0.11343990582363689</v>
      </c>
    </row>
    <row r="3915" spans="1:8" x14ac:dyDescent="0.3">
      <c r="A3915">
        <v>2014</v>
      </c>
      <c r="B3915" t="s">
        <v>10</v>
      </c>
      <c r="C3915" t="s">
        <v>11</v>
      </c>
      <c r="D3915">
        <v>3845</v>
      </c>
      <c r="E3915">
        <v>35</v>
      </c>
      <c r="F3915" s="2">
        <v>0.25001438600529408</v>
      </c>
      <c r="G3915" s="2">
        <v>0.1466687412939747</v>
      </c>
      <c r="H3915" s="2">
        <v>0.10082150000000001</v>
      </c>
    </row>
    <row r="3916" spans="1:8" x14ac:dyDescent="0.3">
      <c r="A3916">
        <v>2017</v>
      </c>
      <c r="B3916" t="s">
        <v>209</v>
      </c>
      <c r="C3916" t="s">
        <v>210</v>
      </c>
      <c r="D3916">
        <v>2834</v>
      </c>
      <c r="E3916">
        <v>35</v>
      </c>
      <c r="F3916" s="2">
        <v>0.24884688090737239</v>
      </c>
      <c r="G3916" s="2">
        <v>0.18387529332886357</v>
      </c>
      <c r="H3916" s="2">
        <v>9.4855741499999993E-2</v>
      </c>
    </row>
    <row r="3917" spans="1:8" x14ac:dyDescent="0.3">
      <c r="A3917">
        <v>2015</v>
      </c>
      <c r="B3917" t="s">
        <v>921</v>
      </c>
      <c r="C3917" t="s">
        <v>922</v>
      </c>
      <c r="D3917">
        <v>5047</v>
      </c>
      <c r="E3917">
        <v>35</v>
      </c>
      <c r="F3917" s="2">
        <v>0.24876534565536171</v>
      </c>
      <c r="G3917" s="2">
        <v>0.20685081078659739</v>
      </c>
      <c r="H3917" s="2">
        <v>0.106408</v>
      </c>
    </row>
    <row r="3918" spans="1:8" x14ac:dyDescent="0.3">
      <c r="A3918">
        <v>2007</v>
      </c>
      <c r="B3918" t="s">
        <v>549</v>
      </c>
      <c r="C3918" t="s">
        <v>550</v>
      </c>
      <c r="D3918">
        <v>2836</v>
      </c>
      <c r="E3918">
        <v>35</v>
      </c>
      <c r="F3918" s="2">
        <v>0.24737340970711794</v>
      </c>
      <c r="G3918" s="2">
        <v>0.12608531749177582</v>
      </c>
      <c r="H3918" s="2">
        <v>0.10233836317241381</v>
      </c>
    </row>
    <row r="3919" spans="1:8" x14ac:dyDescent="0.3">
      <c r="A3919">
        <v>2007</v>
      </c>
      <c r="B3919" t="s">
        <v>605</v>
      </c>
      <c r="C3919" t="s">
        <v>606</v>
      </c>
      <c r="D3919">
        <v>2834</v>
      </c>
      <c r="E3919">
        <v>35</v>
      </c>
      <c r="F3919" s="2">
        <v>0.245404882098405</v>
      </c>
      <c r="G3919" s="2">
        <v>0.22917378676228981</v>
      </c>
      <c r="H3919" s="2">
        <v>0.10233836317241381</v>
      </c>
    </row>
    <row r="3920" spans="1:8" x14ac:dyDescent="0.3">
      <c r="A3920">
        <v>2017</v>
      </c>
      <c r="B3920" t="s">
        <v>581</v>
      </c>
      <c r="C3920" t="s">
        <v>582</v>
      </c>
      <c r="D3920">
        <v>5047</v>
      </c>
      <c r="E3920">
        <v>35</v>
      </c>
      <c r="F3920" s="2">
        <v>0.24475543241426193</v>
      </c>
      <c r="G3920" s="2">
        <v>0.17535830562084895</v>
      </c>
      <c r="H3920" s="2">
        <v>0.10001547699999998</v>
      </c>
    </row>
    <row r="3921" spans="1:8" x14ac:dyDescent="0.3">
      <c r="A3921">
        <v>2015</v>
      </c>
      <c r="B3921" t="s">
        <v>1213</v>
      </c>
      <c r="C3921" t="s">
        <v>1214</v>
      </c>
      <c r="D3921">
        <v>8062</v>
      </c>
      <c r="E3921">
        <v>35</v>
      </c>
      <c r="F3921" s="2">
        <v>0.24449917253114867</v>
      </c>
      <c r="G3921" s="2">
        <v>0.20928944446925662</v>
      </c>
      <c r="H3921" s="2">
        <v>9.8268250000000001E-2</v>
      </c>
    </row>
    <row r="3922" spans="1:8" x14ac:dyDescent="0.3">
      <c r="A3922">
        <v>2008</v>
      </c>
      <c r="B3922" t="s">
        <v>549</v>
      </c>
      <c r="C3922" t="s">
        <v>550</v>
      </c>
      <c r="D3922">
        <v>2836</v>
      </c>
      <c r="E3922">
        <v>35</v>
      </c>
      <c r="F3922" s="2">
        <v>0.24322717712065323</v>
      </c>
      <c r="G3922" s="2">
        <v>0.11793540310581814</v>
      </c>
      <c r="H3922" s="2">
        <v>0.10339495189083969</v>
      </c>
    </row>
    <row r="3923" spans="1:8" x14ac:dyDescent="0.3">
      <c r="A3923">
        <v>2019</v>
      </c>
      <c r="B3923" t="s">
        <v>175</v>
      </c>
      <c r="C3923" t="s">
        <v>176</v>
      </c>
      <c r="D3923">
        <v>2834</v>
      </c>
      <c r="E3923">
        <v>35</v>
      </c>
      <c r="F3923" s="2">
        <v>0.241559133276843</v>
      </c>
      <c r="G3923" s="2">
        <v>0.16049514378213672</v>
      </c>
      <c r="H3923" s="2">
        <v>8.6714162499999983E-2</v>
      </c>
    </row>
    <row r="3924" spans="1:8" x14ac:dyDescent="0.3">
      <c r="A3924">
        <v>2018</v>
      </c>
      <c r="B3924" t="s">
        <v>43</v>
      </c>
      <c r="C3924" t="s">
        <v>44</v>
      </c>
      <c r="D3924">
        <v>3826</v>
      </c>
      <c r="E3924">
        <v>35</v>
      </c>
      <c r="F3924" s="2">
        <v>0.23943499197431778</v>
      </c>
      <c r="G3924" s="2">
        <v>0.17764921946740125</v>
      </c>
      <c r="H3924" s="2">
        <v>8.633137099999999E-2</v>
      </c>
    </row>
    <row r="3925" spans="1:8" x14ac:dyDescent="0.3">
      <c r="A3925">
        <v>2018</v>
      </c>
      <c r="B3925" t="s">
        <v>333</v>
      </c>
      <c r="C3925" t="s">
        <v>334</v>
      </c>
      <c r="D3925">
        <v>3851</v>
      </c>
      <c r="E3925">
        <v>35</v>
      </c>
      <c r="F3925" s="2">
        <v>0.23940342816752078</v>
      </c>
      <c r="G3925" s="2">
        <v>0.13652917665867306</v>
      </c>
      <c r="H3925" s="2">
        <v>8.633137099999999E-2</v>
      </c>
    </row>
    <row r="3926" spans="1:8" x14ac:dyDescent="0.3">
      <c r="A3926">
        <v>2017</v>
      </c>
      <c r="B3926" t="s">
        <v>943</v>
      </c>
      <c r="C3926" t="s">
        <v>944</v>
      </c>
      <c r="D3926">
        <v>2834</v>
      </c>
      <c r="E3926">
        <v>35</v>
      </c>
      <c r="F3926" s="2">
        <v>0.23640848894029881</v>
      </c>
      <c r="G3926" s="2">
        <v>8.9992092162254442E-2</v>
      </c>
      <c r="H3926" s="2">
        <v>9.4855741499999993E-2</v>
      </c>
    </row>
    <row r="3927" spans="1:8" x14ac:dyDescent="0.3">
      <c r="A3927">
        <v>2016</v>
      </c>
      <c r="B3927" t="s">
        <v>943</v>
      </c>
      <c r="C3927" t="s">
        <v>944</v>
      </c>
      <c r="D3927">
        <v>2834</v>
      </c>
      <c r="E3927">
        <v>35</v>
      </c>
      <c r="F3927" s="2">
        <v>0.23629245748642719</v>
      </c>
      <c r="G3927" s="2">
        <v>-7.7269102952984198E-2</v>
      </c>
      <c r="H3927" s="2">
        <v>9.39392E-2</v>
      </c>
    </row>
    <row r="3928" spans="1:8" x14ac:dyDescent="0.3">
      <c r="A3928">
        <v>2012</v>
      </c>
      <c r="B3928" t="s">
        <v>175</v>
      </c>
      <c r="C3928" t="s">
        <v>176</v>
      </c>
      <c r="D3928">
        <v>2834</v>
      </c>
      <c r="E3928">
        <v>35</v>
      </c>
      <c r="F3928" s="2">
        <v>0.23504408060453399</v>
      </c>
      <c r="G3928" s="2">
        <v>0.20875387028026859</v>
      </c>
      <c r="H3928" s="2">
        <v>9.1879404000000012E-2</v>
      </c>
    </row>
    <row r="3929" spans="1:8" x14ac:dyDescent="0.3">
      <c r="A3929">
        <v>2014</v>
      </c>
      <c r="B3929" t="s">
        <v>1213</v>
      </c>
      <c r="C3929" t="s">
        <v>1214</v>
      </c>
      <c r="D3929">
        <v>8062</v>
      </c>
      <c r="E3929">
        <v>35</v>
      </c>
      <c r="F3929" s="2">
        <v>0.23160785159122724</v>
      </c>
      <c r="G3929" s="2">
        <v>0.21702950253436451</v>
      </c>
      <c r="H3929" s="2">
        <v>9.9476500000000009E-2</v>
      </c>
    </row>
    <row r="3930" spans="1:8" x14ac:dyDescent="0.3">
      <c r="A3930">
        <v>2011</v>
      </c>
      <c r="B3930" t="s">
        <v>605</v>
      </c>
      <c r="C3930" t="s">
        <v>606</v>
      </c>
      <c r="D3930">
        <v>2834</v>
      </c>
      <c r="E3930">
        <v>35</v>
      </c>
      <c r="F3930" s="2">
        <v>0.23093863609124687</v>
      </c>
      <c r="G3930" s="2">
        <v>0.18549833777690003</v>
      </c>
      <c r="H3930" s="2">
        <v>9.8550112299999992E-2</v>
      </c>
    </row>
    <row r="3931" spans="1:8" x14ac:dyDescent="0.3">
      <c r="A3931">
        <v>2009</v>
      </c>
      <c r="B3931" t="s">
        <v>71</v>
      </c>
      <c r="C3931" t="s">
        <v>72</v>
      </c>
      <c r="D3931">
        <v>2834</v>
      </c>
      <c r="E3931">
        <v>35</v>
      </c>
      <c r="F3931" s="2">
        <v>0.23007606592852553</v>
      </c>
      <c r="G3931" s="2">
        <v>0.11981732423479556</v>
      </c>
      <c r="H3931" s="2">
        <v>9.9423536734792234E-2</v>
      </c>
    </row>
    <row r="3932" spans="1:8" x14ac:dyDescent="0.3">
      <c r="A3932">
        <v>2008</v>
      </c>
      <c r="B3932" t="s">
        <v>605</v>
      </c>
      <c r="C3932" t="s">
        <v>606</v>
      </c>
      <c r="D3932">
        <v>2834</v>
      </c>
      <c r="E3932">
        <v>35</v>
      </c>
      <c r="F3932" s="2">
        <v>0.22825913053542432</v>
      </c>
      <c r="G3932" s="2">
        <v>0.20275988220569141</v>
      </c>
      <c r="H3932" s="2">
        <v>0.10339495189083969</v>
      </c>
    </row>
    <row r="3933" spans="1:8" x14ac:dyDescent="0.3">
      <c r="A3933">
        <v>2013</v>
      </c>
      <c r="B3933" t="s">
        <v>10</v>
      </c>
      <c r="C3933" t="s">
        <v>11</v>
      </c>
      <c r="D3933">
        <v>3845</v>
      </c>
      <c r="E3933">
        <v>35</v>
      </c>
      <c r="F3933" s="2">
        <v>0.22802150434424015</v>
      </c>
      <c r="G3933" s="2">
        <v>0.10334326767765913</v>
      </c>
      <c r="H3933" s="2">
        <v>9.0785433999999998E-2</v>
      </c>
    </row>
    <row r="3934" spans="1:8" x14ac:dyDescent="0.3">
      <c r="A3934">
        <v>2016</v>
      </c>
      <c r="B3934" t="s">
        <v>1213</v>
      </c>
      <c r="C3934" t="s">
        <v>1214</v>
      </c>
      <c r="D3934">
        <v>8062</v>
      </c>
      <c r="E3934">
        <v>35</v>
      </c>
      <c r="F3934" s="2">
        <v>0.22471503105186874</v>
      </c>
      <c r="G3934" s="2">
        <v>0.19260219002445839</v>
      </c>
      <c r="H3934" s="2">
        <v>9.9207379999999998E-2</v>
      </c>
    </row>
    <row r="3935" spans="1:8" x14ac:dyDescent="0.3">
      <c r="A3935">
        <v>2013</v>
      </c>
      <c r="B3935" t="s">
        <v>175</v>
      </c>
      <c r="C3935" t="s">
        <v>176</v>
      </c>
      <c r="D3935">
        <v>2834</v>
      </c>
      <c r="E3935">
        <v>35</v>
      </c>
      <c r="F3935" s="2">
        <v>0.22471042471042471</v>
      </c>
      <c r="G3935" s="2">
        <v>0.17315884538049961</v>
      </c>
      <c r="H3935" s="2">
        <v>8.0721543999999992E-2</v>
      </c>
    </row>
    <row r="3936" spans="1:8" x14ac:dyDescent="0.3">
      <c r="A3936">
        <v>2017</v>
      </c>
      <c r="B3936" t="s">
        <v>921</v>
      </c>
      <c r="C3936" t="s">
        <v>922</v>
      </c>
      <c r="D3936">
        <v>5047</v>
      </c>
      <c r="E3936">
        <v>35</v>
      </c>
      <c r="F3936" s="2">
        <v>0.22230550201963026</v>
      </c>
      <c r="G3936" s="2">
        <v>0.13285110732248226</v>
      </c>
      <c r="H3936" s="2">
        <v>0.10001547699999998</v>
      </c>
    </row>
    <row r="3937" spans="1:8" x14ac:dyDescent="0.3">
      <c r="A3937">
        <v>2007</v>
      </c>
      <c r="B3937" t="s">
        <v>175</v>
      </c>
      <c r="C3937" t="s">
        <v>176</v>
      </c>
      <c r="D3937">
        <v>2834</v>
      </c>
      <c r="E3937">
        <v>35</v>
      </c>
      <c r="F3937" s="2">
        <v>0.22184843195766005</v>
      </c>
      <c r="G3937" s="2">
        <v>0.21977719528178244</v>
      </c>
      <c r="H3937" s="2">
        <v>0.10233836317241381</v>
      </c>
    </row>
    <row r="3938" spans="1:8" x14ac:dyDescent="0.3">
      <c r="A3938">
        <v>2013</v>
      </c>
      <c r="B3938" t="s">
        <v>1111</v>
      </c>
      <c r="C3938" t="s">
        <v>1112</v>
      </c>
      <c r="D3938">
        <v>3842</v>
      </c>
      <c r="E3938">
        <v>35</v>
      </c>
      <c r="F3938" s="2">
        <v>0.22135594668489406</v>
      </c>
      <c r="G3938" s="2">
        <v>0.16083628156642674</v>
      </c>
      <c r="H3938" s="2">
        <v>9.0785433999999998E-2</v>
      </c>
    </row>
    <row r="3939" spans="1:8" x14ac:dyDescent="0.3">
      <c r="A3939">
        <v>2013</v>
      </c>
      <c r="B3939" t="s">
        <v>167</v>
      </c>
      <c r="C3939" t="s">
        <v>168</v>
      </c>
      <c r="D3939">
        <v>3841</v>
      </c>
      <c r="E3939">
        <v>35</v>
      </c>
      <c r="F3939" s="2">
        <v>0.22105205519456822</v>
      </c>
      <c r="G3939" s="2">
        <v>5.4860377729204032E-2</v>
      </c>
      <c r="H3939" s="2">
        <v>9.0785433999999998E-2</v>
      </c>
    </row>
    <row r="3940" spans="1:8" x14ac:dyDescent="0.3">
      <c r="A3940">
        <v>2018</v>
      </c>
      <c r="B3940" t="s">
        <v>175</v>
      </c>
      <c r="C3940" t="s">
        <v>176</v>
      </c>
      <c r="D3940">
        <v>2834</v>
      </c>
      <c r="E3940">
        <v>35</v>
      </c>
      <c r="F3940" s="2">
        <v>0.21840015010319594</v>
      </c>
      <c r="G3940" s="2">
        <v>0.14603080568720378</v>
      </c>
      <c r="H3940" s="2">
        <v>9.2391982000000011E-2</v>
      </c>
    </row>
    <row r="3941" spans="1:8" x14ac:dyDescent="0.3">
      <c r="A3941">
        <v>2008</v>
      </c>
      <c r="B3941" t="s">
        <v>71</v>
      </c>
      <c r="C3941" t="s">
        <v>72</v>
      </c>
      <c r="D3941">
        <v>2834</v>
      </c>
      <c r="E3941">
        <v>35</v>
      </c>
      <c r="F3941" s="2">
        <v>0.21509175941876313</v>
      </c>
      <c r="G3941" s="2">
        <v>0.1496778923276558</v>
      </c>
      <c r="H3941" s="2">
        <v>0.10339495189083969</v>
      </c>
    </row>
    <row r="3942" spans="1:8" x14ac:dyDescent="0.3">
      <c r="A3942">
        <v>2019</v>
      </c>
      <c r="B3942" t="s">
        <v>1213</v>
      </c>
      <c r="C3942" t="s">
        <v>1214</v>
      </c>
      <c r="D3942">
        <v>8062</v>
      </c>
      <c r="E3942">
        <v>35</v>
      </c>
      <c r="F3942" s="2">
        <v>0.2146711280695982</v>
      </c>
      <c r="G3942" s="2">
        <v>0.19089571189325125</v>
      </c>
      <c r="H3942" s="2">
        <v>9.3013529999999997E-2</v>
      </c>
    </row>
    <row r="3943" spans="1:8" x14ac:dyDescent="0.3">
      <c r="A3943">
        <v>2007</v>
      </c>
      <c r="B3943" t="s">
        <v>239</v>
      </c>
      <c r="C3943" t="s">
        <v>240</v>
      </c>
      <c r="D3943">
        <v>5122</v>
      </c>
      <c r="E3943">
        <v>35</v>
      </c>
      <c r="F3943" s="2">
        <v>0.21359931843666408</v>
      </c>
      <c r="G3943" s="2">
        <v>0.13561400875349588</v>
      </c>
      <c r="H3943" s="2">
        <v>8.8121389282640739E-2</v>
      </c>
    </row>
    <row r="3944" spans="1:8" x14ac:dyDescent="0.3">
      <c r="A3944">
        <v>2008</v>
      </c>
      <c r="B3944" t="s">
        <v>283</v>
      </c>
      <c r="C3944" t="s">
        <v>284</v>
      </c>
      <c r="D3944">
        <v>6324</v>
      </c>
      <c r="E3944">
        <v>35</v>
      </c>
      <c r="F3944" s="2">
        <v>0.21326764033081119</v>
      </c>
      <c r="G3944" s="2">
        <v>0.1161037394451146</v>
      </c>
      <c r="H3944" s="2">
        <v>0.12174959471051086</v>
      </c>
    </row>
    <row r="3945" spans="1:8" x14ac:dyDescent="0.3">
      <c r="A3945">
        <v>2006</v>
      </c>
      <c r="B3945" t="s">
        <v>605</v>
      </c>
      <c r="C3945" t="s">
        <v>606</v>
      </c>
      <c r="D3945">
        <v>2834</v>
      </c>
      <c r="E3945">
        <v>35</v>
      </c>
      <c r="F3945" s="2">
        <v>0.21217066371250129</v>
      </c>
      <c r="G3945" s="2">
        <v>0.18556122915479784</v>
      </c>
      <c r="H3945" s="2">
        <v>9.6115994661538473E-2</v>
      </c>
    </row>
    <row r="3946" spans="1:8" x14ac:dyDescent="0.3">
      <c r="A3946">
        <v>2018</v>
      </c>
      <c r="B3946" t="s">
        <v>1213</v>
      </c>
      <c r="C3946" t="s">
        <v>1214</v>
      </c>
      <c r="D3946">
        <v>8062</v>
      </c>
      <c r="E3946">
        <v>35</v>
      </c>
      <c r="F3946" s="2">
        <v>0.21210042695624762</v>
      </c>
      <c r="G3946" s="2">
        <v>0.19184562358546717</v>
      </c>
      <c r="H3946" s="2">
        <v>9.0447219499999995E-2</v>
      </c>
    </row>
    <row r="3947" spans="1:8" x14ac:dyDescent="0.3">
      <c r="A3947">
        <v>2017</v>
      </c>
      <c r="B3947" t="s">
        <v>1225</v>
      </c>
      <c r="C3947" t="s">
        <v>1226</v>
      </c>
      <c r="D3947">
        <v>3845</v>
      </c>
      <c r="E3947">
        <v>35</v>
      </c>
      <c r="F3947" s="2">
        <v>0.21075209930631617</v>
      </c>
      <c r="G3947" s="2">
        <v>0.1874066619050711</v>
      </c>
      <c r="H3947" s="2">
        <v>8.6313351499999996E-2</v>
      </c>
    </row>
    <row r="3948" spans="1:8" x14ac:dyDescent="0.3">
      <c r="A3948">
        <v>2018</v>
      </c>
      <c r="B3948" t="s">
        <v>239</v>
      </c>
      <c r="C3948" t="s">
        <v>240</v>
      </c>
      <c r="D3948">
        <v>5122</v>
      </c>
      <c r="E3948">
        <v>35</v>
      </c>
      <c r="F3948" s="2">
        <v>0.20986214843583287</v>
      </c>
      <c r="G3948" s="2">
        <v>8.5413001121804333E-2</v>
      </c>
      <c r="H3948" s="2">
        <v>9.2158356999999996E-2</v>
      </c>
    </row>
    <row r="3949" spans="1:8" x14ac:dyDescent="0.3">
      <c r="A3949">
        <v>2008</v>
      </c>
      <c r="B3949" t="s">
        <v>239</v>
      </c>
      <c r="C3949" t="s">
        <v>240</v>
      </c>
      <c r="D3949">
        <v>5122</v>
      </c>
      <c r="E3949">
        <v>35</v>
      </c>
      <c r="F3949" s="2">
        <v>0.20978291359646423</v>
      </c>
      <c r="G3949" s="2">
        <v>0.1551090717467388</v>
      </c>
      <c r="H3949" s="2">
        <v>0.12352040777011158</v>
      </c>
    </row>
    <row r="3950" spans="1:8" x14ac:dyDescent="0.3">
      <c r="A3950">
        <v>2006</v>
      </c>
      <c r="B3950" t="s">
        <v>175</v>
      </c>
      <c r="C3950" t="s">
        <v>176</v>
      </c>
      <c r="D3950">
        <v>2834</v>
      </c>
      <c r="E3950">
        <v>35</v>
      </c>
      <c r="F3950" s="2">
        <v>0.20845019894331746</v>
      </c>
      <c r="G3950" s="2">
        <v>0.19273583773403744</v>
      </c>
      <c r="H3950" s="2">
        <v>9.6115994661538473E-2</v>
      </c>
    </row>
    <row r="3951" spans="1:8" x14ac:dyDescent="0.3">
      <c r="A3951">
        <v>2017</v>
      </c>
      <c r="B3951" t="s">
        <v>1213</v>
      </c>
      <c r="C3951" t="s">
        <v>1214</v>
      </c>
      <c r="D3951">
        <v>8062</v>
      </c>
      <c r="E3951">
        <v>35</v>
      </c>
      <c r="F3951" s="2">
        <v>0.20382158492171065</v>
      </c>
      <c r="G3951" s="2">
        <v>0.18260098112186554</v>
      </c>
      <c r="H3951" s="2">
        <v>8.843807599999999E-2</v>
      </c>
    </row>
    <row r="3952" spans="1:8" x14ac:dyDescent="0.3">
      <c r="A3952">
        <v>2018</v>
      </c>
      <c r="B3952" t="s">
        <v>105</v>
      </c>
      <c r="C3952" t="s">
        <v>106</v>
      </c>
      <c r="D3952">
        <v>5122</v>
      </c>
      <c r="E3952">
        <v>35</v>
      </c>
      <c r="F3952" s="2">
        <v>0.19832890039560858</v>
      </c>
      <c r="G3952" s="2">
        <v>8.4427007007978394E-2</v>
      </c>
      <c r="H3952" s="2">
        <v>9.2158356999999996E-2</v>
      </c>
    </row>
    <row r="3953" spans="1:8" x14ac:dyDescent="0.3">
      <c r="A3953">
        <v>2019</v>
      </c>
      <c r="B3953" t="s">
        <v>943</v>
      </c>
      <c r="C3953" t="s">
        <v>944</v>
      </c>
      <c r="D3953">
        <v>2834</v>
      </c>
      <c r="E3953">
        <v>35</v>
      </c>
      <c r="F3953" s="2">
        <v>0.19747828770444825</v>
      </c>
      <c r="G3953" s="2">
        <v>7.818836968605053E-2</v>
      </c>
      <c r="H3953" s="2">
        <v>8.6714162499999983E-2</v>
      </c>
    </row>
    <row r="3954" spans="1:8" x14ac:dyDescent="0.3">
      <c r="A3954">
        <v>2017</v>
      </c>
      <c r="B3954" t="s">
        <v>1159</v>
      </c>
      <c r="C3954" t="s">
        <v>1160</v>
      </c>
      <c r="D3954">
        <v>3826</v>
      </c>
      <c r="E3954">
        <v>35</v>
      </c>
      <c r="F3954" s="2">
        <v>0.19713729670942953</v>
      </c>
      <c r="G3954" s="2">
        <v>6.1736348094189236E-2</v>
      </c>
      <c r="H3954" s="2">
        <v>8.6313351499999996E-2</v>
      </c>
    </row>
    <row r="3955" spans="1:8" x14ac:dyDescent="0.3">
      <c r="A3955">
        <v>2014</v>
      </c>
      <c r="B3955" t="s">
        <v>175</v>
      </c>
      <c r="C3955" t="s">
        <v>176</v>
      </c>
      <c r="D3955">
        <v>2834</v>
      </c>
      <c r="E3955">
        <v>35</v>
      </c>
      <c r="F3955" s="2">
        <v>0.19572325641883104</v>
      </c>
      <c r="G3955" s="2">
        <v>0.15204200005949017</v>
      </c>
      <c r="H3955" s="2">
        <v>9.0703799999999987E-2</v>
      </c>
    </row>
    <row r="3956" spans="1:8" x14ac:dyDescent="0.3">
      <c r="A3956">
        <v>2010</v>
      </c>
      <c r="B3956" t="s">
        <v>781</v>
      </c>
      <c r="C3956" t="s">
        <v>782</v>
      </c>
      <c r="D3956">
        <v>5122</v>
      </c>
      <c r="E3956">
        <v>35</v>
      </c>
      <c r="F3956" s="2">
        <v>0.19515912693573956</v>
      </c>
      <c r="G3956" s="2">
        <v>0.15055964461478158</v>
      </c>
      <c r="H3956" s="2">
        <v>9.4615500384910109E-2</v>
      </c>
    </row>
    <row r="3957" spans="1:8" x14ac:dyDescent="0.3">
      <c r="A3957">
        <v>2009</v>
      </c>
      <c r="B3957" t="s">
        <v>239</v>
      </c>
      <c r="C3957" t="s">
        <v>240</v>
      </c>
      <c r="D3957">
        <v>5122</v>
      </c>
      <c r="E3957">
        <v>35</v>
      </c>
      <c r="F3957" s="2">
        <v>0.1934636813193982</v>
      </c>
      <c r="G3957" s="2">
        <v>0.14852690703104066</v>
      </c>
      <c r="H3957" s="2">
        <v>0.13013066581954022</v>
      </c>
    </row>
    <row r="3958" spans="1:8" x14ac:dyDescent="0.3">
      <c r="A3958">
        <v>2017</v>
      </c>
      <c r="B3958" t="s">
        <v>239</v>
      </c>
      <c r="C3958" t="s">
        <v>240</v>
      </c>
      <c r="D3958">
        <v>5122</v>
      </c>
      <c r="E3958">
        <v>35</v>
      </c>
      <c r="F3958" s="2">
        <v>0.19133932796971131</v>
      </c>
      <c r="G3958" s="2">
        <v>0.13550744067569379</v>
      </c>
      <c r="H3958" s="2">
        <v>9.0254495500000004E-2</v>
      </c>
    </row>
    <row r="3959" spans="1:8" x14ac:dyDescent="0.3">
      <c r="A3959">
        <v>2011</v>
      </c>
      <c r="B3959" t="s">
        <v>781</v>
      </c>
      <c r="C3959" t="s">
        <v>782</v>
      </c>
      <c r="D3959">
        <v>5122</v>
      </c>
      <c r="E3959">
        <v>35</v>
      </c>
      <c r="F3959" s="2">
        <v>0.19002534854245881</v>
      </c>
      <c r="G3959" s="2">
        <v>0.14270592763664358</v>
      </c>
      <c r="H3959" s="2">
        <v>0.10121382869999999</v>
      </c>
    </row>
    <row r="3960" spans="1:8" x14ac:dyDescent="0.3">
      <c r="A3960">
        <v>2008</v>
      </c>
      <c r="B3960" t="s">
        <v>781</v>
      </c>
      <c r="C3960" t="s">
        <v>782</v>
      </c>
      <c r="D3960">
        <v>5122</v>
      </c>
      <c r="E3960">
        <v>35</v>
      </c>
      <c r="F3960" s="2">
        <v>0.18757186661556152</v>
      </c>
      <c r="G3960" s="2">
        <v>0.15750489715964741</v>
      </c>
      <c r="H3960" s="2">
        <v>0.12352040777011158</v>
      </c>
    </row>
    <row r="3961" spans="1:8" x14ac:dyDescent="0.3">
      <c r="A3961">
        <v>2013</v>
      </c>
      <c r="B3961" t="s">
        <v>605</v>
      </c>
      <c r="C3961" t="s">
        <v>606</v>
      </c>
      <c r="D3961">
        <v>2834</v>
      </c>
      <c r="E3961">
        <v>35</v>
      </c>
      <c r="F3961" s="2">
        <v>0.18540966120692773</v>
      </c>
      <c r="G3961" s="2">
        <v>0.13471179984698778</v>
      </c>
      <c r="H3961" s="2">
        <v>8.0721543999999992E-2</v>
      </c>
    </row>
    <row r="3962" spans="1:8" x14ac:dyDescent="0.3">
      <c r="A3962">
        <v>2016</v>
      </c>
      <c r="B3962" t="s">
        <v>105</v>
      </c>
      <c r="C3962" t="s">
        <v>106</v>
      </c>
      <c r="D3962">
        <v>5122</v>
      </c>
      <c r="E3962">
        <v>35</v>
      </c>
      <c r="F3962" s="2">
        <v>0.1842262957817869</v>
      </c>
      <c r="G3962" s="2">
        <v>0.11018971792937474</v>
      </c>
      <c r="H3962" s="2">
        <v>8.3519599999999999E-2</v>
      </c>
    </row>
    <row r="3963" spans="1:8" x14ac:dyDescent="0.3">
      <c r="A3963">
        <v>2014</v>
      </c>
      <c r="B3963" t="s">
        <v>605</v>
      </c>
      <c r="C3963" t="s">
        <v>606</v>
      </c>
      <c r="D3963">
        <v>2834</v>
      </c>
      <c r="E3963">
        <v>35</v>
      </c>
      <c r="F3963" s="2">
        <v>0.18126008860802967</v>
      </c>
      <c r="G3963" s="2">
        <v>0.16077081354859132</v>
      </c>
      <c r="H3963" s="2">
        <v>9.0703799999999987E-2</v>
      </c>
    </row>
    <row r="3964" spans="1:8" x14ac:dyDescent="0.3">
      <c r="A3964">
        <v>2016</v>
      </c>
      <c r="B3964" t="s">
        <v>239</v>
      </c>
      <c r="C3964" t="s">
        <v>240</v>
      </c>
      <c r="D3964">
        <v>5122</v>
      </c>
      <c r="E3964">
        <v>35</v>
      </c>
      <c r="F3964" s="2">
        <v>0.1796291459911204</v>
      </c>
      <c r="G3964" s="2">
        <v>0.13719384849060187</v>
      </c>
      <c r="H3964" s="2">
        <v>8.3519599999999999E-2</v>
      </c>
    </row>
    <row r="3965" spans="1:8" x14ac:dyDescent="0.3">
      <c r="A3965">
        <v>2015</v>
      </c>
      <c r="B3965" t="s">
        <v>1147</v>
      </c>
      <c r="C3965" t="s">
        <v>1148</v>
      </c>
      <c r="D3965">
        <v>8062</v>
      </c>
      <c r="E3965">
        <v>35</v>
      </c>
      <c r="F3965" s="2">
        <v>0.17937212021181487</v>
      </c>
      <c r="G3965" s="2">
        <v>0.13778852551307641</v>
      </c>
      <c r="H3965" s="2">
        <v>9.8268250000000001E-2</v>
      </c>
    </row>
    <row r="3966" spans="1:8" x14ac:dyDescent="0.3">
      <c r="A3966">
        <v>2017</v>
      </c>
      <c r="B3966" t="s">
        <v>105</v>
      </c>
      <c r="C3966" t="s">
        <v>106</v>
      </c>
      <c r="D3966">
        <v>5122</v>
      </c>
      <c r="E3966">
        <v>35</v>
      </c>
      <c r="F3966" s="2">
        <v>0.1789711955177225</v>
      </c>
      <c r="G3966" s="2">
        <v>0.1141229448216763</v>
      </c>
      <c r="H3966" s="2">
        <v>9.0254495500000004E-2</v>
      </c>
    </row>
    <row r="3967" spans="1:8" x14ac:dyDescent="0.3">
      <c r="A3967">
        <v>2015</v>
      </c>
      <c r="B3967" t="s">
        <v>173</v>
      </c>
      <c r="C3967" t="s">
        <v>174</v>
      </c>
      <c r="D3967">
        <v>2836</v>
      </c>
      <c r="E3967">
        <v>35</v>
      </c>
      <c r="F3967" s="2">
        <v>0.1786161899144795</v>
      </c>
      <c r="G3967" s="2">
        <v>0.14228310785652229</v>
      </c>
      <c r="H3967" s="2">
        <v>8.5085300000000003E-2</v>
      </c>
    </row>
    <row r="3968" spans="1:8" x14ac:dyDescent="0.3">
      <c r="A3968">
        <v>2006</v>
      </c>
      <c r="B3968" t="s">
        <v>753</v>
      </c>
      <c r="C3968" t="s">
        <v>754</v>
      </c>
      <c r="D3968">
        <v>8051</v>
      </c>
      <c r="E3968">
        <v>35</v>
      </c>
      <c r="F3968" s="2">
        <v>0.17800050738141604</v>
      </c>
      <c r="G3968" s="2">
        <v>0.1366174587876047</v>
      </c>
      <c r="H3968" s="2">
        <v>5.0091167692307696E-2</v>
      </c>
    </row>
    <row r="3969" spans="1:8" x14ac:dyDescent="0.3">
      <c r="A3969">
        <v>2009</v>
      </c>
      <c r="B3969" t="s">
        <v>781</v>
      </c>
      <c r="C3969" t="s">
        <v>782</v>
      </c>
      <c r="D3969">
        <v>5122</v>
      </c>
      <c r="E3969">
        <v>35</v>
      </c>
      <c r="F3969" s="2">
        <v>0.17615389459102071</v>
      </c>
      <c r="G3969" s="2">
        <v>0.16092091995966773</v>
      </c>
      <c r="H3969" s="2">
        <v>0.13013066581954022</v>
      </c>
    </row>
    <row r="3970" spans="1:8" x14ac:dyDescent="0.3">
      <c r="A3970">
        <v>2014</v>
      </c>
      <c r="B3970" t="s">
        <v>435</v>
      </c>
      <c r="C3970" t="s">
        <v>436</v>
      </c>
      <c r="D3970">
        <v>3842</v>
      </c>
      <c r="E3970">
        <v>35</v>
      </c>
      <c r="F3970" s="2">
        <v>0.17601067887109081</v>
      </c>
      <c r="G3970" s="2">
        <v>9.4128449473893219E-2</v>
      </c>
      <c r="H3970" s="2">
        <v>0.10082150000000001</v>
      </c>
    </row>
    <row r="3971" spans="1:8" x14ac:dyDescent="0.3">
      <c r="A3971">
        <v>2018</v>
      </c>
      <c r="B3971" t="s">
        <v>943</v>
      </c>
      <c r="C3971" t="s">
        <v>944</v>
      </c>
      <c r="D3971">
        <v>2834</v>
      </c>
      <c r="E3971">
        <v>35</v>
      </c>
      <c r="F3971" s="2">
        <v>0.17528457591449714</v>
      </c>
      <c r="G3971" s="2">
        <v>6.960344548920433E-2</v>
      </c>
      <c r="H3971" s="2">
        <v>9.2391982000000011E-2</v>
      </c>
    </row>
    <row r="3972" spans="1:8" x14ac:dyDescent="0.3">
      <c r="A3972">
        <v>2015</v>
      </c>
      <c r="B3972" t="s">
        <v>239</v>
      </c>
      <c r="C3972" t="s">
        <v>240</v>
      </c>
      <c r="D3972">
        <v>5122</v>
      </c>
      <c r="E3972">
        <v>35</v>
      </c>
      <c r="F3972" s="2">
        <v>0.17364489844119035</v>
      </c>
      <c r="G3972" s="2">
        <v>0.15096282727191493</v>
      </c>
      <c r="H3972" s="2">
        <v>8.056480000000002E-2</v>
      </c>
    </row>
    <row r="3973" spans="1:8" x14ac:dyDescent="0.3">
      <c r="A3973">
        <v>2006</v>
      </c>
      <c r="B3973" t="s">
        <v>239</v>
      </c>
      <c r="C3973" t="s">
        <v>240</v>
      </c>
      <c r="D3973">
        <v>5122</v>
      </c>
      <c r="E3973">
        <v>35</v>
      </c>
      <c r="F3973" s="2">
        <v>0.17322591875752352</v>
      </c>
      <c r="G3973" s="2">
        <v>0.1164927008149915</v>
      </c>
      <c r="H3973" s="2">
        <v>8.434779581538461E-2</v>
      </c>
    </row>
    <row r="3974" spans="1:8" x14ac:dyDescent="0.3">
      <c r="A3974">
        <v>2009</v>
      </c>
      <c r="B3974" t="s">
        <v>43</v>
      </c>
      <c r="C3974" t="s">
        <v>44</v>
      </c>
      <c r="D3974">
        <v>3826</v>
      </c>
      <c r="E3974">
        <v>35</v>
      </c>
      <c r="F3974" s="2">
        <v>0.17259541984732824</v>
      </c>
      <c r="G3974" s="2">
        <v>0.14995172580255853</v>
      </c>
      <c r="H3974" s="2">
        <v>0.11311908776273211</v>
      </c>
    </row>
    <row r="3975" spans="1:8" x14ac:dyDescent="0.3">
      <c r="A3975">
        <v>2013</v>
      </c>
      <c r="B3975" t="s">
        <v>239</v>
      </c>
      <c r="C3975" t="s">
        <v>240</v>
      </c>
      <c r="D3975">
        <v>5122</v>
      </c>
      <c r="E3975">
        <v>35</v>
      </c>
      <c r="F3975" s="2">
        <v>0.170382332941831</v>
      </c>
      <c r="G3975" s="2">
        <v>0.13541787650019357</v>
      </c>
      <c r="H3975" s="2">
        <v>0.10583570279999999</v>
      </c>
    </row>
    <row r="3976" spans="1:8" x14ac:dyDescent="0.3">
      <c r="A3976">
        <v>2018</v>
      </c>
      <c r="B3976" t="s">
        <v>1225</v>
      </c>
      <c r="C3976" t="s">
        <v>1226</v>
      </c>
      <c r="D3976">
        <v>3845</v>
      </c>
      <c r="E3976">
        <v>35</v>
      </c>
      <c r="F3976" s="2">
        <v>0.16918792729698179</v>
      </c>
      <c r="G3976" s="2">
        <v>0.19208434712084349</v>
      </c>
      <c r="H3976" s="2">
        <v>8.633137099999999E-2</v>
      </c>
    </row>
    <row r="3977" spans="1:8" x14ac:dyDescent="0.3">
      <c r="A3977">
        <v>2006</v>
      </c>
      <c r="B3977" t="s">
        <v>1159</v>
      </c>
      <c r="C3977" t="s">
        <v>1160</v>
      </c>
      <c r="D3977">
        <v>3826</v>
      </c>
      <c r="E3977">
        <v>35</v>
      </c>
      <c r="F3977" s="2">
        <v>0.16827167744447777</v>
      </c>
      <c r="G3977" s="2">
        <v>4.131401360269326E-2</v>
      </c>
      <c r="H3977" s="2">
        <v>0.1083049846923077</v>
      </c>
    </row>
    <row r="3978" spans="1:8" x14ac:dyDescent="0.3">
      <c r="A3978">
        <v>2012</v>
      </c>
      <c r="B3978" t="s">
        <v>605</v>
      </c>
      <c r="C3978" t="s">
        <v>606</v>
      </c>
      <c r="D3978">
        <v>2834</v>
      </c>
      <c r="E3978">
        <v>35</v>
      </c>
      <c r="F3978" s="2">
        <v>0.16568193697729991</v>
      </c>
      <c r="G3978" s="2">
        <v>0.12475042610177745</v>
      </c>
      <c r="H3978" s="2">
        <v>9.1879404000000012E-2</v>
      </c>
    </row>
    <row r="3979" spans="1:8" x14ac:dyDescent="0.3">
      <c r="A3979">
        <v>2012</v>
      </c>
      <c r="B3979" t="s">
        <v>105</v>
      </c>
      <c r="C3979" t="s">
        <v>106</v>
      </c>
      <c r="D3979">
        <v>5122</v>
      </c>
      <c r="E3979">
        <v>35</v>
      </c>
      <c r="F3979" s="2">
        <v>0.16402044626231063</v>
      </c>
      <c r="G3979" s="2">
        <v>0.1313749294817845</v>
      </c>
      <c r="H3979" s="2">
        <v>9.2314331999999999E-2</v>
      </c>
    </row>
    <row r="3980" spans="1:8" x14ac:dyDescent="0.3">
      <c r="A3980">
        <v>2011</v>
      </c>
      <c r="B3980" t="s">
        <v>105</v>
      </c>
      <c r="C3980" t="s">
        <v>106</v>
      </c>
      <c r="D3980">
        <v>5122</v>
      </c>
      <c r="E3980">
        <v>35</v>
      </c>
      <c r="F3980" s="2">
        <v>0.16227673913741353</v>
      </c>
      <c r="G3980" s="2">
        <v>0.15733384545081297</v>
      </c>
      <c r="H3980" s="2">
        <v>0.10121382869999999</v>
      </c>
    </row>
    <row r="3981" spans="1:8" x14ac:dyDescent="0.3">
      <c r="A3981">
        <v>2019</v>
      </c>
      <c r="B3981" t="s">
        <v>105</v>
      </c>
      <c r="C3981" t="s">
        <v>106</v>
      </c>
      <c r="D3981">
        <v>5122</v>
      </c>
      <c r="E3981">
        <v>35</v>
      </c>
      <c r="F3981" s="2">
        <v>0.16220074092506162</v>
      </c>
      <c r="G3981" s="2">
        <v>0.11531580085362211</v>
      </c>
      <c r="H3981" s="2">
        <v>8.0733920000000015E-2</v>
      </c>
    </row>
    <row r="3982" spans="1:8" x14ac:dyDescent="0.3">
      <c r="A3982">
        <v>2011</v>
      </c>
      <c r="B3982" t="s">
        <v>1147</v>
      </c>
      <c r="C3982" t="s">
        <v>1148</v>
      </c>
      <c r="D3982">
        <v>8062</v>
      </c>
      <c r="E3982">
        <v>35</v>
      </c>
      <c r="F3982" s="2">
        <v>0.16149293392921851</v>
      </c>
      <c r="G3982" s="2">
        <v>0.14312122981124734</v>
      </c>
      <c r="H3982" s="2">
        <v>8.7368715999999985E-2</v>
      </c>
    </row>
    <row r="3983" spans="1:8" x14ac:dyDescent="0.3">
      <c r="A3983">
        <v>2014</v>
      </c>
      <c r="B3983" t="s">
        <v>239</v>
      </c>
      <c r="C3983" t="s">
        <v>240</v>
      </c>
      <c r="D3983">
        <v>5122</v>
      </c>
      <c r="E3983">
        <v>35</v>
      </c>
      <c r="F3983" s="2">
        <v>0.1612757731958763</v>
      </c>
      <c r="G3983" s="2">
        <v>0.12435736822568672</v>
      </c>
      <c r="H3983" s="2">
        <v>9.0100899999999998E-2</v>
      </c>
    </row>
    <row r="3984" spans="1:8" x14ac:dyDescent="0.3">
      <c r="A3984">
        <v>2012</v>
      </c>
      <c r="B3984" t="s">
        <v>781</v>
      </c>
      <c r="C3984" t="s">
        <v>782</v>
      </c>
      <c r="D3984">
        <v>5122</v>
      </c>
      <c r="E3984">
        <v>35</v>
      </c>
      <c r="F3984" s="2">
        <v>0.15962095924104006</v>
      </c>
      <c r="G3984" s="2">
        <v>0.14550244693307712</v>
      </c>
      <c r="H3984" s="2">
        <v>9.2314331999999999E-2</v>
      </c>
    </row>
    <row r="3985" spans="1:8" x14ac:dyDescent="0.3">
      <c r="A3985">
        <v>2015</v>
      </c>
      <c r="B3985" t="s">
        <v>781</v>
      </c>
      <c r="C3985" t="s">
        <v>782</v>
      </c>
      <c r="D3985">
        <v>5122</v>
      </c>
      <c r="E3985">
        <v>35</v>
      </c>
      <c r="F3985" s="2">
        <v>0.15843982586715349</v>
      </c>
      <c r="G3985" s="2">
        <v>0.11384805130735076</v>
      </c>
      <c r="H3985" s="2">
        <v>8.056480000000002E-2</v>
      </c>
    </row>
    <row r="3986" spans="1:8" x14ac:dyDescent="0.3">
      <c r="A3986">
        <v>2019</v>
      </c>
      <c r="B3986" t="s">
        <v>781</v>
      </c>
      <c r="C3986" t="s">
        <v>782</v>
      </c>
      <c r="D3986">
        <v>5122</v>
      </c>
      <c r="E3986">
        <v>35</v>
      </c>
      <c r="F3986" s="2">
        <v>0.15812044021268704</v>
      </c>
      <c r="G3986" s="2">
        <v>0.10404358838857809</v>
      </c>
      <c r="H3986" s="2">
        <v>8.0733920000000015E-2</v>
      </c>
    </row>
    <row r="3987" spans="1:8" x14ac:dyDescent="0.3">
      <c r="A3987">
        <v>2012</v>
      </c>
      <c r="B3987" t="s">
        <v>1147</v>
      </c>
      <c r="C3987" t="s">
        <v>1148</v>
      </c>
      <c r="D3987">
        <v>8062</v>
      </c>
      <c r="E3987">
        <v>35</v>
      </c>
      <c r="F3987" s="2">
        <v>0.15684502289708363</v>
      </c>
      <c r="G3987" s="2">
        <v>0.14737498800268739</v>
      </c>
      <c r="H3987" s="2">
        <v>8.4346324E-2</v>
      </c>
    </row>
    <row r="3988" spans="1:8" x14ac:dyDescent="0.3">
      <c r="A3988">
        <v>2017</v>
      </c>
      <c r="B3988" t="s">
        <v>10</v>
      </c>
      <c r="C3988" t="s">
        <v>11</v>
      </c>
      <c r="D3988">
        <v>3845</v>
      </c>
      <c r="E3988">
        <v>35</v>
      </c>
      <c r="F3988" s="2">
        <v>0.15622571582282263</v>
      </c>
      <c r="G3988" s="2">
        <v>5.3697273530439071E-2</v>
      </c>
      <c r="H3988" s="2">
        <v>8.6313351499999996E-2</v>
      </c>
    </row>
    <row r="3989" spans="1:8" x14ac:dyDescent="0.3">
      <c r="A3989">
        <v>2017</v>
      </c>
      <c r="B3989" t="s">
        <v>1255</v>
      </c>
      <c r="C3989" t="s">
        <v>1256</v>
      </c>
      <c r="D3989">
        <v>3826</v>
      </c>
      <c r="E3989">
        <v>35</v>
      </c>
      <c r="F3989" s="2">
        <v>0.15523789858337095</v>
      </c>
      <c r="G3989" s="2">
        <v>0.11912950897101571</v>
      </c>
      <c r="H3989" s="2">
        <v>8.6313351499999996E-2</v>
      </c>
    </row>
    <row r="3990" spans="1:8" x14ac:dyDescent="0.3">
      <c r="A3990">
        <v>2017</v>
      </c>
      <c r="B3990" t="s">
        <v>727</v>
      </c>
      <c r="C3990" t="s">
        <v>728</v>
      </c>
      <c r="D3990">
        <v>2834</v>
      </c>
      <c r="E3990">
        <v>35</v>
      </c>
      <c r="F3990" s="2">
        <v>0.15523697866927827</v>
      </c>
      <c r="G3990" s="2">
        <v>0.10129360634698398</v>
      </c>
      <c r="H3990" s="2">
        <v>9.4855741499999993E-2</v>
      </c>
    </row>
    <row r="3991" spans="1:8" x14ac:dyDescent="0.3">
      <c r="A3991">
        <v>2017</v>
      </c>
      <c r="B3991" t="s">
        <v>175</v>
      </c>
      <c r="C3991" t="s">
        <v>176</v>
      </c>
      <c r="D3991">
        <v>2834</v>
      </c>
      <c r="E3991">
        <v>35</v>
      </c>
      <c r="F3991" s="2">
        <v>0.15496094703441543</v>
      </c>
      <c r="G3991" s="2">
        <v>0.12410810282474831</v>
      </c>
      <c r="H3991" s="2">
        <v>9.4855741499999993E-2</v>
      </c>
    </row>
    <row r="3992" spans="1:8" x14ac:dyDescent="0.3">
      <c r="A3992">
        <v>2009</v>
      </c>
      <c r="B3992" t="s">
        <v>549</v>
      </c>
      <c r="C3992" t="s">
        <v>550</v>
      </c>
      <c r="D3992">
        <v>2836</v>
      </c>
      <c r="E3992">
        <v>35</v>
      </c>
      <c r="F3992" s="2">
        <v>0.154596191174939</v>
      </c>
      <c r="G3992" s="2">
        <v>8.3253528766146515E-2</v>
      </c>
      <c r="H3992" s="2">
        <v>9.9423536734792234E-2</v>
      </c>
    </row>
    <row r="3993" spans="1:8" x14ac:dyDescent="0.3">
      <c r="A3993">
        <v>2014</v>
      </c>
      <c r="B3993" t="s">
        <v>781</v>
      </c>
      <c r="C3993" t="s">
        <v>782</v>
      </c>
      <c r="D3993">
        <v>5122</v>
      </c>
      <c r="E3993">
        <v>35</v>
      </c>
      <c r="F3993" s="2">
        <v>0.15439353663271707</v>
      </c>
      <c r="G3993" s="2">
        <v>0.10845287994175178</v>
      </c>
      <c r="H3993" s="2">
        <v>9.0100899999999998E-2</v>
      </c>
    </row>
    <row r="3994" spans="1:8" x14ac:dyDescent="0.3">
      <c r="A3994">
        <v>2013</v>
      </c>
      <c r="B3994" t="s">
        <v>1147</v>
      </c>
      <c r="C3994" t="s">
        <v>1148</v>
      </c>
      <c r="D3994">
        <v>8062</v>
      </c>
      <c r="E3994">
        <v>35</v>
      </c>
      <c r="F3994" s="2">
        <v>0.15159831386669009</v>
      </c>
      <c r="G3994" s="2">
        <v>0.10972780163457542</v>
      </c>
      <c r="H3994" s="2">
        <v>8.1210442000000008E-2</v>
      </c>
    </row>
    <row r="3995" spans="1:8" x14ac:dyDescent="0.3">
      <c r="A3995">
        <v>2012</v>
      </c>
      <c r="B3995" t="s">
        <v>239</v>
      </c>
      <c r="C3995" t="s">
        <v>240</v>
      </c>
      <c r="D3995">
        <v>5122</v>
      </c>
      <c r="E3995">
        <v>35</v>
      </c>
      <c r="F3995" s="2">
        <v>0.14999190807574042</v>
      </c>
      <c r="G3995" s="2">
        <v>0.13793428607350905</v>
      </c>
      <c r="H3995" s="2">
        <v>9.2314331999999999E-2</v>
      </c>
    </row>
    <row r="3996" spans="1:8" x14ac:dyDescent="0.3">
      <c r="A3996">
        <v>2014</v>
      </c>
      <c r="B3996" t="s">
        <v>1147</v>
      </c>
      <c r="C3996" t="s">
        <v>1148</v>
      </c>
      <c r="D3996">
        <v>8062</v>
      </c>
      <c r="E3996">
        <v>35</v>
      </c>
      <c r="F3996" s="2">
        <v>0.14789200924434484</v>
      </c>
      <c r="G3996" s="2">
        <v>0.11981409802104345</v>
      </c>
      <c r="H3996" s="2">
        <v>9.9476500000000009E-2</v>
      </c>
    </row>
    <row r="3997" spans="1:8" x14ac:dyDescent="0.3">
      <c r="A3997">
        <v>2008</v>
      </c>
      <c r="B3997" t="s">
        <v>1051</v>
      </c>
      <c r="C3997" t="s">
        <v>1052</v>
      </c>
      <c r="D3997">
        <v>2834</v>
      </c>
      <c r="E3997">
        <v>35</v>
      </c>
      <c r="F3997" s="2">
        <v>0.14760749321644751</v>
      </c>
      <c r="G3997" s="2">
        <v>5.5125003393143135E-2</v>
      </c>
      <c r="H3997" s="2">
        <v>0.10339495189083969</v>
      </c>
    </row>
    <row r="3998" spans="1:8" x14ac:dyDescent="0.3">
      <c r="A3998">
        <v>2011</v>
      </c>
      <c r="B3998" t="s">
        <v>239</v>
      </c>
      <c r="C3998" t="s">
        <v>240</v>
      </c>
      <c r="D3998">
        <v>5122</v>
      </c>
      <c r="E3998">
        <v>35</v>
      </c>
      <c r="F3998" s="2">
        <v>0.14634129008875846</v>
      </c>
      <c r="G3998" s="2">
        <v>0.13514239185631821</v>
      </c>
      <c r="H3998" s="2">
        <v>0.10121382869999999</v>
      </c>
    </row>
    <row r="3999" spans="1:8" x14ac:dyDescent="0.3">
      <c r="A3999">
        <v>2013</v>
      </c>
      <c r="B3999" t="s">
        <v>781</v>
      </c>
      <c r="C3999" t="s">
        <v>782</v>
      </c>
      <c r="D3999">
        <v>5122</v>
      </c>
      <c r="E3999">
        <v>35</v>
      </c>
      <c r="F3999" s="2">
        <v>0.14602452234090568</v>
      </c>
      <c r="G3999" s="2">
        <v>9.296774806440887E-2</v>
      </c>
      <c r="H3999" s="2">
        <v>0.10583570279999999</v>
      </c>
    </row>
    <row r="4000" spans="1:8" x14ac:dyDescent="0.3">
      <c r="A4000">
        <v>2018</v>
      </c>
      <c r="B4000" t="s">
        <v>781</v>
      </c>
      <c r="C4000" t="s">
        <v>782</v>
      </c>
      <c r="D4000">
        <v>5122</v>
      </c>
      <c r="E4000">
        <v>35</v>
      </c>
      <c r="F4000" s="2">
        <v>0.14470994248151189</v>
      </c>
      <c r="G4000" s="2">
        <v>0.10826022105786515</v>
      </c>
      <c r="H4000" s="2">
        <v>9.2158356999999996E-2</v>
      </c>
    </row>
    <row r="4001" spans="1:8" x14ac:dyDescent="0.3">
      <c r="A4001">
        <v>2010</v>
      </c>
      <c r="B4001" t="s">
        <v>105</v>
      </c>
      <c r="C4001" t="s">
        <v>106</v>
      </c>
      <c r="D4001">
        <v>5122</v>
      </c>
      <c r="E4001">
        <v>35</v>
      </c>
      <c r="F4001" s="2">
        <v>0.14403886669292201</v>
      </c>
      <c r="G4001" s="2">
        <v>0.12829139559673963</v>
      </c>
      <c r="H4001" s="2">
        <v>9.4615500384910109E-2</v>
      </c>
    </row>
    <row r="4002" spans="1:8" x14ac:dyDescent="0.3">
      <c r="A4002">
        <v>2006</v>
      </c>
      <c r="B4002" t="s">
        <v>781</v>
      </c>
      <c r="C4002" t="s">
        <v>782</v>
      </c>
      <c r="D4002">
        <v>5122</v>
      </c>
      <c r="E4002">
        <v>35</v>
      </c>
      <c r="F4002" s="2">
        <v>0.14167557932263813</v>
      </c>
      <c r="G4002" s="2">
        <v>0.13256039750985207</v>
      </c>
      <c r="H4002" s="2">
        <v>8.434779581538461E-2</v>
      </c>
    </row>
    <row r="4003" spans="1:8" x14ac:dyDescent="0.3">
      <c r="A4003">
        <v>2007</v>
      </c>
      <c r="B4003" t="s">
        <v>71</v>
      </c>
      <c r="C4003" t="s">
        <v>72</v>
      </c>
      <c r="D4003">
        <v>2834</v>
      </c>
      <c r="E4003">
        <v>35</v>
      </c>
      <c r="F4003" s="2">
        <v>0.14140011734528563</v>
      </c>
      <c r="G4003" s="2">
        <v>8.9508876350632413E-2</v>
      </c>
      <c r="H4003" s="2">
        <v>0.10233836317241381</v>
      </c>
    </row>
    <row r="4004" spans="1:8" x14ac:dyDescent="0.3">
      <c r="A4004">
        <v>2009</v>
      </c>
      <c r="B4004" t="s">
        <v>1147</v>
      </c>
      <c r="C4004" t="s">
        <v>1148</v>
      </c>
      <c r="D4004">
        <v>8062</v>
      </c>
      <c r="E4004">
        <v>35</v>
      </c>
      <c r="F4004" s="2">
        <v>0.14010039040713887</v>
      </c>
      <c r="G4004" s="2">
        <v>0.12204093181175139</v>
      </c>
      <c r="H4004" s="2">
        <v>9.7861145078293549E-2</v>
      </c>
    </row>
    <row r="4005" spans="1:8" x14ac:dyDescent="0.3">
      <c r="A4005">
        <v>2008</v>
      </c>
      <c r="B4005" t="s">
        <v>105</v>
      </c>
      <c r="C4005" t="s">
        <v>106</v>
      </c>
      <c r="D4005">
        <v>5122</v>
      </c>
      <c r="E4005">
        <v>35</v>
      </c>
      <c r="F4005" s="2">
        <v>0.13963284891751165</v>
      </c>
      <c r="G4005" s="2">
        <v>0.12141653452551984</v>
      </c>
      <c r="H4005" s="2">
        <v>0.12352040777011158</v>
      </c>
    </row>
    <row r="4006" spans="1:8" x14ac:dyDescent="0.3">
      <c r="A4006">
        <v>2007</v>
      </c>
      <c r="B4006" t="s">
        <v>781</v>
      </c>
      <c r="C4006" t="s">
        <v>782</v>
      </c>
      <c r="D4006">
        <v>5122</v>
      </c>
      <c r="E4006">
        <v>35</v>
      </c>
      <c r="F4006" s="2">
        <v>0.1393645786390266</v>
      </c>
      <c r="G4006" s="2">
        <v>0.12877149753595493</v>
      </c>
      <c r="H4006" s="2">
        <v>8.8121389282640739E-2</v>
      </c>
    </row>
    <row r="4007" spans="1:8" x14ac:dyDescent="0.3">
      <c r="A4007">
        <v>2006</v>
      </c>
      <c r="B4007" t="s">
        <v>71</v>
      </c>
      <c r="C4007" t="s">
        <v>72</v>
      </c>
      <c r="D4007">
        <v>2834</v>
      </c>
      <c r="E4007">
        <v>35</v>
      </c>
      <c r="F4007" s="2">
        <v>0.13834083859677443</v>
      </c>
      <c r="G4007" s="2">
        <v>6.9352004805129708E-2</v>
      </c>
      <c r="H4007" s="2">
        <v>9.6115994661538473E-2</v>
      </c>
    </row>
    <row r="4008" spans="1:8" x14ac:dyDescent="0.3">
      <c r="A4008">
        <v>2006</v>
      </c>
      <c r="B4008" t="s">
        <v>355</v>
      </c>
      <c r="C4008" t="s">
        <v>356</v>
      </c>
      <c r="D4008">
        <v>5912</v>
      </c>
      <c r="E4008">
        <v>35</v>
      </c>
      <c r="F4008" s="2">
        <v>0.13730003832919938</v>
      </c>
      <c r="G4008" s="2">
        <v>0.12747335775374416</v>
      </c>
      <c r="H4008" s="2">
        <v>0.12013659630769231</v>
      </c>
    </row>
    <row r="4009" spans="1:8" x14ac:dyDescent="0.3">
      <c r="A4009">
        <v>2017</v>
      </c>
      <c r="B4009" t="s">
        <v>793</v>
      </c>
      <c r="C4009" t="s">
        <v>794</v>
      </c>
      <c r="D4009">
        <v>2834</v>
      </c>
      <c r="E4009">
        <v>35</v>
      </c>
      <c r="F4009" s="2">
        <v>0.13621215006665396</v>
      </c>
      <c r="G4009" s="2">
        <v>5.1767439167378373E-2</v>
      </c>
      <c r="H4009" s="2">
        <v>9.4855741499999993E-2</v>
      </c>
    </row>
    <row r="4010" spans="1:8" x14ac:dyDescent="0.3">
      <c r="A4010">
        <v>2009</v>
      </c>
      <c r="B4010" t="s">
        <v>105</v>
      </c>
      <c r="C4010" t="s">
        <v>106</v>
      </c>
      <c r="D4010">
        <v>5122</v>
      </c>
      <c r="E4010">
        <v>35</v>
      </c>
      <c r="F4010" s="2">
        <v>0.13591928170464401</v>
      </c>
      <c r="G4010" s="2">
        <v>0.1223765282838947</v>
      </c>
      <c r="H4010" s="2">
        <v>0.13013066581954022</v>
      </c>
    </row>
    <row r="4011" spans="1:8" x14ac:dyDescent="0.3">
      <c r="A4011">
        <v>2017</v>
      </c>
      <c r="B4011" t="s">
        <v>781</v>
      </c>
      <c r="C4011" t="s">
        <v>782</v>
      </c>
      <c r="D4011">
        <v>5122</v>
      </c>
      <c r="E4011">
        <v>35</v>
      </c>
      <c r="F4011" s="2">
        <v>0.13349732332446093</v>
      </c>
      <c r="G4011" s="2">
        <v>8.8485707489196375E-2</v>
      </c>
      <c r="H4011" s="2">
        <v>9.0254495500000004E-2</v>
      </c>
    </row>
    <row r="4012" spans="1:8" x14ac:dyDescent="0.3">
      <c r="A4012">
        <v>2006</v>
      </c>
      <c r="B4012" t="s">
        <v>1147</v>
      </c>
      <c r="C4012" t="s">
        <v>1148</v>
      </c>
      <c r="D4012">
        <v>8062</v>
      </c>
      <c r="E4012">
        <v>35</v>
      </c>
      <c r="F4012" s="2">
        <v>0.13169850283944243</v>
      </c>
      <c r="G4012" s="2">
        <v>9.3855593099768805E-2</v>
      </c>
      <c r="H4012" s="2">
        <v>5.0091167692307696E-2</v>
      </c>
    </row>
    <row r="4013" spans="1:8" x14ac:dyDescent="0.3">
      <c r="A4013">
        <v>2016</v>
      </c>
      <c r="B4013" t="s">
        <v>175</v>
      </c>
      <c r="C4013" t="s">
        <v>176</v>
      </c>
      <c r="D4013">
        <v>2834</v>
      </c>
      <c r="E4013">
        <v>35</v>
      </c>
      <c r="F4013" s="2">
        <v>0.12722188935490314</v>
      </c>
      <c r="G4013" s="2">
        <v>7.9980272080884471E-2</v>
      </c>
      <c r="H4013" s="2">
        <v>9.39392E-2</v>
      </c>
    </row>
    <row r="4014" spans="1:8" x14ac:dyDescent="0.3">
      <c r="A4014">
        <v>2007</v>
      </c>
      <c r="B4014" t="s">
        <v>105</v>
      </c>
      <c r="C4014" t="s">
        <v>106</v>
      </c>
      <c r="D4014">
        <v>5122</v>
      </c>
      <c r="E4014">
        <v>35</v>
      </c>
      <c r="F4014" s="2">
        <v>0.12590104338428332</v>
      </c>
      <c r="G4014" s="2">
        <v>0.1027533393510373</v>
      </c>
      <c r="H4014" s="2">
        <v>8.8121389282640739E-2</v>
      </c>
    </row>
    <row r="4015" spans="1:8" x14ac:dyDescent="0.3">
      <c r="A4015">
        <v>2006</v>
      </c>
      <c r="B4015" t="s">
        <v>105</v>
      </c>
      <c r="C4015" t="s">
        <v>106</v>
      </c>
      <c r="D4015">
        <v>5122</v>
      </c>
      <c r="E4015">
        <v>35</v>
      </c>
      <c r="F4015" s="2">
        <v>0.11569017822937361</v>
      </c>
      <c r="G4015" s="2">
        <v>0.1123577891159059</v>
      </c>
      <c r="H4015" s="2">
        <v>8.434779581538461E-2</v>
      </c>
    </row>
    <row r="4016" spans="1:8" x14ac:dyDescent="0.3">
      <c r="A4016">
        <v>2016</v>
      </c>
      <c r="B4016" t="s">
        <v>781</v>
      </c>
      <c r="C4016" t="s">
        <v>782</v>
      </c>
      <c r="D4016">
        <v>5122</v>
      </c>
      <c r="E4016">
        <v>35</v>
      </c>
      <c r="F4016" s="2">
        <v>0.11218093262379364</v>
      </c>
      <c r="G4016" s="2">
        <v>0.11081367211131277</v>
      </c>
      <c r="H4016" s="2">
        <v>8.3519599999999999E-2</v>
      </c>
    </row>
    <row r="4017" spans="1:8" x14ac:dyDescent="0.3">
      <c r="A4017">
        <v>2010</v>
      </c>
      <c r="B4017" t="s">
        <v>549</v>
      </c>
      <c r="C4017" t="s">
        <v>550</v>
      </c>
      <c r="D4017">
        <v>2836</v>
      </c>
      <c r="E4017">
        <v>35</v>
      </c>
      <c r="F4017" s="2">
        <v>0.11008064540734291</v>
      </c>
      <c r="G4017" s="2">
        <v>5.9913283061325442E-2</v>
      </c>
      <c r="H4017" s="2">
        <v>8.7433012606012384E-2</v>
      </c>
    </row>
    <row r="4018" spans="1:8" x14ac:dyDescent="0.3">
      <c r="A4018">
        <v>2013</v>
      </c>
      <c r="B4018" t="s">
        <v>105</v>
      </c>
      <c r="C4018" t="s">
        <v>106</v>
      </c>
      <c r="D4018">
        <v>5122</v>
      </c>
      <c r="E4018">
        <v>35</v>
      </c>
      <c r="F4018" s="2">
        <v>0.10884951480672427</v>
      </c>
      <c r="G4018" s="2">
        <v>8.4503911327051873E-2</v>
      </c>
      <c r="H4018" s="2">
        <v>0.10583570279999999</v>
      </c>
    </row>
    <row r="4019" spans="1:8" x14ac:dyDescent="0.3">
      <c r="A4019">
        <v>2007</v>
      </c>
      <c r="B4019" t="s">
        <v>1051</v>
      </c>
      <c r="C4019" t="s">
        <v>1052</v>
      </c>
      <c r="D4019">
        <v>2834</v>
      </c>
      <c r="E4019">
        <v>35</v>
      </c>
      <c r="F4019" s="2">
        <v>0.10866524779568258</v>
      </c>
      <c r="G4019" s="2">
        <v>6.258006178886294E-2</v>
      </c>
      <c r="H4019" s="2">
        <v>0.10233836317241381</v>
      </c>
    </row>
    <row r="4020" spans="1:8" x14ac:dyDescent="0.3">
      <c r="A4020">
        <v>2010</v>
      </c>
      <c r="B4020" t="s">
        <v>239</v>
      </c>
      <c r="C4020" t="s">
        <v>240</v>
      </c>
      <c r="D4020">
        <v>5122</v>
      </c>
      <c r="E4020">
        <v>35</v>
      </c>
      <c r="F4020" s="2">
        <v>0.10304438446031365</v>
      </c>
      <c r="G4020" s="2">
        <v>9.3572541064766979E-2</v>
      </c>
      <c r="H4020" s="2">
        <v>9.4615500384910109E-2</v>
      </c>
    </row>
    <row r="4021" spans="1:8" x14ac:dyDescent="0.3">
      <c r="A4021">
        <v>2006</v>
      </c>
      <c r="B4021" t="s">
        <v>171</v>
      </c>
      <c r="C4021" t="s">
        <v>172</v>
      </c>
      <c r="D4021">
        <v>2834</v>
      </c>
      <c r="E4021">
        <v>35</v>
      </c>
      <c r="F4021" s="2">
        <v>0.1028181769751212</v>
      </c>
      <c r="G4021" s="2">
        <v>5.9929414958599152E-2</v>
      </c>
      <c r="H4021" s="2">
        <v>9.6115994661538473E-2</v>
      </c>
    </row>
    <row r="4022" spans="1:8" x14ac:dyDescent="0.3">
      <c r="A4022">
        <v>2019</v>
      </c>
      <c r="B4022" t="s">
        <v>239</v>
      </c>
      <c r="C4022" t="s">
        <v>240</v>
      </c>
      <c r="D4022">
        <v>5122</v>
      </c>
      <c r="E4022">
        <v>35</v>
      </c>
      <c r="F4022" s="2">
        <v>9.9793974732750229E-2</v>
      </c>
      <c r="G4022" s="2">
        <v>6.4347732875978128E-2</v>
      </c>
      <c r="H4022" s="2">
        <v>8.0733920000000015E-2</v>
      </c>
    </row>
    <row r="4023" spans="1:8" x14ac:dyDescent="0.3">
      <c r="A4023">
        <v>2013</v>
      </c>
      <c r="B4023" t="s">
        <v>1233</v>
      </c>
      <c r="C4023" t="s">
        <v>1234</v>
      </c>
      <c r="D4023">
        <v>2834</v>
      </c>
      <c r="E4023">
        <v>35</v>
      </c>
      <c r="F4023" s="2">
        <v>9.7270276118211582E-2</v>
      </c>
      <c r="G4023" s="2">
        <v>-0.23053289839463695</v>
      </c>
      <c r="H4023" s="2">
        <v>8.0721543999999992E-2</v>
      </c>
    </row>
    <row r="4024" spans="1:8" x14ac:dyDescent="0.3">
      <c r="A4024">
        <v>2008</v>
      </c>
      <c r="B4024" t="s">
        <v>1147</v>
      </c>
      <c r="C4024" t="s">
        <v>1148</v>
      </c>
      <c r="D4024">
        <v>8062</v>
      </c>
      <c r="E4024">
        <v>35</v>
      </c>
      <c r="F4024" s="2">
        <v>9.6133218920948199E-2</v>
      </c>
      <c r="G4024" s="2">
        <v>7.9145728643216076E-2</v>
      </c>
      <c r="H4024" s="2">
        <v>8.7164297723399883E-2</v>
      </c>
    </row>
    <row r="4025" spans="1:8" x14ac:dyDescent="0.3">
      <c r="A4025">
        <v>2006</v>
      </c>
      <c r="B4025" t="s">
        <v>575</v>
      </c>
      <c r="C4025" t="s">
        <v>576</v>
      </c>
      <c r="D4025">
        <v>8062</v>
      </c>
      <c r="E4025">
        <v>35</v>
      </c>
      <c r="F4025" s="2">
        <v>9.2758745075426988E-2</v>
      </c>
      <c r="G4025" s="2">
        <v>4.2333308385740516E-2</v>
      </c>
      <c r="H4025" s="2">
        <v>5.0091167692307696E-2</v>
      </c>
    </row>
    <row r="4026" spans="1:8" x14ac:dyDescent="0.3">
      <c r="A4026">
        <v>2014</v>
      </c>
      <c r="B4026" t="s">
        <v>105</v>
      </c>
      <c r="C4026" t="s">
        <v>106</v>
      </c>
      <c r="D4026">
        <v>5122</v>
      </c>
      <c r="E4026">
        <v>35</v>
      </c>
      <c r="F4026" s="2">
        <v>8.9179933616204118E-2</v>
      </c>
      <c r="G4026" s="2">
        <v>7.3908170942337648E-2</v>
      </c>
      <c r="H4026" s="2">
        <v>9.0100899999999998E-2</v>
      </c>
    </row>
    <row r="4027" spans="1:8" x14ac:dyDescent="0.3">
      <c r="A4027">
        <v>2007</v>
      </c>
      <c r="B4027" t="s">
        <v>1147</v>
      </c>
      <c r="C4027" t="s">
        <v>1148</v>
      </c>
      <c r="D4027">
        <v>8062</v>
      </c>
      <c r="E4027">
        <v>35</v>
      </c>
      <c r="F4027" s="2">
        <v>8.8409162883986064E-2</v>
      </c>
      <c r="G4027" s="2">
        <v>7.6557406736689607E-2</v>
      </c>
      <c r="H4027" s="2">
        <v>5.2395221931771298E-2</v>
      </c>
    </row>
    <row r="4028" spans="1:8" x14ac:dyDescent="0.3">
      <c r="A4028">
        <v>2015</v>
      </c>
      <c r="B4028" t="s">
        <v>105</v>
      </c>
      <c r="C4028" t="s">
        <v>106</v>
      </c>
      <c r="D4028">
        <v>5122</v>
      </c>
      <c r="E4028">
        <v>35</v>
      </c>
      <c r="F4028" s="2">
        <v>6.6812059030452869E-2</v>
      </c>
      <c r="G4028" s="2">
        <v>5.0461421525928897E-2</v>
      </c>
      <c r="H4028" s="2">
        <v>8.056480000000002E-2</v>
      </c>
    </row>
    <row r="4029" spans="1:8" x14ac:dyDescent="0.3">
      <c r="A4029">
        <v>2006</v>
      </c>
      <c r="B4029" t="s">
        <v>1051</v>
      </c>
      <c r="C4029" t="s">
        <v>1052</v>
      </c>
      <c r="D4029">
        <v>2834</v>
      </c>
      <c r="E4029">
        <v>35</v>
      </c>
      <c r="F4029" s="2">
        <v>6.4224137931034486E-2</v>
      </c>
      <c r="G4029" s="2">
        <v>6.3827542551695038E-2</v>
      </c>
      <c r="H4029" s="2">
        <v>9.6115994661538473E-2</v>
      </c>
    </row>
    <row r="4030" spans="1:8" x14ac:dyDescent="0.3">
      <c r="A4030">
        <v>2015</v>
      </c>
      <c r="B4030" t="s">
        <v>175</v>
      </c>
      <c r="C4030" t="s">
        <v>176</v>
      </c>
      <c r="D4030">
        <v>2834</v>
      </c>
      <c r="E4030">
        <v>35</v>
      </c>
      <c r="F4030" s="2">
        <v>5.9773936170212767E-2</v>
      </c>
      <c r="G4030" s="2">
        <v>4.5907512280591971E-2</v>
      </c>
      <c r="H4030" s="2">
        <v>8.5085300000000003E-2</v>
      </c>
    </row>
    <row r="4031" spans="1:8" x14ac:dyDescent="0.3">
      <c r="A4031">
        <v>2016</v>
      </c>
      <c r="B4031" t="s">
        <v>1233</v>
      </c>
      <c r="C4031" t="s">
        <v>1234</v>
      </c>
      <c r="D4031">
        <v>2834</v>
      </c>
      <c r="E4031">
        <v>35</v>
      </c>
      <c r="F4031" s="2">
        <v>-6.2024075139636261E-3</v>
      </c>
      <c r="G4031" s="2">
        <v>1.0335449246834919E-2</v>
      </c>
      <c r="H4031" s="2">
        <v>9.39392E-2</v>
      </c>
    </row>
    <row r="4032" spans="1:8" x14ac:dyDescent="0.3">
      <c r="A4032">
        <v>2006</v>
      </c>
      <c r="B4032" t="s">
        <v>789</v>
      </c>
      <c r="C4032" t="s">
        <v>790</v>
      </c>
      <c r="D4032">
        <v>2836</v>
      </c>
      <c r="E4032">
        <v>35</v>
      </c>
      <c r="F4032" s="2">
        <v>-6.2434011402829601E-2</v>
      </c>
      <c r="G4032" s="2">
        <v>-2.8257846642828769E-2</v>
      </c>
      <c r="H4032" s="2">
        <v>9.6115994661538473E-2</v>
      </c>
    </row>
    <row r="4033" spans="1:8" x14ac:dyDescent="0.3">
      <c r="A4033">
        <v>2012</v>
      </c>
      <c r="B4033" t="s">
        <v>515</v>
      </c>
      <c r="C4033" t="s">
        <v>516</v>
      </c>
      <c r="D4033">
        <v>2834</v>
      </c>
      <c r="E4033">
        <v>35</v>
      </c>
      <c r="F4033" s="2">
        <v>-7.6746567549116296E-2</v>
      </c>
      <c r="G4033" s="2">
        <v>-3.5913430439615632E-2</v>
      </c>
      <c r="H4033" s="2">
        <v>9.1879404000000012E-2</v>
      </c>
    </row>
    <row r="4034" spans="1:8" x14ac:dyDescent="0.3">
      <c r="A4034">
        <v>2017</v>
      </c>
      <c r="B4034" t="s">
        <v>631</v>
      </c>
      <c r="C4034" t="s">
        <v>632</v>
      </c>
      <c r="D4034">
        <v>2836</v>
      </c>
      <c r="E4034">
        <v>35</v>
      </c>
      <c r="F4034" s="2">
        <v>-0.60718779971613035</v>
      </c>
      <c r="G4034" s="2">
        <v>-0.34596507570291235</v>
      </c>
      <c r="H4034" s="2">
        <v>9.4855741499999993E-2</v>
      </c>
    </row>
    <row r="4035" spans="1:8" x14ac:dyDescent="0.3">
      <c r="A4035">
        <v>2015</v>
      </c>
      <c r="B4035" t="s">
        <v>1233</v>
      </c>
      <c r="C4035" t="s">
        <v>1234</v>
      </c>
      <c r="D4035">
        <v>2834</v>
      </c>
      <c r="E4035">
        <v>35</v>
      </c>
      <c r="F4035" s="2">
        <v>-0.71794912029712299</v>
      </c>
      <c r="G4035" s="2">
        <v>-0.46109606652442697</v>
      </c>
      <c r="H4035" s="2">
        <v>8.5085300000000003E-2</v>
      </c>
    </row>
    <row r="4036" spans="1:8" x14ac:dyDescent="0.3">
      <c r="A4036">
        <v>2014</v>
      </c>
      <c r="B4036" t="s">
        <v>1233</v>
      </c>
      <c r="C4036" t="s">
        <v>1234</v>
      </c>
      <c r="D4036">
        <v>2834</v>
      </c>
      <c r="E4036">
        <v>35</v>
      </c>
      <c r="F4036" s="2">
        <v>-0.90331096859021398</v>
      </c>
      <c r="G4036" s="2">
        <v>-0.72660424364933252</v>
      </c>
      <c r="H4036" s="2">
        <v>9.0703799999999987E-2</v>
      </c>
    </row>
    <row r="4037" spans="1:8" x14ac:dyDescent="0.3">
      <c r="A4037">
        <v>2015</v>
      </c>
      <c r="B4037" t="s">
        <v>129</v>
      </c>
      <c r="C4037" t="s">
        <v>130</v>
      </c>
      <c r="D4037">
        <v>3663</v>
      </c>
      <c r="E4037">
        <v>45</v>
      </c>
      <c r="F4037" s="2"/>
      <c r="G4037" s="2">
        <v>1.9517089404569168</v>
      </c>
      <c r="H4037" s="2">
        <v>0.1119468</v>
      </c>
    </row>
    <row r="4038" spans="1:8" x14ac:dyDescent="0.3">
      <c r="A4038">
        <v>2016</v>
      </c>
      <c r="B4038" t="s">
        <v>129</v>
      </c>
      <c r="C4038" t="s">
        <v>130</v>
      </c>
      <c r="D4038">
        <v>3663</v>
      </c>
      <c r="E4038">
        <v>45</v>
      </c>
      <c r="F4038" s="2" t="s">
        <v>40</v>
      </c>
      <c r="G4038" s="2">
        <v>1.6305170239596469</v>
      </c>
      <c r="H4038" s="2">
        <v>0.11849284</v>
      </c>
    </row>
    <row r="4039" spans="1:8" x14ac:dyDescent="0.3">
      <c r="A4039">
        <v>2017</v>
      </c>
      <c r="B4039" t="s">
        <v>129</v>
      </c>
      <c r="C4039" t="s">
        <v>130</v>
      </c>
      <c r="D4039">
        <v>3663</v>
      </c>
      <c r="E4039">
        <v>45</v>
      </c>
      <c r="F4039" s="2" t="s">
        <v>40</v>
      </c>
      <c r="G4039" s="2">
        <v>1.4593226352273347</v>
      </c>
      <c r="H4039" s="2">
        <v>0.10682206999999999</v>
      </c>
    </row>
    <row r="4040" spans="1:8" x14ac:dyDescent="0.3">
      <c r="A4040">
        <v>2016</v>
      </c>
      <c r="B4040" t="s">
        <v>213</v>
      </c>
      <c r="C4040" t="s">
        <v>214</v>
      </c>
      <c r="D4040">
        <v>3674</v>
      </c>
      <c r="E4040">
        <v>45</v>
      </c>
      <c r="F4040" s="2" t="s">
        <v>40</v>
      </c>
      <c r="G4040" s="2">
        <v>0.14421569436422146</v>
      </c>
      <c r="H4040" s="2">
        <v>0.11849284</v>
      </c>
    </row>
    <row r="4041" spans="1:8" x14ac:dyDescent="0.3">
      <c r="A4041">
        <v>2017</v>
      </c>
      <c r="B4041" t="s">
        <v>213</v>
      </c>
      <c r="C4041" t="s">
        <v>214</v>
      </c>
      <c r="D4041">
        <v>3674</v>
      </c>
      <c r="E4041">
        <v>45</v>
      </c>
      <c r="F4041" s="2" t="s">
        <v>40</v>
      </c>
      <c r="G4041" s="2">
        <v>0.15006645990252548</v>
      </c>
      <c r="H4041" s="2">
        <v>0.10682206999999999</v>
      </c>
    </row>
    <row r="4042" spans="1:8" x14ac:dyDescent="0.3">
      <c r="A4042">
        <v>2018</v>
      </c>
      <c r="B4042" t="s">
        <v>213</v>
      </c>
      <c r="C4042" t="s">
        <v>214</v>
      </c>
      <c r="D4042">
        <v>3674</v>
      </c>
      <c r="E4042">
        <v>45</v>
      </c>
      <c r="F4042" s="2" t="s">
        <v>40</v>
      </c>
      <c r="G4042" s="2">
        <v>0.34680968719810779</v>
      </c>
      <c r="H4042" s="2">
        <v>0.11060314099999999</v>
      </c>
    </row>
    <row r="4043" spans="1:8" x14ac:dyDescent="0.3">
      <c r="A4043">
        <v>2009</v>
      </c>
      <c r="B4043" t="s">
        <v>489</v>
      </c>
      <c r="C4043" t="s">
        <v>490</v>
      </c>
      <c r="D4043">
        <v>7374</v>
      </c>
      <c r="E4043">
        <v>45</v>
      </c>
      <c r="F4043" s="2" t="s">
        <v>40</v>
      </c>
      <c r="G4043" s="2">
        <v>0.14559397838310836</v>
      </c>
      <c r="H4043" s="2">
        <v>0.12921189925402299</v>
      </c>
    </row>
    <row r="4044" spans="1:8" x14ac:dyDescent="0.3">
      <c r="A4044">
        <v>2010</v>
      </c>
      <c r="B4044" t="s">
        <v>489</v>
      </c>
      <c r="C4044" t="s">
        <v>490</v>
      </c>
      <c r="D4044">
        <v>7374</v>
      </c>
      <c r="E4044">
        <v>45</v>
      </c>
      <c r="F4044" s="2" t="s">
        <v>40</v>
      </c>
      <c r="G4044" s="2">
        <v>0.17991023294300543</v>
      </c>
      <c r="H4044" s="2">
        <v>0.10653544438267021</v>
      </c>
    </row>
    <row r="4045" spans="1:8" x14ac:dyDescent="0.3">
      <c r="A4045">
        <v>2011</v>
      </c>
      <c r="B4045" t="s">
        <v>489</v>
      </c>
      <c r="C4045" t="s">
        <v>490</v>
      </c>
      <c r="D4045">
        <v>7374</v>
      </c>
      <c r="E4045">
        <v>45</v>
      </c>
      <c r="F4045" s="2" t="s">
        <v>40</v>
      </c>
      <c r="G4045" s="2">
        <v>0.23075710625511422</v>
      </c>
      <c r="H4045" s="2">
        <v>0.1167767408</v>
      </c>
    </row>
    <row r="4046" spans="1:8" x14ac:dyDescent="0.3">
      <c r="A4046">
        <v>2012</v>
      </c>
      <c r="B4046" t="s">
        <v>489</v>
      </c>
      <c r="C4046" t="s">
        <v>490</v>
      </c>
      <c r="D4046">
        <v>7374</v>
      </c>
      <c r="E4046">
        <v>45</v>
      </c>
      <c r="F4046" s="2" t="s">
        <v>40</v>
      </c>
      <c r="G4046" s="2">
        <v>0.23627976659832836</v>
      </c>
      <c r="H4046" s="2">
        <v>0.1144288385</v>
      </c>
    </row>
    <row r="4047" spans="1:8" x14ac:dyDescent="0.3">
      <c r="A4047">
        <v>2013</v>
      </c>
      <c r="B4047" t="s">
        <v>489</v>
      </c>
      <c r="C4047" t="s">
        <v>490</v>
      </c>
      <c r="D4047">
        <v>7374</v>
      </c>
      <c r="E4047">
        <v>45</v>
      </c>
      <c r="F4047" s="2" t="s">
        <v>40</v>
      </c>
      <c r="G4047" s="2">
        <v>0.28000336257756858</v>
      </c>
      <c r="H4047" s="2">
        <v>0.11027811700000001</v>
      </c>
    </row>
    <row r="4048" spans="1:8" x14ac:dyDescent="0.3">
      <c r="A4048">
        <v>2014</v>
      </c>
      <c r="B4048" t="s">
        <v>489</v>
      </c>
      <c r="C4048" t="s">
        <v>490</v>
      </c>
      <c r="D4048">
        <v>7374</v>
      </c>
      <c r="E4048">
        <v>45</v>
      </c>
      <c r="F4048" s="2" t="s">
        <v>40</v>
      </c>
      <c r="G4048" s="2">
        <v>0.3041354156777113</v>
      </c>
      <c r="H4048" s="2">
        <v>0.10861140000000001</v>
      </c>
    </row>
    <row r="4049" spans="1:8" x14ac:dyDescent="0.3">
      <c r="A4049">
        <v>2015</v>
      </c>
      <c r="B4049" t="s">
        <v>489</v>
      </c>
      <c r="C4049" t="s">
        <v>490</v>
      </c>
      <c r="D4049">
        <v>7374</v>
      </c>
      <c r="E4049">
        <v>45</v>
      </c>
      <c r="F4049" s="2" t="s">
        <v>40</v>
      </c>
      <c r="G4049" s="2">
        <v>0.17693852539674018</v>
      </c>
      <c r="H4049" s="2">
        <v>0.104697</v>
      </c>
    </row>
    <row r="4050" spans="1:8" x14ac:dyDescent="0.3">
      <c r="A4050">
        <v>2016</v>
      </c>
      <c r="B4050" t="s">
        <v>489</v>
      </c>
      <c r="C4050" t="s">
        <v>490</v>
      </c>
      <c r="D4050">
        <v>7374</v>
      </c>
      <c r="E4050">
        <v>45</v>
      </c>
      <c r="F4050" s="2" t="s">
        <v>40</v>
      </c>
      <c r="G4050" s="2">
        <v>0.13975393833095423</v>
      </c>
      <c r="H4050" s="2">
        <v>9.8258600000000001E-2</v>
      </c>
    </row>
    <row r="4051" spans="1:8" x14ac:dyDescent="0.3">
      <c r="A4051">
        <v>2017</v>
      </c>
      <c r="B4051" t="s">
        <v>489</v>
      </c>
      <c r="C4051" t="s">
        <v>490</v>
      </c>
      <c r="D4051">
        <v>7374</v>
      </c>
      <c r="E4051">
        <v>45</v>
      </c>
      <c r="F4051" s="2" t="s">
        <v>40</v>
      </c>
      <c r="G4051" s="2">
        <v>0.14119864702980761</v>
      </c>
      <c r="H4051" s="2">
        <v>0.100116224</v>
      </c>
    </row>
    <row r="4052" spans="1:8" x14ac:dyDescent="0.3">
      <c r="A4052">
        <v>2018</v>
      </c>
      <c r="B4052" t="s">
        <v>489</v>
      </c>
      <c r="C4052" t="s">
        <v>490</v>
      </c>
      <c r="D4052">
        <v>7374</v>
      </c>
      <c r="E4052">
        <v>45</v>
      </c>
      <c r="F4052" s="2" t="s">
        <v>40</v>
      </c>
      <c r="G4052" s="2">
        <v>0.22353074250626159</v>
      </c>
      <c r="H4052" s="2">
        <v>0.102903787</v>
      </c>
    </row>
    <row r="4053" spans="1:8" x14ac:dyDescent="0.3">
      <c r="A4053">
        <v>2019</v>
      </c>
      <c r="B4053" t="s">
        <v>489</v>
      </c>
      <c r="C4053" t="s">
        <v>490</v>
      </c>
      <c r="D4053">
        <v>7374</v>
      </c>
      <c r="E4053">
        <v>45</v>
      </c>
      <c r="F4053" s="2" t="s">
        <v>40</v>
      </c>
      <c r="G4053" s="2">
        <v>0.11893361689199454</v>
      </c>
      <c r="H4053" s="2">
        <v>9.64530475E-2</v>
      </c>
    </row>
    <row r="4054" spans="1:8" x14ac:dyDescent="0.3">
      <c r="A4054">
        <v>2008</v>
      </c>
      <c r="B4054" t="s">
        <v>497</v>
      </c>
      <c r="C4054" t="s">
        <v>498</v>
      </c>
      <c r="D4054">
        <v>7374</v>
      </c>
      <c r="E4054">
        <v>45</v>
      </c>
      <c r="F4054" s="2" t="s">
        <v>40</v>
      </c>
      <c r="G4054" s="2">
        <v>0.23003886239180357</v>
      </c>
      <c r="H4054" s="2">
        <v>0.12344817657539636</v>
      </c>
    </row>
    <row r="4055" spans="1:8" x14ac:dyDescent="0.3">
      <c r="A4055">
        <v>2009</v>
      </c>
      <c r="B4055" t="s">
        <v>497</v>
      </c>
      <c r="C4055" t="s">
        <v>498</v>
      </c>
      <c r="D4055">
        <v>7374</v>
      </c>
      <c r="E4055">
        <v>45</v>
      </c>
      <c r="F4055" s="2" t="s">
        <v>40</v>
      </c>
      <c r="G4055" s="2">
        <v>0.28671196677991695</v>
      </c>
      <c r="H4055" s="2">
        <v>0.12921189925402299</v>
      </c>
    </row>
    <row r="4056" spans="1:8" x14ac:dyDescent="0.3">
      <c r="A4056">
        <v>2010</v>
      </c>
      <c r="B4056" t="s">
        <v>497</v>
      </c>
      <c r="C4056" t="s">
        <v>498</v>
      </c>
      <c r="D4056">
        <v>7374</v>
      </c>
      <c r="E4056">
        <v>45</v>
      </c>
      <c r="F4056" s="2" t="s">
        <v>40</v>
      </c>
      <c r="G4056" s="2">
        <v>0.29192546583850931</v>
      </c>
      <c r="H4056" s="2">
        <v>0.10653544438267021</v>
      </c>
    </row>
    <row r="4057" spans="1:8" x14ac:dyDescent="0.3">
      <c r="A4057">
        <v>2011</v>
      </c>
      <c r="B4057" t="s">
        <v>497</v>
      </c>
      <c r="C4057" t="s">
        <v>498</v>
      </c>
      <c r="D4057">
        <v>7374</v>
      </c>
      <c r="E4057">
        <v>45</v>
      </c>
      <c r="F4057" s="2" t="s">
        <v>40</v>
      </c>
      <c r="G4057" s="2">
        <v>0.31889290012033694</v>
      </c>
      <c r="H4057" s="2">
        <v>0.1167767408</v>
      </c>
    </row>
    <row r="4058" spans="1:8" x14ac:dyDescent="0.3">
      <c r="A4058">
        <v>2012</v>
      </c>
      <c r="B4058" t="s">
        <v>497</v>
      </c>
      <c r="C4058" t="s">
        <v>498</v>
      </c>
      <c r="D4058">
        <v>7374</v>
      </c>
      <c r="E4058">
        <v>45</v>
      </c>
      <c r="F4058" s="2" t="s">
        <v>40</v>
      </c>
      <c r="G4058" s="2">
        <v>0.32118521577534587</v>
      </c>
      <c r="H4058" s="2">
        <v>0.1144288385</v>
      </c>
    </row>
    <row r="4059" spans="1:8" x14ac:dyDescent="0.3">
      <c r="A4059">
        <v>2013</v>
      </c>
      <c r="B4059" t="s">
        <v>497</v>
      </c>
      <c r="C4059" t="s">
        <v>498</v>
      </c>
      <c r="D4059">
        <v>7374</v>
      </c>
      <c r="E4059">
        <v>45</v>
      </c>
      <c r="F4059" s="2" t="s">
        <v>40</v>
      </c>
      <c r="G4059" s="2">
        <v>0.3228502415458937</v>
      </c>
      <c r="H4059" s="2">
        <v>0.11027811700000001</v>
      </c>
    </row>
    <row r="4060" spans="1:8" x14ac:dyDescent="0.3">
      <c r="A4060">
        <v>2014</v>
      </c>
      <c r="B4060" t="s">
        <v>497</v>
      </c>
      <c r="C4060" t="s">
        <v>498</v>
      </c>
      <c r="D4060">
        <v>7374</v>
      </c>
      <c r="E4060">
        <v>45</v>
      </c>
      <c r="F4060" s="2" t="s">
        <v>40</v>
      </c>
      <c r="G4060" s="2">
        <v>0.32331243083732941</v>
      </c>
      <c r="H4060" s="2">
        <v>0.10861140000000001</v>
      </c>
    </row>
    <row r="4061" spans="1:8" x14ac:dyDescent="0.3">
      <c r="A4061">
        <v>2015</v>
      </c>
      <c r="B4061" t="s">
        <v>497</v>
      </c>
      <c r="C4061" t="s">
        <v>498</v>
      </c>
      <c r="D4061">
        <v>7374</v>
      </c>
      <c r="E4061">
        <v>45</v>
      </c>
      <c r="F4061" s="2" t="s">
        <v>40</v>
      </c>
      <c r="G4061" s="2">
        <v>0.38898584448322671</v>
      </c>
      <c r="H4061" s="2">
        <v>0.104697</v>
      </c>
    </row>
    <row r="4062" spans="1:8" x14ac:dyDescent="0.3">
      <c r="A4062">
        <v>2016</v>
      </c>
      <c r="B4062" t="s">
        <v>497</v>
      </c>
      <c r="C4062" t="s">
        <v>498</v>
      </c>
      <c r="D4062">
        <v>7374</v>
      </c>
      <c r="E4062">
        <v>45</v>
      </c>
      <c r="F4062" s="2" t="s">
        <v>40</v>
      </c>
      <c r="G4062" s="2">
        <v>0.40902381420980122</v>
      </c>
      <c r="H4062" s="2">
        <v>9.8258600000000001E-2</v>
      </c>
    </row>
    <row r="4063" spans="1:8" x14ac:dyDescent="0.3">
      <c r="A4063">
        <v>2017</v>
      </c>
      <c r="B4063" t="s">
        <v>497</v>
      </c>
      <c r="C4063" t="s">
        <v>498</v>
      </c>
      <c r="D4063">
        <v>7374</v>
      </c>
      <c r="E4063">
        <v>45</v>
      </c>
      <c r="F4063" s="2" t="s">
        <v>40</v>
      </c>
      <c r="G4063" s="2">
        <v>0.44148003894839338</v>
      </c>
      <c r="H4063" s="2">
        <v>0.100116224</v>
      </c>
    </row>
    <row r="4064" spans="1:8" x14ac:dyDescent="0.3">
      <c r="A4064">
        <v>2018</v>
      </c>
      <c r="B4064" t="s">
        <v>497</v>
      </c>
      <c r="C4064" t="s">
        <v>498</v>
      </c>
      <c r="D4064">
        <v>7374</v>
      </c>
      <c r="E4064">
        <v>45</v>
      </c>
      <c r="F4064" s="2" t="s">
        <v>40</v>
      </c>
      <c r="G4064" s="2">
        <v>0.45941292994777594</v>
      </c>
      <c r="H4064" s="2">
        <v>0.102903787</v>
      </c>
    </row>
    <row r="4065" spans="1:8" x14ac:dyDescent="0.3">
      <c r="A4065">
        <v>2019</v>
      </c>
      <c r="B4065" t="s">
        <v>497</v>
      </c>
      <c r="C4065" t="s">
        <v>498</v>
      </c>
      <c r="D4065">
        <v>7374</v>
      </c>
      <c r="E4065">
        <v>45</v>
      </c>
      <c r="F4065" s="2" t="s">
        <v>40</v>
      </c>
      <c r="G4065" s="2">
        <v>0.12908456330684159</v>
      </c>
      <c r="H4065" s="2">
        <v>9.64530475E-2</v>
      </c>
    </row>
    <row r="4066" spans="1:8" x14ac:dyDescent="0.3">
      <c r="A4066">
        <v>2016</v>
      </c>
      <c r="B4066" t="s">
        <v>553</v>
      </c>
      <c r="C4066" t="s">
        <v>554</v>
      </c>
      <c r="D4066">
        <v>7374</v>
      </c>
      <c r="E4066">
        <v>45</v>
      </c>
      <c r="F4066" s="2" t="s">
        <v>40</v>
      </c>
      <c r="G4066" s="2">
        <v>0.12182503450363856</v>
      </c>
      <c r="H4066" s="2">
        <v>9.8258600000000001E-2</v>
      </c>
    </row>
    <row r="4067" spans="1:8" x14ac:dyDescent="0.3">
      <c r="A4067">
        <v>2019</v>
      </c>
      <c r="B4067" t="s">
        <v>553</v>
      </c>
      <c r="C4067" t="s">
        <v>554</v>
      </c>
      <c r="D4067">
        <v>7374</v>
      </c>
      <c r="E4067">
        <v>45</v>
      </c>
      <c r="F4067" s="2" t="s">
        <v>40</v>
      </c>
      <c r="G4067" s="2">
        <v>9.5348168700971153E-2</v>
      </c>
      <c r="H4067" s="2">
        <v>9.64530475E-2</v>
      </c>
    </row>
    <row r="4068" spans="1:8" x14ac:dyDescent="0.3">
      <c r="A4068">
        <v>2016</v>
      </c>
      <c r="B4068" t="s">
        <v>877</v>
      </c>
      <c r="C4068" t="s">
        <v>878</v>
      </c>
      <c r="D4068">
        <v>7372</v>
      </c>
      <c r="E4068">
        <v>45</v>
      </c>
      <c r="F4068" s="2" t="s">
        <v>40</v>
      </c>
      <c r="G4068" s="2">
        <v>5.0347222222222224E-2</v>
      </c>
      <c r="H4068" s="2">
        <v>9.8258600000000001E-2</v>
      </c>
    </row>
    <row r="4069" spans="1:8" x14ac:dyDescent="0.3">
      <c r="A4069">
        <v>2017</v>
      </c>
      <c r="B4069" t="s">
        <v>877</v>
      </c>
      <c r="C4069" t="s">
        <v>878</v>
      </c>
      <c r="D4069">
        <v>7372</v>
      </c>
      <c r="E4069">
        <v>45</v>
      </c>
      <c r="F4069" s="2" t="s">
        <v>40</v>
      </c>
      <c r="G4069" s="2">
        <v>-0.15679155479619233</v>
      </c>
      <c r="H4069" s="2">
        <v>0.100116224</v>
      </c>
    </row>
    <row r="4070" spans="1:8" x14ac:dyDescent="0.3">
      <c r="A4070">
        <v>2015</v>
      </c>
      <c r="B4070" t="s">
        <v>925</v>
      </c>
      <c r="C4070" t="s">
        <v>926</v>
      </c>
      <c r="D4070">
        <v>7374</v>
      </c>
      <c r="E4070">
        <v>45</v>
      </c>
      <c r="F4070" s="2" t="s">
        <v>40</v>
      </c>
      <c r="G4070" s="2">
        <v>0.99721223021582739</v>
      </c>
      <c r="H4070" s="2">
        <v>0.104697</v>
      </c>
    </row>
    <row r="4071" spans="1:8" x14ac:dyDescent="0.3">
      <c r="A4071">
        <v>2016</v>
      </c>
      <c r="B4071" t="s">
        <v>925</v>
      </c>
      <c r="C4071" t="s">
        <v>926</v>
      </c>
      <c r="D4071">
        <v>7374</v>
      </c>
      <c r="E4071">
        <v>45</v>
      </c>
      <c r="F4071" s="2" t="s">
        <v>40</v>
      </c>
      <c r="G4071" s="2">
        <v>0.83939617083946982</v>
      </c>
      <c r="H4071" s="2">
        <v>9.8258600000000001E-2</v>
      </c>
    </row>
    <row r="4072" spans="1:8" x14ac:dyDescent="0.3">
      <c r="A4072">
        <v>2010</v>
      </c>
      <c r="B4072" t="s">
        <v>1227</v>
      </c>
      <c r="C4072" t="s">
        <v>1228</v>
      </c>
      <c r="D4072">
        <v>7370</v>
      </c>
      <c r="E4072">
        <v>45</v>
      </c>
      <c r="F4072" s="2" t="s">
        <v>40</v>
      </c>
      <c r="G4072" s="2">
        <v>1.1525990356937474</v>
      </c>
      <c r="H4072" s="2">
        <v>0.10653544438267021</v>
      </c>
    </row>
    <row r="4073" spans="1:8" x14ac:dyDescent="0.3">
      <c r="A4073">
        <v>2011</v>
      </c>
      <c r="B4073" t="s">
        <v>1227</v>
      </c>
      <c r="C4073" t="s">
        <v>1228</v>
      </c>
      <c r="D4073">
        <v>7370</v>
      </c>
      <c r="E4073">
        <v>45</v>
      </c>
      <c r="F4073" s="2" t="s">
        <v>40</v>
      </c>
      <c r="G4073" s="2">
        <v>1.1765687956844488</v>
      </c>
      <c r="H4073" s="2">
        <v>0.1167767408</v>
      </c>
    </row>
    <row r="4074" spans="1:8" x14ac:dyDescent="0.3">
      <c r="A4074">
        <v>2012</v>
      </c>
      <c r="B4074" t="s">
        <v>1227</v>
      </c>
      <c r="C4074" t="s">
        <v>1228</v>
      </c>
      <c r="D4074">
        <v>7370</v>
      </c>
      <c r="E4074">
        <v>45</v>
      </c>
      <c r="F4074" s="2" t="s">
        <v>40</v>
      </c>
      <c r="G4074" s="2">
        <v>1.2818245918123923</v>
      </c>
      <c r="H4074" s="2">
        <v>0.1144288385</v>
      </c>
    </row>
    <row r="4075" spans="1:8" x14ac:dyDescent="0.3">
      <c r="A4075">
        <v>2013</v>
      </c>
      <c r="B4075" t="s">
        <v>1227</v>
      </c>
      <c r="C4075" t="s">
        <v>1228</v>
      </c>
      <c r="D4075">
        <v>7370</v>
      </c>
      <c r="E4075">
        <v>45</v>
      </c>
      <c r="F4075" s="2" t="s">
        <v>40</v>
      </c>
      <c r="G4075" s="2">
        <v>1.4881182870734684</v>
      </c>
      <c r="H4075" s="2">
        <v>0.11027811700000001</v>
      </c>
    </row>
    <row r="4076" spans="1:8" x14ac:dyDescent="0.3">
      <c r="A4076">
        <v>2014</v>
      </c>
      <c r="B4076" t="s">
        <v>1227</v>
      </c>
      <c r="C4076" t="s">
        <v>1228</v>
      </c>
      <c r="D4076">
        <v>7370</v>
      </c>
      <c r="E4076">
        <v>45</v>
      </c>
      <c r="F4076" s="2" t="s">
        <v>40</v>
      </c>
      <c r="G4076" s="2">
        <v>1.4947398664907596</v>
      </c>
      <c r="H4076" s="2">
        <v>0.10861140000000001</v>
      </c>
    </row>
    <row r="4077" spans="1:8" x14ac:dyDescent="0.3">
      <c r="A4077">
        <v>2015</v>
      </c>
      <c r="B4077" t="s">
        <v>1227</v>
      </c>
      <c r="C4077" t="s">
        <v>1228</v>
      </c>
      <c r="D4077">
        <v>7370</v>
      </c>
      <c r="E4077">
        <v>45</v>
      </c>
      <c r="F4077" s="2" t="s">
        <v>40</v>
      </c>
      <c r="G4077" s="2">
        <v>1.858673067598658</v>
      </c>
      <c r="H4077" s="2">
        <v>0.104697</v>
      </c>
    </row>
    <row r="4078" spans="1:8" x14ac:dyDescent="0.3">
      <c r="A4078">
        <v>2016</v>
      </c>
      <c r="B4078" t="s">
        <v>1227</v>
      </c>
      <c r="C4078" t="s">
        <v>1228</v>
      </c>
      <c r="D4078">
        <v>7370</v>
      </c>
      <c r="E4078">
        <v>45</v>
      </c>
      <c r="F4078" s="2" t="s">
        <v>40</v>
      </c>
      <c r="G4078" s="2">
        <v>2.2646948076803248</v>
      </c>
      <c r="H4078" s="2">
        <v>9.8258600000000001E-2</v>
      </c>
    </row>
    <row r="4079" spans="1:8" x14ac:dyDescent="0.3">
      <c r="A4079">
        <v>2017</v>
      </c>
      <c r="B4079" t="s">
        <v>1227</v>
      </c>
      <c r="C4079" t="s">
        <v>1228</v>
      </c>
      <c r="D4079">
        <v>7370</v>
      </c>
      <c r="E4079">
        <v>45</v>
      </c>
      <c r="F4079" s="2" t="s">
        <v>40</v>
      </c>
      <c r="G4079" s="2">
        <v>2.5881026285878281</v>
      </c>
      <c r="H4079" s="2">
        <v>0.100116224</v>
      </c>
    </row>
    <row r="4080" spans="1:8" x14ac:dyDescent="0.3">
      <c r="A4080">
        <v>2018</v>
      </c>
      <c r="B4080" t="s">
        <v>1227</v>
      </c>
      <c r="C4080" t="s">
        <v>1228</v>
      </c>
      <c r="D4080">
        <v>7370</v>
      </c>
      <c r="E4080">
        <v>45</v>
      </c>
      <c r="F4080" s="2" t="s">
        <v>40</v>
      </c>
      <c r="G4080" s="2">
        <v>2.3347440095678791</v>
      </c>
      <c r="H4080" s="2">
        <v>0.102903787</v>
      </c>
    </row>
    <row r="4081" spans="1:8" x14ac:dyDescent="0.3">
      <c r="A4081">
        <v>2009</v>
      </c>
      <c r="B4081" t="s">
        <v>1243</v>
      </c>
      <c r="C4081" t="s">
        <v>1244</v>
      </c>
      <c r="D4081">
        <v>6099</v>
      </c>
      <c r="E4081">
        <v>45</v>
      </c>
      <c r="F4081" s="2" t="s">
        <v>40</v>
      </c>
      <c r="G4081" s="2">
        <v>0.19126819126819128</v>
      </c>
      <c r="H4081" s="2">
        <v>9.6355208932802833E-2</v>
      </c>
    </row>
    <row r="4082" spans="1:8" x14ac:dyDescent="0.3">
      <c r="A4082">
        <v>2010</v>
      </c>
      <c r="B4082" t="s">
        <v>1243</v>
      </c>
      <c r="C4082" t="s">
        <v>1244</v>
      </c>
      <c r="D4082">
        <v>6099</v>
      </c>
      <c r="E4082">
        <v>45</v>
      </c>
      <c r="F4082" s="2" t="s">
        <v>40</v>
      </c>
      <c r="G4082" s="2">
        <v>0.25260813738865262</v>
      </c>
      <c r="H4082" s="2">
        <v>8.1328900246920133E-2</v>
      </c>
    </row>
    <row r="4083" spans="1:8" x14ac:dyDescent="0.3">
      <c r="A4083">
        <v>2011</v>
      </c>
      <c r="B4083" t="s">
        <v>1243</v>
      </c>
      <c r="C4083" t="s">
        <v>1244</v>
      </c>
      <c r="D4083">
        <v>6099</v>
      </c>
      <c r="E4083">
        <v>45</v>
      </c>
      <c r="F4083" s="2" t="s">
        <v>40</v>
      </c>
      <c r="G4083" s="2">
        <v>0.28468348055168141</v>
      </c>
      <c r="H4083" s="2">
        <v>8.0997857600000014E-2</v>
      </c>
    </row>
    <row r="4084" spans="1:8" x14ac:dyDescent="0.3">
      <c r="A4084">
        <v>2012</v>
      </c>
      <c r="B4084" t="s">
        <v>1243</v>
      </c>
      <c r="C4084" t="s">
        <v>1244</v>
      </c>
      <c r="D4084">
        <v>6099</v>
      </c>
      <c r="E4084">
        <v>45</v>
      </c>
      <c r="F4084" s="2" t="s">
        <v>40</v>
      </c>
      <c r="G4084" s="2">
        <v>0.34647151473243443</v>
      </c>
      <c r="H4084" s="2">
        <v>7.6854666000000002E-2</v>
      </c>
    </row>
    <row r="4085" spans="1:8" x14ac:dyDescent="0.3">
      <c r="A4085">
        <v>2013</v>
      </c>
      <c r="B4085" t="s">
        <v>1243</v>
      </c>
      <c r="C4085" t="s">
        <v>1244</v>
      </c>
      <c r="D4085">
        <v>6099</v>
      </c>
      <c r="E4085">
        <v>45</v>
      </c>
      <c r="F4085" s="2" t="s">
        <v>40</v>
      </c>
      <c r="G4085" s="2">
        <v>0.49736006427669588</v>
      </c>
      <c r="H4085" s="2">
        <v>6.4761178799999999E-2</v>
      </c>
    </row>
    <row r="4086" spans="1:8" x14ac:dyDescent="0.3">
      <c r="A4086">
        <v>2014</v>
      </c>
      <c r="B4086" t="s">
        <v>1243</v>
      </c>
      <c r="C4086" t="s">
        <v>1244</v>
      </c>
      <c r="D4086">
        <v>6099</v>
      </c>
      <c r="E4086">
        <v>45</v>
      </c>
      <c r="F4086" s="2" t="s">
        <v>40</v>
      </c>
      <c r="G4086" s="2">
        <v>0.40143447282649891</v>
      </c>
      <c r="H4086" s="2">
        <v>8.2037749999999993E-2</v>
      </c>
    </row>
    <row r="4087" spans="1:8" x14ac:dyDescent="0.3">
      <c r="A4087">
        <v>2015</v>
      </c>
      <c r="B4087" t="s">
        <v>1243</v>
      </c>
      <c r="C4087" t="s">
        <v>1244</v>
      </c>
      <c r="D4087">
        <v>6099</v>
      </c>
      <c r="E4087">
        <v>45</v>
      </c>
      <c r="F4087" s="2" t="s">
        <v>40</v>
      </c>
      <c r="G4087" s="2">
        <v>0.49661984031334738</v>
      </c>
      <c r="H4087" s="2">
        <v>7.5685799999999998E-2</v>
      </c>
    </row>
    <row r="4088" spans="1:8" x14ac:dyDescent="0.3">
      <c r="A4088">
        <v>2016</v>
      </c>
      <c r="B4088" t="s">
        <v>1243</v>
      </c>
      <c r="C4088" t="s">
        <v>1244</v>
      </c>
      <c r="D4088">
        <v>6099</v>
      </c>
      <c r="E4088">
        <v>45</v>
      </c>
      <c r="F4088" s="2" t="s">
        <v>40</v>
      </c>
      <c r="G4088" s="2">
        <v>0.34486782539347455</v>
      </c>
      <c r="H4088" s="2">
        <v>8.0763219999999997E-2</v>
      </c>
    </row>
    <row r="4089" spans="1:8" x14ac:dyDescent="0.3">
      <c r="A4089">
        <v>2017</v>
      </c>
      <c r="B4089" t="s">
        <v>1243</v>
      </c>
      <c r="C4089" t="s">
        <v>1244</v>
      </c>
      <c r="D4089">
        <v>6099</v>
      </c>
      <c r="E4089">
        <v>45</v>
      </c>
      <c r="F4089" s="2" t="s">
        <v>40</v>
      </c>
      <c r="G4089" s="2">
        <v>0.30597209380516094</v>
      </c>
      <c r="H4089" s="2">
        <v>7.9779791499999989E-2</v>
      </c>
    </row>
    <row r="4090" spans="1:8" x14ac:dyDescent="0.3">
      <c r="A4090">
        <v>2018</v>
      </c>
      <c r="B4090" t="s">
        <v>1243</v>
      </c>
      <c r="C4090" t="s">
        <v>1244</v>
      </c>
      <c r="D4090">
        <v>6099</v>
      </c>
      <c r="E4090">
        <v>45</v>
      </c>
      <c r="F4090" s="2" t="s">
        <v>40</v>
      </c>
      <c r="G4090" s="2">
        <v>0.33357303221300166</v>
      </c>
      <c r="H4090" s="2">
        <v>8.595612150000001E-2</v>
      </c>
    </row>
    <row r="4091" spans="1:8" x14ac:dyDescent="0.3">
      <c r="A4091">
        <v>2019</v>
      </c>
      <c r="B4091" t="s">
        <v>1243</v>
      </c>
      <c r="C4091" t="s">
        <v>1244</v>
      </c>
      <c r="D4091">
        <v>6099</v>
      </c>
      <c r="E4091">
        <v>45</v>
      </c>
      <c r="F4091" s="2" t="s">
        <v>40</v>
      </c>
      <c r="G4091" s="2">
        <v>0.43394134946643137</v>
      </c>
      <c r="H4091" s="2">
        <v>8.5424299999999995E-2</v>
      </c>
    </row>
    <row r="4092" spans="1:8" x14ac:dyDescent="0.3">
      <c r="A4092">
        <v>2006</v>
      </c>
      <c r="B4092" t="s">
        <v>1267</v>
      </c>
      <c r="C4092" t="s">
        <v>1268</v>
      </c>
      <c r="D4092">
        <v>6099</v>
      </c>
      <c r="E4092">
        <v>45</v>
      </c>
      <c r="F4092" s="2" t="s">
        <v>40</v>
      </c>
      <c r="G4092" s="2">
        <v>2.5656826314340768</v>
      </c>
      <c r="H4092" s="2">
        <v>6.7909883615384622E-2</v>
      </c>
    </row>
    <row r="4093" spans="1:8" x14ac:dyDescent="0.3">
      <c r="A4093">
        <v>2007</v>
      </c>
      <c r="B4093" t="s">
        <v>1267</v>
      </c>
      <c r="C4093" t="s">
        <v>1268</v>
      </c>
      <c r="D4093">
        <v>6099</v>
      </c>
      <c r="E4093">
        <v>45</v>
      </c>
      <c r="F4093" s="2" t="s">
        <v>40</v>
      </c>
      <c r="G4093" s="2">
        <v>2.0375175315568019</v>
      </c>
      <c r="H4093" s="2">
        <v>6.9494018838933108E-2</v>
      </c>
    </row>
    <row r="4094" spans="1:8" x14ac:dyDescent="0.3">
      <c r="A4094">
        <v>2008</v>
      </c>
      <c r="B4094" t="s">
        <v>1267</v>
      </c>
      <c r="C4094" t="s">
        <v>1268</v>
      </c>
      <c r="D4094">
        <v>6099</v>
      </c>
      <c r="E4094">
        <v>45</v>
      </c>
      <c r="F4094" s="2" t="s">
        <v>40</v>
      </c>
      <c r="G4094" s="2">
        <v>2.1436693585816395</v>
      </c>
      <c r="H4094" s="2">
        <v>9.5369918649089863E-2</v>
      </c>
    </row>
    <row r="4095" spans="1:8" x14ac:dyDescent="0.3">
      <c r="A4095">
        <v>2009</v>
      </c>
      <c r="B4095" t="s">
        <v>1267</v>
      </c>
      <c r="C4095" t="s">
        <v>1268</v>
      </c>
      <c r="D4095">
        <v>6099</v>
      </c>
      <c r="E4095">
        <v>45</v>
      </c>
      <c r="F4095" s="2" t="s">
        <v>40</v>
      </c>
      <c r="G4095" s="2">
        <v>1.7027054351342605</v>
      </c>
      <c r="H4095" s="2">
        <v>9.6355208932802833E-2</v>
      </c>
    </row>
    <row r="4096" spans="1:8" x14ac:dyDescent="0.3">
      <c r="A4096">
        <v>2010</v>
      </c>
      <c r="B4096" t="s">
        <v>1267</v>
      </c>
      <c r="C4096" t="s">
        <v>1268</v>
      </c>
      <c r="D4096">
        <v>6099</v>
      </c>
      <c r="E4096">
        <v>45</v>
      </c>
      <c r="F4096" s="2" t="s">
        <v>40</v>
      </c>
      <c r="G4096" s="2">
        <v>1.74476656626506</v>
      </c>
      <c r="H4096" s="2">
        <v>8.1328900246920133E-2</v>
      </c>
    </row>
    <row r="4097" spans="1:8" x14ac:dyDescent="0.3">
      <c r="A4097">
        <v>2011</v>
      </c>
      <c r="B4097" t="s">
        <v>1267</v>
      </c>
      <c r="C4097" t="s">
        <v>1268</v>
      </c>
      <c r="D4097">
        <v>6099</v>
      </c>
      <c r="E4097">
        <v>45</v>
      </c>
      <c r="F4097" s="2" t="s">
        <v>40</v>
      </c>
      <c r="G4097" s="2">
        <v>1.639761904761905</v>
      </c>
      <c r="H4097" s="2">
        <v>8.0997857600000014E-2</v>
      </c>
    </row>
    <row r="4098" spans="1:8" x14ac:dyDescent="0.3">
      <c r="A4098">
        <v>2012</v>
      </c>
      <c r="B4098" t="s">
        <v>1267</v>
      </c>
      <c r="C4098" t="s">
        <v>1268</v>
      </c>
      <c r="D4098">
        <v>6099</v>
      </c>
      <c r="E4098">
        <v>45</v>
      </c>
      <c r="F4098" s="2" t="s">
        <v>40</v>
      </c>
      <c r="G4098" s="2">
        <v>1.1333176137703371</v>
      </c>
      <c r="H4098" s="2">
        <v>7.6854666000000002E-2</v>
      </c>
    </row>
    <row r="4099" spans="1:8" x14ac:dyDescent="0.3">
      <c r="A4099">
        <v>2013</v>
      </c>
      <c r="B4099" t="s">
        <v>1267</v>
      </c>
      <c r="C4099" t="s">
        <v>1268</v>
      </c>
      <c r="D4099">
        <v>6099</v>
      </c>
      <c r="E4099">
        <v>45</v>
      </c>
      <c r="F4099" s="2" t="s">
        <v>40</v>
      </c>
      <c r="G4099" s="2">
        <v>0.96423514419219325</v>
      </c>
      <c r="H4099" s="2">
        <v>6.4761178799999999E-2</v>
      </c>
    </row>
    <row r="4100" spans="1:8" x14ac:dyDescent="0.3">
      <c r="A4100">
        <v>2011</v>
      </c>
      <c r="B4100" t="s">
        <v>129</v>
      </c>
      <c r="C4100" t="s">
        <v>130</v>
      </c>
      <c r="D4100">
        <v>3663</v>
      </c>
      <c r="E4100">
        <v>45</v>
      </c>
      <c r="F4100" s="2">
        <v>228.11222222222221</v>
      </c>
      <c r="G4100" s="2">
        <v>3.1266438356164383</v>
      </c>
      <c r="H4100" s="2">
        <v>0.10968310279999999</v>
      </c>
    </row>
    <row r="4101" spans="1:8" x14ac:dyDescent="0.3">
      <c r="A4101">
        <v>2012</v>
      </c>
      <c r="B4101" t="s">
        <v>129</v>
      </c>
      <c r="C4101" t="s">
        <v>130</v>
      </c>
      <c r="D4101">
        <v>3663</v>
      </c>
      <c r="E4101">
        <v>45</v>
      </c>
      <c r="F4101" s="2">
        <v>114.54149377593362</v>
      </c>
      <c r="G4101" s="2">
        <v>2.8143352991768031</v>
      </c>
      <c r="H4101" s="2">
        <v>0.100896865</v>
      </c>
    </row>
    <row r="4102" spans="1:8" x14ac:dyDescent="0.3">
      <c r="A4102">
        <v>2014</v>
      </c>
      <c r="B4102" t="s">
        <v>129</v>
      </c>
      <c r="C4102" t="s">
        <v>130</v>
      </c>
      <c r="D4102">
        <v>3663</v>
      </c>
      <c r="E4102">
        <v>45</v>
      </c>
      <c r="F4102" s="2">
        <v>61.193573667711597</v>
      </c>
      <c r="G4102" s="2">
        <v>1.675071331727948</v>
      </c>
      <c r="H4102" s="2">
        <v>0.11273944999999999</v>
      </c>
    </row>
    <row r="4103" spans="1:8" x14ac:dyDescent="0.3">
      <c r="A4103">
        <v>2013</v>
      </c>
      <c r="B4103" t="s">
        <v>129</v>
      </c>
      <c r="C4103" t="s">
        <v>130</v>
      </c>
      <c r="D4103">
        <v>3663</v>
      </c>
      <c r="E4103">
        <v>45</v>
      </c>
      <c r="F4103" s="2">
        <v>47.136098509397279</v>
      </c>
      <c r="G4103" s="2">
        <v>1.7442044318366778</v>
      </c>
      <c r="H4103" s="2">
        <v>9.2981584000000006E-2</v>
      </c>
    </row>
    <row r="4104" spans="1:8" x14ac:dyDescent="0.3">
      <c r="A4104">
        <v>2010</v>
      </c>
      <c r="B4104" t="s">
        <v>129</v>
      </c>
      <c r="C4104" t="s">
        <v>130</v>
      </c>
      <c r="D4104">
        <v>3663</v>
      </c>
      <c r="E4104">
        <v>45</v>
      </c>
      <c r="F4104" s="2">
        <v>18.869322033898307</v>
      </c>
      <c r="G4104" s="2">
        <v>3.0950569384258793</v>
      </c>
      <c r="H4104" s="2">
        <v>9.3807531586796347E-2</v>
      </c>
    </row>
    <row r="4105" spans="1:8" x14ac:dyDescent="0.3">
      <c r="A4105">
        <v>2013</v>
      </c>
      <c r="B4105" t="s">
        <v>767</v>
      </c>
      <c r="C4105" t="s">
        <v>768</v>
      </c>
      <c r="D4105">
        <v>6099</v>
      </c>
      <c r="E4105">
        <v>45</v>
      </c>
      <c r="F4105" s="2">
        <v>17.633561643835616</v>
      </c>
      <c r="G4105" s="2">
        <v>2.6499786507258754</v>
      </c>
      <c r="H4105" s="2">
        <v>6.4761178799999999E-2</v>
      </c>
    </row>
    <row r="4106" spans="1:8" x14ac:dyDescent="0.3">
      <c r="A4106">
        <v>2014</v>
      </c>
      <c r="B4106" t="s">
        <v>767</v>
      </c>
      <c r="C4106" t="s">
        <v>768</v>
      </c>
      <c r="D4106">
        <v>6099</v>
      </c>
      <c r="E4106">
        <v>45</v>
      </c>
      <c r="F4106" s="2">
        <v>13.400985663082437</v>
      </c>
      <c r="G4106" s="2">
        <v>2.8879105658884052</v>
      </c>
      <c r="H4106" s="2">
        <v>8.2037749999999993E-2</v>
      </c>
    </row>
    <row r="4107" spans="1:8" x14ac:dyDescent="0.3">
      <c r="A4107">
        <v>2018</v>
      </c>
      <c r="B4107" t="s">
        <v>767</v>
      </c>
      <c r="C4107" t="s">
        <v>768</v>
      </c>
      <c r="D4107">
        <v>6099</v>
      </c>
      <c r="E4107">
        <v>45</v>
      </c>
      <c r="F4107" s="2">
        <v>13.229328358208955</v>
      </c>
      <c r="G4107" s="2">
        <v>3.5467081067081065</v>
      </c>
      <c r="H4107" s="2">
        <v>8.595612150000001E-2</v>
      </c>
    </row>
    <row r="4108" spans="1:8" x14ac:dyDescent="0.3">
      <c r="A4108">
        <v>2015</v>
      </c>
      <c r="B4108" t="s">
        <v>767</v>
      </c>
      <c r="C4108" t="s">
        <v>768</v>
      </c>
      <c r="D4108">
        <v>6099</v>
      </c>
      <c r="E4108">
        <v>45</v>
      </c>
      <c r="F4108" s="2">
        <v>11.952363367799114</v>
      </c>
      <c r="G4108" s="2">
        <v>2.8713038831492699</v>
      </c>
      <c r="H4108" s="2">
        <v>7.5685799999999998E-2</v>
      </c>
    </row>
    <row r="4109" spans="1:8" x14ac:dyDescent="0.3">
      <c r="A4109">
        <v>2016</v>
      </c>
      <c r="B4109" t="s">
        <v>767</v>
      </c>
      <c r="C4109" t="s">
        <v>768</v>
      </c>
      <c r="D4109">
        <v>6099</v>
      </c>
      <c r="E4109">
        <v>45</v>
      </c>
      <c r="F4109" s="2">
        <v>11.468540829986614</v>
      </c>
      <c r="G4109" s="2">
        <v>2.9072621888851007</v>
      </c>
      <c r="H4109" s="2">
        <v>8.0763219999999997E-2</v>
      </c>
    </row>
    <row r="4110" spans="1:8" x14ac:dyDescent="0.3">
      <c r="A4110">
        <v>2017</v>
      </c>
      <c r="B4110" t="s">
        <v>767</v>
      </c>
      <c r="C4110" t="s">
        <v>768</v>
      </c>
      <c r="D4110">
        <v>6099</v>
      </c>
      <c r="E4110">
        <v>45</v>
      </c>
      <c r="F4110" s="2">
        <v>9.7579365079365079</v>
      </c>
      <c r="G4110" s="2">
        <v>2.528349001175088</v>
      </c>
      <c r="H4110" s="2">
        <v>7.9779791499999989E-2</v>
      </c>
    </row>
    <row r="4111" spans="1:8" x14ac:dyDescent="0.3">
      <c r="A4111">
        <v>2012</v>
      </c>
      <c r="B4111" t="s">
        <v>767</v>
      </c>
      <c r="C4111" t="s">
        <v>768</v>
      </c>
      <c r="D4111">
        <v>6099</v>
      </c>
      <c r="E4111">
        <v>45</v>
      </c>
      <c r="F4111" s="2">
        <v>9.4851190476190474</v>
      </c>
      <c r="G4111" s="2">
        <v>2.6790301151461469</v>
      </c>
      <c r="H4111" s="2">
        <v>7.6854666000000002E-2</v>
      </c>
    </row>
    <row r="4112" spans="1:8" x14ac:dyDescent="0.3">
      <c r="A4112">
        <v>2007</v>
      </c>
      <c r="B4112" t="s">
        <v>497</v>
      </c>
      <c r="C4112" t="s">
        <v>498</v>
      </c>
      <c r="D4112">
        <v>7374</v>
      </c>
      <c r="E4112">
        <v>45</v>
      </c>
      <c r="F4112" s="2">
        <v>9.2351705129487964</v>
      </c>
      <c r="G4112" s="2">
        <v>0.26035074630179816</v>
      </c>
      <c r="H4112" s="2">
        <v>0.13638929879162981</v>
      </c>
    </row>
    <row r="4113" spans="1:8" x14ac:dyDescent="0.3">
      <c r="A4113">
        <v>2019</v>
      </c>
      <c r="B4113" t="s">
        <v>115</v>
      </c>
      <c r="C4113" t="s">
        <v>116</v>
      </c>
      <c r="D4113">
        <v>3674</v>
      </c>
      <c r="E4113">
        <v>45</v>
      </c>
      <c r="F4113" s="2">
        <v>8.7171400258219389</v>
      </c>
      <c r="G4113" s="2">
        <v>0.24846108641311887</v>
      </c>
      <c r="H4113" s="2">
        <v>0.1120189875</v>
      </c>
    </row>
    <row r="4114" spans="1:8" x14ac:dyDescent="0.3">
      <c r="A4114">
        <v>2012</v>
      </c>
      <c r="B4114" t="s">
        <v>199</v>
      </c>
      <c r="C4114" t="s">
        <v>200</v>
      </c>
      <c r="D4114">
        <v>7372</v>
      </c>
      <c r="E4114">
        <v>45</v>
      </c>
      <c r="F4114" s="2">
        <v>8.6050955414012726</v>
      </c>
      <c r="G4114" s="2">
        <v>0.53600103600103599</v>
      </c>
      <c r="H4114" s="2">
        <v>0.1144288385</v>
      </c>
    </row>
    <row r="4115" spans="1:8" x14ac:dyDescent="0.3">
      <c r="A4115">
        <v>2019</v>
      </c>
      <c r="B4115" t="s">
        <v>767</v>
      </c>
      <c r="C4115" t="s">
        <v>768</v>
      </c>
      <c r="D4115">
        <v>6099</v>
      </c>
      <c r="E4115">
        <v>45</v>
      </c>
      <c r="F4115" s="2">
        <v>8.2908014293006644</v>
      </c>
      <c r="G4115" s="2">
        <v>3.1467287182470427</v>
      </c>
      <c r="H4115" s="2">
        <v>8.5424299999999995E-2</v>
      </c>
    </row>
    <row r="4116" spans="1:8" x14ac:dyDescent="0.3">
      <c r="A4116">
        <v>2006</v>
      </c>
      <c r="B4116" t="s">
        <v>491</v>
      </c>
      <c r="C4116" t="s">
        <v>492</v>
      </c>
      <c r="D4116">
        <v>7374</v>
      </c>
      <c r="E4116">
        <v>45</v>
      </c>
      <c r="F4116" s="2">
        <v>7.72187617969045</v>
      </c>
      <c r="G4116" s="2">
        <v>0.26447522166471926</v>
      </c>
      <c r="H4116" s="2">
        <v>0.15679481123076924</v>
      </c>
    </row>
    <row r="4117" spans="1:8" x14ac:dyDescent="0.3">
      <c r="A4117">
        <v>2009</v>
      </c>
      <c r="B4117" t="s">
        <v>129</v>
      </c>
      <c r="C4117" t="s">
        <v>130</v>
      </c>
      <c r="D4117">
        <v>3663</v>
      </c>
      <c r="E4117">
        <v>45</v>
      </c>
      <c r="F4117" s="2">
        <v>6.7917547568710361</v>
      </c>
      <c r="G4117" s="2">
        <v>2.5632240745973438</v>
      </c>
      <c r="H4117" s="2">
        <v>0.12134948838938994</v>
      </c>
    </row>
    <row r="4118" spans="1:8" x14ac:dyDescent="0.3">
      <c r="A4118">
        <v>2018</v>
      </c>
      <c r="B4118" t="s">
        <v>115</v>
      </c>
      <c r="C4118" t="s">
        <v>116</v>
      </c>
      <c r="D4118">
        <v>3674</v>
      </c>
      <c r="E4118">
        <v>45</v>
      </c>
      <c r="F4118" s="2">
        <v>6.1813676702064146</v>
      </c>
      <c r="G4118" s="2">
        <v>0.15802358341493611</v>
      </c>
      <c r="H4118" s="2">
        <v>0.11060314099999999</v>
      </c>
    </row>
    <row r="4119" spans="1:8" x14ac:dyDescent="0.3">
      <c r="A4119">
        <v>2008</v>
      </c>
      <c r="B4119" t="s">
        <v>767</v>
      </c>
      <c r="C4119" t="s">
        <v>768</v>
      </c>
      <c r="D4119">
        <v>6099</v>
      </c>
      <c r="E4119">
        <v>45</v>
      </c>
      <c r="F4119" s="2">
        <v>6.1201244511396604</v>
      </c>
      <c r="G4119" s="2">
        <v>2.3461877435492546</v>
      </c>
      <c r="H4119" s="2">
        <v>9.5369918649089863E-2</v>
      </c>
    </row>
    <row r="4120" spans="1:8" x14ac:dyDescent="0.3">
      <c r="A4120">
        <v>2011</v>
      </c>
      <c r="B4120" t="s">
        <v>767</v>
      </c>
      <c r="C4120" t="s">
        <v>768</v>
      </c>
      <c r="D4120">
        <v>6099</v>
      </c>
      <c r="E4120">
        <v>45</v>
      </c>
      <c r="F4120" s="2">
        <v>6.0016891891891895</v>
      </c>
      <c r="G4120" s="2">
        <v>2.3895823331733079</v>
      </c>
      <c r="H4120" s="2">
        <v>8.0997857600000014E-2</v>
      </c>
    </row>
    <row r="4121" spans="1:8" x14ac:dyDescent="0.3">
      <c r="A4121">
        <v>2006</v>
      </c>
      <c r="B4121" t="s">
        <v>489</v>
      </c>
      <c r="C4121" t="s">
        <v>490</v>
      </c>
      <c r="D4121">
        <v>7374</v>
      </c>
      <c r="E4121">
        <v>45</v>
      </c>
      <c r="F4121" s="2">
        <v>5.5500934055669751</v>
      </c>
      <c r="G4121" s="2">
        <v>0.29781251974304257</v>
      </c>
      <c r="H4121" s="2">
        <v>0.15679481123076924</v>
      </c>
    </row>
    <row r="4122" spans="1:8" x14ac:dyDescent="0.3">
      <c r="A4122">
        <v>2010</v>
      </c>
      <c r="B4122" t="s">
        <v>767</v>
      </c>
      <c r="C4122" t="s">
        <v>768</v>
      </c>
      <c r="D4122">
        <v>6099</v>
      </c>
      <c r="E4122">
        <v>45</v>
      </c>
      <c r="F4122" s="2">
        <v>4.2238461070682911</v>
      </c>
      <c r="G4122" s="2">
        <v>2.279017055728767</v>
      </c>
      <c r="H4122" s="2">
        <v>8.1328900246920133E-2</v>
      </c>
    </row>
    <row r="4123" spans="1:8" x14ac:dyDescent="0.3">
      <c r="A4123">
        <v>2009</v>
      </c>
      <c r="B4123" t="s">
        <v>767</v>
      </c>
      <c r="C4123" t="s">
        <v>768</v>
      </c>
      <c r="D4123">
        <v>6099</v>
      </c>
      <c r="E4123">
        <v>45</v>
      </c>
      <c r="F4123" s="2">
        <v>4.093003762940068</v>
      </c>
      <c r="G4123" s="2">
        <v>2.4072855702214624</v>
      </c>
      <c r="H4123" s="2">
        <v>9.6355208932802833E-2</v>
      </c>
    </row>
    <row r="4124" spans="1:8" x14ac:dyDescent="0.3">
      <c r="A4124">
        <v>2018</v>
      </c>
      <c r="B4124" t="s">
        <v>579</v>
      </c>
      <c r="C4124" t="s">
        <v>580</v>
      </c>
      <c r="D4124">
        <v>7373</v>
      </c>
      <c r="E4124">
        <v>45</v>
      </c>
      <c r="F4124" s="2">
        <v>3.8614368932038832</v>
      </c>
      <c r="G4124" s="2">
        <v>0.42979434066346567</v>
      </c>
      <c r="H4124" s="2">
        <v>0.102903787</v>
      </c>
    </row>
    <row r="4125" spans="1:8" x14ac:dyDescent="0.3">
      <c r="A4125">
        <v>2011</v>
      </c>
      <c r="B4125" t="s">
        <v>199</v>
      </c>
      <c r="C4125" t="s">
        <v>200</v>
      </c>
      <c r="D4125">
        <v>7372</v>
      </c>
      <c r="E4125">
        <v>45</v>
      </c>
      <c r="F4125" s="2">
        <v>3.7657930107526876</v>
      </c>
      <c r="G4125" s="2">
        <v>0.60198658962836149</v>
      </c>
      <c r="H4125" s="2">
        <v>0.1167767408</v>
      </c>
    </row>
    <row r="4126" spans="1:8" x14ac:dyDescent="0.3">
      <c r="A4126">
        <v>2007</v>
      </c>
      <c r="B4126" t="s">
        <v>489</v>
      </c>
      <c r="C4126" t="s">
        <v>490</v>
      </c>
      <c r="D4126">
        <v>7374</v>
      </c>
      <c r="E4126">
        <v>45</v>
      </c>
      <c r="F4126" s="2">
        <v>3.6810453374925873</v>
      </c>
      <c r="G4126" s="2">
        <v>0.19785025359817082</v>
      </c>
      <c r="H4126" s="2">
        <v>0.13638929879162981</v>
      </c>
    </row>
    <row r="4127" spans="1:8" x14ac:dyDescent="0.3">
      <c r="A4127">
        <v>2008</v>
      </c>
      <c r="B4127" t="s">
        <v>489</v>
      </c>
      <c r="C4127" t="s">
        <v>490</v>
      </c>
      <c r="D4127">
        <v>7374</v>
      </c>
      <c r="E4127">
        <v>45</v>
      </c>
      <c r="F4127" s="2">
        <v>3.5388872326153376</v>
      </c>
      <c r="G4127" s="2">
        <v>0.18204924287086405</v>
      </c>
      <c r="H4127" s="2">
        <v>0.12344817657539636</v>
      </c>
    </row>
    <row r="4128" spans="1:8" x14ac:dyDescent="0.3">
      <c r="A4128">
        <v>2008</v>
      </c>
      <c r="B4128" t="s">
        <v>907</v>
      </c>
      <c r="C4128" t="s">
        <v>908</v>
      </c>
      <c r="D4128">
        <v>7370</v>
      </c>
      <c r="E4128">
        <v>45</v>
      </c>
      <c r="F4128" s="2">
        <v>3.1453059719832881</v>
      </c>
      <c r="G4128" s="2">
        <v>0.49530811747236431</v>
      </c>
      <c r="H4128" s="2">
        <v>0.12344817657539636</v>
      </c>
    </row>
    <row r="4129" spans="1:8" x14ac:dyDescent="0.3">
      <c r="A4129">
        <v>2017</v>
      </c>
      <c r="B4129" t="s">
        <v>121</v>
      </c>
      <c r="C4129" t="s">
        <v>122</v>
      </c>
      <c r="D4129">
        <v>7372</v>
      </c>
      <c r="E4129">
        <v>45</v>
      </c>
      <c r="F4129" s="2">
        <v>3.1036690190502276</v>
      </c>
      <c r="G4129" s="2">
        <v>0.89658460953137697</v>
      </c>
      <c r="H4129" s="2">
        <v>0.100116224</v>
      </c>
    </row>
    <row r="4130" spans="1:8" x14ac:dyDescent="0.3">
      <c r="A4130">
        <v>2017</v>
      </c>
      <c r="B4130" t="s">
        <v>553</v>
      </c>
      <c r="C4130" t="s">
        <v>554</v>
      </c>
      <c r="D4130">
        <v>7374</v>
      </c>
      <c r="E4130">
        <v>45</v>
      </c>
      <c r="F4130" s="2">
        <v>3.0856579303137375</v>
      </c>
      <c r="G4130" s="2">
        <v>0.17371770345648677</v>
      </c>
      <c r="H4130" s="2">
        <v>0.100116224</v>
      </c>
    </row>
    <row r="4131" spans="1:8" x14ac:dyDescent="0.3">
      <c r="A4131">
        <v>2006</v>
      </c>
      <c r="B4131" t="s">
        <v>807</v>
      </c>
      <c r="C4131" t="s">
        <v>808</v>
      </c>
      <c r="D4131">
        <v>7372</v>
      </c>
      <c r="E4131">
        <v>45</v>
      </c>
      <c r="F4131" s="2">
        <v>3.0852223992157826</v>
      </c>
      <c r="G4131" s="2">
        <v>1.7734705189496294</v>
      </c>
      <c r="H4131" s="2">
        <v>0.15679481123076924</v>
      </c>
    </row>
    <row r="4132" spans="1:8" x14ac:dyDescent="0.3">
      <c r="A4132">
        <v>2010</v>
      </c>
      <c r="B4132" t="s">
        <v>199</v>
      </c>
      <c r="C4132" t="s">
        <v>200</v>
      </c>
      <c r="D4132">
        <v>7372</v>
      </c>
      <c r="E4132">
        <v>45</v>
      </c>
      <c r="F4132" s="2">
        <v>3.0792214033963474</v>
      </c>
      <c r="G4132" s="2">
        <v>0.89651392709766164</v>
      </c>
      <c r="H4132" s="2">
        <v>0.10653544438267021</v>
      </c>
    </row>
    <row r="4133" spans="1:8" x14ac:dyDescent="0.3">
      <c r="A4133">
        <v>2018</v>
      </c>
      <c r="B4133" t="s">
        <v>553</v>
      </c>
      <c r="C4133" t="s">
        <v>554</v>
      </c>
      <c r="D4133">
        <v>7374</v>
      </c>
      <c r="E4133">
        <v>45</v>
      </c>
      <c r="F4133" s="2">
        <v>3.053613449300947</v>
      </c>
      <c r="G4133" s="2">
        <v>0.22805036853182353</v>
      </c>
      <c r="H4133" s="2">
        <v>0.102903787</v>
      </c>
    </row>
    <row r="4134" spans="1:8" x14ac:dyDescent="0.3">
      <c r="A4134">
        <v>2013</v>
      </c>
      <c r="B4134" t="s">
        <v>907</v>
      </c>
      <c r="C4134" t="s">
        <v>908</v>
      </c>
      <c r="D4134">
        <v>7370</v>
      </c>
      <c r="E4134">
        <v>45</v>
      </c>
      <c r="F4134" s="2">
        <v>3.0333936143676725</v>
      </c>
      <c r="G4134" s="2">
        <v>0.9375418093101956</v>
      </c>
      <c r="H4134" s="2">
        <v>0.11027811700000001</v>
      </c>
    </row>
    <row r="4135" spans="1:8" x14ac:dyDescent="0.3">
      <c r="A4135">
        <v>2007</v>
      </c>
      <c r="B4135" t="s">
        <v>26</v>
      </c>
      <c r="C4135" t="s">
        <v>27</v>
      </c>
      <c r="D4135">
        <v>7370</v>
      </c>
      <c r="E4135">
        <v>45</v>
      </c>
      <c r="F4135" s="2">
        <v>2.993905640773554</v>
      </c>
      <c r="G4135" s="2">
        <v>0.78677695167887141</v>
      </c>
      <c r="H4135" s="2">
        <v>0.13638929879162981</v>
      </c>
    </row>
    <row r="4136" spans="1:8" x14ac:dyDescent="0.3">
      <c r="A4136">
        <v>2007</v>
      </c>
      <c r="B4136" t="s">
        <v>907</v>
      </c>
      <c r="C4136" t="s">
        <v>908</v>
      </c>
      <c r="D4136">
        <v>7370</v>
      </c>
      <c r="E4136">
        <v>45</v>
      </c>
      <c r="F4136" s="2">
        <v>2.9887840938057608</v>
      </c>
      <c r="G4136" s="2">
        <v>0.50600759784433258</v>
      </c>
      <c r="H4136" s="2">
        <v>0.13638929879162981</v>
      </c>
    </row>
    <row r="4137" spans="1:8" x14ac:dyDescent="0.3">
      <c r="A4137">
        <v>2013</v>
      </c>
      <c r="B4137" t="s">
        <v>225</v>
      </c>
      <c r="C4137" t="s">
        <v>226</v>
      </c>
      <c r="D4137">
        <v>7372</v>
      </c>
      <c r="E4137">
        <v>45</v>
      </c>
      <c r="F4137" s="2">
        <v>2.9779693486590038</v>
      </c>
      <c r="G4137" s="2">
        <v>0.59051144010767165</v>
      </c>
      <c r="H4137" s="2">
        <v>0.11027811700000001</v>
      </c>
    </row>
    <row r="4138" spans="1:8" x14ac:dyDescent="0.3">
      <c r="A4138">
        <v>2014</v>
      </c>
      <c r="B4138" t="s">
        <v>907</v>
      </c>
      <c r="C4138" t="s">
        <v>908</v>
      </c>
      <c r="D4138">
        <v>7370</v>
      </c>
      <c r="E4138">
        <v>45</v>
      </c>
      <c r="F4138" s="2">
        <v>2.9106321839080458</v>
      </c>
      <c r="G4138" s="2">
        <v>0.85132245026095832</v>
      </c>
      <c r="H4138" s="2">
        <v>0.10861140000000001</v>
      </c>
    </row>
    <row r="4139" spans="1:8" x14ac:dyDescent="0.3">
      <c r="A4139">
        <v>2006</v>
      </c>
      <c r="B4139" t="s">
        <v>497</v>
      </c>
      <c r="C4139" t="s">
        <v>498</v>
      </c>
      <c r="D4139">
        <v>7374</v>
      </c>
      <c r="E4139">
        <v>45</v>
      </c>
      <c r="F4139" s="2">
        <v>2.8737537255962415</v>
      </c>
      <c r="G4139" s="2">
        <v>0.48965750181000717</v>
      </c>
      <c r="H4139" s="2">
        <v>0.15679481123076924</v>
      </c>
    </row>
    <row r="4140" spans="1:8" x14ac:dyDescent="0.3">
      <c r="A4140">
        <v>2016</v>
      </c>
      <c r="B4140" t="s">
        <v>889</v>
      </c>
      <c r="C4140" t="s">
        <v>890</v>
      </c>
      <c r="D4140">
        <v>3674</v>
      </c>
      <c r="E4140">
        <v>45</v>
      </c>
      <c r="F4140" s="2">
        <v>2.8664185277088503</v>
      </c>
      <c r="G4140" s="2">
        <v>1.3087487283825026</v>
      </c>
      <c r="H4140" s="2">
        <v>0.11849284</v>
      </c>
    </row>
    <row r="4141" spans="1:8" x14ac:dyDescent="0.3">
      <c r="A4141">
        <v>2008</v>
      </c>
      <c r="B4141" t="s">
        <v>129</v>
      </c>
      <c r="C4141" t="s">
        <v>130</v>
      </c>
      <c r="D4141">
        <v>3663</v>
      </c>
      <c r="E4141">
        <v>45</v>
      </c>
      <c r="F4141" s="2">
        <v>2.8640901771336553</v>
      </c>
      <c r="G4141" s="2">
        <v>1.3881892443839345</v>
      </c>
      <c r="H4141" s="2">
        <v>0.14605122369994131</v>
      </c>
    </row>
    <row r="4142" spans="1:8" x14ac:dyDescent="0.3">
      <c r="A4142">
        <v>2016</v>
      </c>
      <c r="B4142" t="s">
        <v>351</v>
      </c>
      <c r="C4142" t="s">
        <v>352</v>
      </c>
      <c r="D4142">
        <v>7370</v>
      </c>
      <c r="E4142">
        <v>45</v>
      </c>
      <c r="F4142" s="2">
        <v>2.8471444876100178</v>
      </c>
      <c r="G4142" s="2">
        <v>0.39575534020731978</v>
      </c>
      <c r="H4142" s="2">
        <v>9.8258600000000001E-2</v>
      </c>
    </row>
    <row r="4143" spans="1:8" x14ac:dyDescent="0.3">
      <c r="A4143">
        <v>2009</v>
      </c>
      <c r="B4143" t="s">
        <v>907</v>
      </c>
      <c r="C4143" t="s">
        <v>908</v>
      </c>
      <c r="D4143">
        <v>7370</v>
      </c>
      <c r="E4143">
        <v>45</v>
      </c>
      <c r="F4143" s="2">
        <v>2.8185872929182598</v>
      </c>
      <c r="G4143" s="2">
        <v>0.55268689802782445</v>
      </c>
      <c r="H4143" s="2">
        <v>0.12921189925402299</v>
      </c>
    </row>
    <row r="4144" spans="1:8" x14ac:dyDescent="0.3">
      <c r="A4144">
        <v>2012</v>
      </c>
      <c r="B4144" t="s">
        <v>907</v>
      </c>
      <c r="C4144" t="s">
        <v>908</v>
      </c>
      <c r="D4144">
        <v>7370</v>
      </c>
      <c r="E4144">
        <v>45</v>
      </c>
      <c r="F4144" s="2">
        <v>2.7874801611524846</v>
      </c>
      <c r="G4144" s="2">
        <v>0.82686608122941818</v>
      </c>
      <c r="H4144" s="2">
        <v>0.1144288385</v>
      </c>
    </row>
    <row r="4145" spans="1:8" x14ac:dyDescent="0.3">
      <c r="A4145">
        <v>2006</v>
      </c>
      <c r="B4145" t="s">
        <v>26</v>
      </c>
      <c r="C4145" t="s">
        <v>27</v>
      </c>
      <c r="D4145">
        <v>7370</v>
      </c>
      <c r="E4145">
        <v>45</v>
      </c>
      <c r="F4145" s="2">
        <v>2.756923254073349</v>
      </c>
      <c r="G4145" s="2">
        <v>0.72729760497394791</v>
      </c>
      <c r="H4145" s="2">
        <v>0.15679481123076924</v>
      </c>
    </row>
    <row r="4146" spans="1:8" x14ac:dyDescent="0.3">
      <c r="A4146">
        <v>2017</v>
      </c>
      <c r="B4146" t="s">
        <v>609</v>
      </c>
      <c r="C4146" t="s">
        <v>610</v>
      </c>
      <c r="D4146">
        <v>3570</v>
      </c>
      <c r="E4146">
        <v>45</v>
      </c>
      <c r="F4146" s="2">
        <v>2.7426041261191125</v>
      </c>
      <c r="G4146" s="2">
        <v>0.50747263036588874</v>
      </c>
      <c r="H4146" s="2">
        <v>0.103694745</v>
      </c>
    </row>
    <row r="4147" spans="1:8" x14ac:dyDescent="0.3">
      <c r="A4147">
        <v>2008</v>
      </c>
      <c r="B4147" t="s">
        <v>26</v>
      </c>
      <c r="C4147" t="s">
        <v>27</v>
      </c>
      <c r="D4147">
        <v>7370</v>
      </c>
      <c r="E4147">
        <v>45</v>
      </c>
      <c r="F4147" s="2">
        <v>2.7324851093023983</v>
      </c>
      <c r="G4147" s="2">
        <v>1.0187892419983011</v>
      </c>
      <c r="H4147" s="2">
        <v>0.12344817657539636</v>
      </c>
    </row>
    <row r="4148" spans="1:8" x14ac:dyDescent="0.3">
      <c r="A4148">
        <v>2019</v>
      </c>
      <c r="B4148" t="s">
        <v>1227</v>
      </c>
      <c r="C4148" t="s">
        <v>1228</v>
      </c>
      <c r="D4148">
        <v>7370</v>
      </c>
      <c r="E4148">
        <v>45</v>
      </c>
      <c r="F4148" s="2">
        <v>2.6726568514433642</v>
      </c>
      <c r="G4148" s="2">
        <v>2.7296119355851203</v>
      </c>
      <c r="H4148" s="2">
        <v>9.64530475E-2</v>
      </c>
    </row>
    <row r="4149" spans="1:8" x14ac:dyDescent="0.3">
      <c r="A4149">
        <v>2011</v>
      </c>
      <c r="B4149" t="s">
        <v>907</v>
      </c>
      <c r="C4149" t="s">
        <v>908</v>
      </c>
      <c r="D4149">
        <v>7370</v>
      </c>
      <c r="E4149">
        <v>45</v>
      </c>
      <c r="F4149" s="2">
        <v>2.6337415690450836</v>
      </c>
      <c r="G4149" s="2">
        <v>0.77816495493607207</v>
      </c>
      <c r="H4149" s="2">
        <v>0.1167767408</v>
      </c>
    </row>
    <row r="4150" spans="1:8" x14ac:dyDescent="0.3">
      <c r="A4150">
        <v>2006</v>
      </c>
      <c r="B4150" t="s">
        <v>907</v>
      </c>
      <c r="C4150" t="s">
        <v>908</v>
      </c>
      <c r="D4150">
        <v>7370</v>
      </c>
      <c r="E4150">
        <v>45</v>
      </c>
      <c r="F4150" s="2">
        <v>2.5990070921985815</v>
      </c>
      <c r="G4150" s="2">
        <v>0.51735078893208319</v>
      </c>
      <c r="H4150" s="2">
        <v>0.15679481123076924</v>
      </c>
    </row>
    <row r="4151" spans="1:8" x14ac:dyDescent="0.3">
      <c r="A4151">
        <v>2007</v>
      </c>
      <c r="B4151" t="s">
        <v>129</v>
      </c>
      <c r="C4151" t="s">
        <v>130</v>
      </c>
      <c r="D4151">
        <v>3663</v>
      </c>
      <c r="E4151">
        <v>45</v>
      </c>
      <c r="F4151" s="2">
        <v>2.5884121061359866</v>
      </c>
      <c r="G4151" s="2">
        <v>1.4983025052680872</v>
      </c>
      <c r="H4151" s="2">
        <v>0.18343981023430594</v>
      </c>
    </row>
    <row r="4152" spans="1:8" x14ac:dyDescent="0.3">
      <c r="A4152">
        <v>2019</v>
      </c>
      <c r="B4152" t="s">
        <v>579</v>
      </c>
      <c r="C4152" t="s">
        <v>580</v>
      </c>
      <c r="D4152">
        <v>7373</v>
      </c>
      <c r="E4152">
        <v>45</v>
      </c>
      <c r="F4152" s="2">
        <v>2.5665117857816333</v>
      </c>
      <c r="G4152" s="2">
        <v>0.35481620922127238</v>
      </c>
      <c r="H4152" s="2">
        <v>9.64530475E-2</v>
      </c>
    </row>
    <row r="4153" spans="1:8" x14ac:dyDescent="0.3">
      <c r="A4153">
        <v>2012</v>
      </c>
      <c r="B4153" t="s">
        <v>225</v>
      </c>
      <c r="C4153" t="s">
        <v>226</v>
      </c>
      <c r="D4153">
        <v>7372</v>
      </c>
      <c r="E4153">
        <v>45</v>
      </c>
      <c r="F4153" s="2">
        <v>2.5378787878787881</v>
      </c>
      <c r="G4153" s="2">
        <v>0.48453117563065207</v>
      </c>
      <c r="H4153" s="2">
        <v>0.1144288385</v>
      </c>
    </row>
    <row r="4154" spans="1:8" x14ac:dyDescent="0.3">
      <c r="A4154">
        <v>2016</v>
      </c>
      <c r="B4154" t="s">
        <v>907</v>
      </c>
      <c r="C4154" t="s">
        <v>908</v>
      </c>
      <c r="D4154">
        <v>7370</v>
      </c>
      <c r="E4154">
        <v>45</v>
      </c>
      <c r="F4154" s="2">
        <v>2.5320267686424476</v>
      </c>
      <c r="G4154" s="2">
        <v>0.75593086506404628</v>
      </c>
      <c r="H4154" s="2">
        <v>9.8258600000000001E-2</v>
      </c>
    </row>
    <row r="4155" spans="1:8" x14ac:dyDescent="0.3">
      <c r="A4155">
        <v>2010</v>
      </c>
      <c r="B4155" t="s">
        <v>907</v>
      </c>
      <c r="C4155" t="s">
        <v>908</v>
      </c>
      <c r="D4155">
        <v>7370</v>
      </c>
      <c r="E4155">
        <v>45</v>
      </c>
      <c r="F4155" s="2">
        <v>2.5224661730916518</v>
      </c>
      <c r="G4155" s="2">
        <v>0.66380528837866726</v>
      </c>
      <c r="H4155" s="2">
        <v>0.10653544438267021</v>
      </c>
    </row>
    <row r="4156" spans="1:8" x14ac:dyDescent="0.3">
      <c r="A4156">
        <v>2016</v>
      </c>
      <c r="B4156" t="s">
        <v>225</v>
      </c>
      <c r="C4156" t="s">
        <v>226</v>
      </c>
      <c r="D4156">
        <v>7372</v>
      </c>
      <c r="E4156">
        <v>45</v>
      </c>
      <c r="F4156" s="2">
        <v>2.5170289855072463</v>
      </c>
      <c r="G4156" s="2">
        <v>0.50786634701827993</v>
      </c>
      <c r="H4156" s="2">
        <v>9.8258600000000001E-2</v>
      </c>
    </row>
    <row r="4157" spans="1:8" x14ac:dyDescent="0.3">
      <c r="A4157">
        <v>2018</v>
      </c>
      <c r="B4157" t="s">
        <v>129</v>
      </c>
      <c r="C4157" t="s">
        <v>130</v>
      </c>
      <c r="D4157">
        <v>3663</v>
      </c>
      <c r="E4157">
        <v>45</v>
      </c>
      <c r="F4157" s="2">
        <v>2.514982817869416</v>
      </c>
      <c r="G4157" s="2">
        <v>0.60232029328507131</v>
      </c>
      <c r="H4157" s="2">
        <v>0.11060314099999999</v>
      </c>
    </row>
    <row r="4158" spans="1:8" x14ac:dyDescent="0.3">
      <c r="A4158">
        <v>2009</v>
      </c>
      <c r="B4158" t="s">
        <v>199</v>
      </c>
      <c r="C4158" t="s">
        <v>200</v>
      </c>
      <c r="D4158">
        <v>7372</v>
      </c>
      <c r="E4158">
        <v>45</v>
      </c>
      <c r="F4158" s="2">
        <v>2.5090541753965878</v>
      </c>
      <c r="G4158" s="2">
        <v>0.78562961011591159</v>
      </c>
      <c r="H4158" s="2">
        <v>0.12921189925402299</v>
      </c>
    </row>
    <row r="4159" spans="1:8" x14ac:dyDescent="0.3">
      <c r="A4159">
        <v>2019</v>
      </c>
      <c r="B4159" t="s">
        <v>229</v>
      </c>
      <c r="C4159" t="s">
        <v>230</v>
      </c>
      <c r="D4159">
        <v>7372</v>
      </c>
      <c r="E4159">
        <v>45</v>
      </c>
      <c r="F4159" s="2">
        <v>2.4890135501685386</v>
      </c>
      <c r="G4159" s="2">
        <v>0.64615813487906515</v>
      </c>
      <c r="H4159" s="2">
        <v>9.64530475E-2</v>
      </c>
    </row>
    <row r="4160" spans="1:8" x14ac:dyDescent="0.3">
      <c r="A4160">
        <v>2015</v>
      </c>
      <c r="B4160" t="s">
        <v>907</v>
      </c>
      <c r="C4160" t="s">
        <v>908</v>
      </c>
      <c r="D4160">
        <v>7370</v>
      </c>
      <c r="E4160">
        <v>45</v>
      </c>
      <c r="F4160" s="2">
        <v>2.4834924886456271</v>
      </c>
      <c r="G4160" s="2">
        <v>0.83679757470080052</v>
      </c>
      <c r="H4160" s="2">
        <v>0.104697</v>
      </c>
    </row>
    <row r="4161" spans="1:8" x14ac:dyDescent="0.3">
      <c r="A4161">
        <v>2012</v>
      </c>
      <c r="B4161" t="s">
        <v>1293</v>
      </c>
      <c r="C4161" t="s">
        <v>1294</v>
      </c>
      <c r="D4161">
        <v>3674</v>
      </c>
      <c r="E4161">
        <v>45</v>
      </c>
      <c r="F4161" s="2">
        <v>2.4662775336554814</v>
      </c>
      <c r="G4161" s="2">
        <v>0.64552286466410003</v>
      </c>
      <c r="H4161" s="2">
        <v>0.100896865</v>
      </c>
    </row>
    <row r="4162" spans="1:8" x14ac:dyDescent="0.3">
      <c r="A4162">
        <v>2016</v>
      </c>
      <c r="B4162" t="s">
        <v>1293</v>
      </c>
      <c r="C4162" t="s">
        <v>1294</v>
      </c>
      <c r="D4162">
        <v>3674</v>
      </c>
      <c r="E4162">
        <v>45</v>
      </c>
      <c r="F4162" s="2">
        <v>2.4529407700592656</v>
      </c>
      <c r="G4162" s="2">
        <v>1.1297347796976309</v>
      </c>
      <c r="H4162" s="2">
        <v>0.11849284</v>
      </c>
    </row>
    <row r="4163" spans="1:8" x14ac:dyDescent="0.3">
      <c r="A4163">
        <v>2006</v>
      </c>
      <c r="B4163" t="s">
        <v>129</v>
      </c>
      <c r="C4163" t="s">
        <v>130</v>
      </c>
      <c r="D4163">
        <v>3663</v>
      </c>
      <c r="E4163">
        <v>45</v>
      </c>
      <c r="F4163" s="2">
        <v>2.408857729138167</v>
      </c>
      <c r="G4163" s="2">
        <v>1.3153553299492386</v>
      </c>
      <c r="H4163" s="2">
        <v>0.19695265178461543</v>
      </c>
    </row>
    <row r="4164" spans="1:8" x14ac:dyDescent="0.3">
      <c r="A4164">
        <v>2016</v>
      </c>
      <c r="B4164" t="s">
        <v>1173</v>
      </c>
      <c r="C4164" t="s">
        <v>1174</v>
      </c>
      <c r="D4164">
        <v>7389</v>
      </c>
      <c r="E4164">
        <v>45</v>
      </c>
      <c r="F4164" s="2">
        <v>2.381012737184844</v>
      </c>
      <c r="G4164" s="2">
        <v>0.29604522811386202</v>
      </c>
      <c r="H4164" s="2">
        <v>9.8258600000000001E-2</v>
      </c>
    </row>
    <row r="4165" spans="1:8" x14ac:dyDescent="0.3">
      <c r="A4165">
        <v>2010</v>
      </c>
      <c r="B4165" t="s">
        <v>1293</v>
      </c>
      <c r="C4165" t="s">
        <v>1294</v>
      </c>
      <c r="D4165">
        <v>3674</v>
      </c>
      <c r="E4165">
        <v>45</v>
      </c>
      <c r="F4165" s="2">
        <v>2.3102573842868122</v>
      </c>
      <c r="G4165" s="2">
        <v>1.0808746681627572</v>
      </c>
      <c r="H4165" s="2">
        <v>9.3807531586796347E-2</v>
      </c>
    </row>
    <row r="4166" spans="1:8" x14ac:dyDescent="0.3">
      <c r="A4166">
        <v>2011</v>
      </c>
      <c r="B4166" t="s">
        <v>1293</v>
      </c>
      <c r="C4166" t="s">
        <v>1294</v>
      </c>
      <c r="D4166">
        <v>3674</v>
      </c>
      <c r="E4166">
        <v>45</v>
      </c>
      <c r="F4166" s="2">
        <v>2.2709707231802807</v>
      </c>
      <c r="G4166" s="2">
        <v>0.84945951738467107</v>
      </c>
      <c r="H4166" s="2">
        <v>0.10968310279999999</v>
      </c>
    </row>
    <row r="4167" spans="1:8" x14ac:dyDescent="0.3">
      <c r="A4167">
        <v>2019</v>
      </c>
      <c r="B4167" t="s">
        <v>647</v>
      </c>
      <c r="C4167" t="s">
        <v>648</v>
      </c>
      <c r="D4167">
        <v>7372</v>
      </c>
      <c r="E4167">
        <v>45</v>
      </c>
      <c r="F4167" s="2">
        <v>2.222177361211247</v>
      </c>
      <c r="G4167" s="2">
        <v>1.7282467161621931</v>
      </c>
      <c r="H4167" s="2">
        <v>9.64530475E-2</v>
      </c>
    </row>
    <row r="4168" spans="1:8" x14ac:dyDescent="0.3">
      <c r="A4168">
        <v>2014</v>
      </c>
      <c r="B4168" t="s">
        <v>225</v>
      </c>
      <c r="C4168" t="s">
        <v>226</v>
      </c>
      <c r="D4168">
        <v>7372</v>
      </c>
      <c r="E4168">
        <v>45</v>
      </c>
      <c r="F4168" s="2">
        <v>2.2173784104389087</v>
      </c>
      <c r="G4168" s="2">
        <v>0.56160481770833337</v>
      </c>
      <c r="H4168" s="2">
        <v>0.10861140000000001</v>
      </c>
    </row>
    <row r="4169" spans="1:8" x14ac:dyDescent="0.3">
      <c r="A4169">
        <v>2008</v>
      </c>
      <c r="B4169" t="s">
        <v>807</v>
      </c>
      <c r="C4169" t="s">
        <v>808</v>
      </c>
      <c r="D4169">
        <v>7372</v>
      </c>
      <c r="E4169">
        <v>45</v>
      </c>
      <c r="F4169" s="2">
        <v>2.2143028990737399</v>
      </c>
      <c r="G4169" s="2">
        <v>1.5175857228794867</v>
      </c>
      <c r="H4169" s="2">
        <v>0.12344817657539636</v>
      </c>
    </row>
    <row r="4170" spans="1:8" x14ac:dyDescent="0.3">
      <c r="A4170">
        <v>2013</v>
      </c>
      <c r="B4170" t="s">
        <v>1293</v>
      </c>
      <c r="C4170" t="s">
        <v>1294</v>
      </c>
      <c r="D4170">
        <v>3674</v>
      </c>
      <c r="E4170">
        <v>45</v>
      </c>
      <c r="F4170" s="2">
        <v>2.1735676733869052</v>
      </c>
      <c r="G4170" s="2">
        <v>1.0330642209240986</v>
      </c>
      <c r="H4170" s="2">
        <v>9.2981584000000006E-2</v>
      </c>
    </row>
    <row r="4171" spans="1:8" x14ac:dyDescent="0.3">
      <c r="A4171">
        <v>2019</v>
      </c>
      <c r="B4171" t="s">
        <v>139</v>
      </c>
      <c r="C4171" t="s">
        <v>140</v>
      </c>
      <c r="D4171">
        <v>3576</v>
      </c>
      <c r="E4171">
        <v>45</v>
      </c>
      <c r="F4171" s="2">
        <v>2.1686114786976072</v>
      </c>
      <c r="G4171" s="2">
        <v>1.2084394823193725</v>
      </c>
      <c r="H4171" s="2">
        <v>9.8632524999999999E-2</v>
      </c>
    </row>
    <row r="4172" spans="1:8" x14ac:dyDescent="0.3">
      <c r="A4172">
        <v>2014</v>
      </c>
      <c r="B4172" t="s">
        <v>923</v>
      </c>
      <c r="C4172" t="s">
        <v>924</v>
      </c>
      <c r="D4172">
        <v>8721</v>
      </c>
      <c r="E4172">
        <v>45</v>
      </c>
      <c r="F4172" s="2">
        <v>2.1484074903969268</v>
      </c>
      <c r="G4172" s="2">
        <v>1.3881229840807405</v>
      </c>
      <c r="H4172" s="2">
        <v>9.6596550000000003E-2</v>
      </c>
    </row>
    <row r="4173" spans="1:8" x14ac:dyDescent="0.3">
      <c r="A4173">
        <v>2013</v>
      </c>
      <c r="B4173" t="s">
        <v>923</v>
      </c>
      <c r="C4173" t="s">
        <v>924</v>
      </c>
      <c r="D4173">
        <v>8721</v>
      </c>
      <c r="E4173">
        <v>45</v>
      </c>
      <c r="F4173" s="2">
        <v>2.1483918128654973</v>
      </c>
      <c r="G4173" s="2">
        <v>1.325427807486631</v>
      </c>
      <c r="H4173" s="2">
        <v>8.3657255999999999E-2</v>
      </c>
    </row>
    <row r="4174" spans="1:8" x14ac:dyDescent="0.3">
      <c r="A4174">
        <v>2012</v>
      </c>
      <c r="B4174" t="s">
        <v>923</v>
      </c>
      <c r="C4174" t="s">
        <v>924</v>
      </c>
      <c r="D4174">
        <v>8721</v>
      </c>
      <c r="E4174">
        <v>45</v>
      </c>
      <c r="F4174" s="2">
        <v>2.1483647081194142</v>
      </c>
      <c r="G4174" s="2">
        <v>1.2795074610120047</v>
      </c>
      <c r="H4174" s="2">
        <v>9.2962894000000004E-2</v>
      </c>
    </row>
    <row r="4175" spans="1:8" x14ac:dyDescent="0.3">
      <c r="A4175">
        <v>2010</v>
      </c>
      <c r="B4175" t="s">
        <v>26</v>
      </c>
      <c r="C4175" t="s">
        <v>27</v>
      </c>
      <c r="D4175">
        <v>7370</v>
      </c>
      <c r="E4175">
        <v>45</v>
      </c>
      <c r="F4175" s="2">
        <v>2.1282707430137195</v>
      </c>
      <c r="G4175" s="2">
        <v>0.51666247673722954</v>
      </c>
      <c r="H4175" s="2">
        <v>0.10653544438267021</v>
      </c>
    </row>
    <row r="4176" spans="1:8" x14ac:dyDescent="0.3">
      <c r="A4176">
        <v>2015</v>
      </c>
      <c r="B4176" t="s">
        <v>225</v>
      </c>
      <c r="C4176" t="s">
        <v>226</v>
      </c>
      <c r="D4176">
        <v>7372</v>
      </c>
      <c r="E4176">
        <v>45</v>
      </c>
      <c r="F4176" s="2">
        <v>2.1257783312577834</v>
      </c>
      <c r="G4176" s="2">
        <v>0.54988830975428149</v>
      </c>
      <c r="H4176" s="2">
        <v>0.104697</v>
      </c>
    </row>
    <row r="4177" spans="1:8" x14ac:dyDescent="0.3">
      <c r="A4177">
        <v>2014</v>
      </c>
      <c r="B4177" t="s">
        <v>989</v>
      </c>
      <c r="C4177" t="s">
        <v>990</v>
      </c>
      <c r="D4177">
        <v>3674</v>
      </c>
      <c r="E4177">
        <v>45</v>
      </c>
      <c r="F4177" s="2">
        <v>2.110998953192762</v>
      </c>
      <c r="G4177" s="2">
        <v>1.0216796732550506</v>
      </c>
      <c r="H4177" s="2">
        <v>0.11273944999999999</v>
      </c>
    </row>
    <row r="4178" spans="1:8" x14ac:dyDescent="0.3">
      <c r="A4178">
        <v>2007</v>
      </c>
      <c r="B4178" t="s">
        <v>807</v>
      </c>
      <c r="C4178" t="s">
        <v>808</v>
      </c>
      <c r="D4178">
        <v>7372</v>
      </c>
      <c r="E4178">
        <v>45</v>
      </c>
      <c r="F4178" s="2">
        <v>2.0989127818342292</v>
      </c>
      <c r="G4178" s="2">
        <v>1.3794163023913601</v>
      </c>
      <c r="H4178" s="2">
        <v>0.13638929879162981</v>
      </c>
    </row>
    <row r="4179" spans="1:8" x14ac:dyDescent="0.3">
      <c r="A4179">
        <v>2018</v>
      </c>
      <c r="B4179" t="s">
        <v>121</v>
      </c>
      <c r="C4179" t="s">
        <v>122</v>
      </c>
      <c r="D4179">
        <v>7372</v>
      </c>
      <c r="E4179">
        <v>45</v>
      </c>
      <c r="F4179" s="2">
        <v>2.0885412964575711</v>
      </c>
      <c r="G4179" s="2">
        <v>0.86281333743753175</v>
      </c>
      <c r="H4179" s="2">
        <v>0.102903787</v>
      </c>
    </row>
    <row r="4180" spans="1:8" x14ac:dyDescent="0.3">
      <c r="A4180">
        <v>2011</v>
      </c>
      <c r="B4180" t="s">
        <v>923</v>
      </c>
      <c r="C4180" t="s">
        <v>924</v>
      </c>
      <c r="D4180">
        <v>8721</v>
      </c>
      <c r="E4180">
        <v>45</v>
      </c>
      <c r="F4180" s="2">
        <v>2.0856335058462712</v>
      </c>
      <c r="G4180" s="2">
        <v>1.2336015538290788</v>
      </c>
      <c r="H4180" s="2">
        <v>9.7008452799999992E-2</v>
      </c>
    </row>
    <row r="4181" spans="1:8" x14ac:dyDescent="0.3">
      <c r="A4181">
        <v>2018</v>
      </c>
      <c r="B4181" t="s">
        <v>26</v>
      </c>
      <c r="C4181" t="s">
        <v>27</v>
      </c>
      <c r="D4181">
        <v>7370</v>
      </c>
      <c r="E4181">
        <v>45</v>
      </c>
      <c r="F4181" s="2">
        <v>2.0750520599631082</v>
      </c>
      <c r="G4181" s="2">
        <v>0.70911890924234267</v>
      </c>
      <c r="H4181" s="2">
        <v>0.102903787</v>
      </c>
    </row>
    <row r="4182" spans="1:8" x14ac:dyDescent="0.3">
      <c r="A4182">
        <v>2011</v>
      </c>
      <c r="B4182" t="s">
        <v>225</v>
      </c>
      <c r="C4182" t="s">
        <v>226</v>
      </c>
      <c r="D4182">
        <v>7372</v>
      </c>
      <c r="E4182">
        <v>45</v>
      </c>
      <c r="F4182" s="2">
        <v>2.0605237154150196</v>
      </c>
      <c r="G4182" s="2">
        <v>0.46016360376512777</v>
      </c>
      <c r="H4182" s="2">
        <v>0.1167767408</v>
      </c>
    </row>
    <row r="4183" spans="1:8" x14ac:dyDescent="0.3">
      <c r="A4183">
        <v>2018</v>
      </c>
      <c r="B4183" t="s">
        <v>1173</v>
      </c>
      <c r="C4183" t="s">
        <v>1174</v>
      </c>
      <c r="D4183">
        <v>7389</v>
      </c>
      <c r="E4183">
        <v>45</v>
      </c>
      <c r="F4183" s="2">
        <v>2.0433162932996698</v>
      </c>
      <c r="G4183" s="2">
        <v>0.39058645930713681</v>
      </c>
      <c r="H4183" s="2">
        <v>0.102903787</v>
      </c>
    </row>
    <row r="4184" spans="1:8" x14ac:dyDescent="0.3">
      <c r="A4184">
        <v>2015</v>
      </c>
      <c r="B4184" t="s">
        <v>923</v>
      </c>
      <c r="C4184" t="s">
        <v>924</v>
      </c>
      <c r="D4184">
        <v>8721</v>
      </c>
      <c r="E4184">
        <v>45</v>
      </c>
      <c r="F4184" s="2">
        <v>2.0419542563269721</v>
      </c>
      <c r="G4184" s="2">
        <v>1.3637177650429795</v>
      </c>
      <c r="H4184" s="2">
        <v>9.1334400000000024E-2</v>
      </c>
    </row>
    <row r="4185" spans="1:8" x14ac:dyDescent="0.3">
      <c r="A4185">
        <v>2006</v>
      </c>
      <c r="B4185" t="s">
        <v>147</v>
      </c>
      <c r="C4185" t="s">
        <v>148</v>
      </c>
      <c r="D4185">
        <v>7370</v>
      </c>
      <c r="E4185">
        <v>45</v>
      </c>
      <c r="F4185" s="2">
        <v>1.9899969456322546</v>
      </c>
      <c r="G4185" s="2">
        <v>1.2376241721854306</v>
      </c>
      <c r="H4185" s="2">
        <v>0.15679481123076924</v>
      </c>
    </row>
    <row r="4186" spans="1:8" x14ac:dyDescent="0.3">
      <c r="A4186">
        <v>2019</v>
      </c>
      <c r="B4186" t="s">
        <v>26</v>
      </c>
      <c r="C4186" t="s">
        <v>27</v>
      </c>
      <c r="D4186">
        <v>7370</v>
      </c>
      <c r="E4186">
        <v>45</v>
      </c>
      <c r="F4186" s="2">
        <v>1.9830640535685979</v>
      </c>
      <c r="G4186" s="2">
        <v>0.75896441560102801</v>
      </c>
      <c r="H4186" s="2">
        <v>9.64530475E-2</v>
      </c>
    </row>
    <row r="4187" spans="1:8" x14ac:dyDescent="0.3">
      <c r="A4187">
        <v>2011</v>
      </c>
      <c r="B4187" t="s">
        <v>731</v>
      </c>
      <c r="C4187" t="s">
        <v>732</v>
      </c>
      <c r="D4187">
        <v>3674</v>
      </c>
      <c r="E4187">
        <v>45</v>
      </c>
      <c r="F4187" s="2">
        <v>1.9499426889452143</v>
      </c>
      <c r="G4187" s="2">
        <v>1.4513675598538458</v>
      </c>
      <c r="H4187" s="2">
        <v>0.10968310279999999</v>
      </c>
    </row>
    <row r="4188" spans="1:8" x14ac:dyDescent="0.3">
      <c r="A4188">
        <v>2011</v>
      </c>
      <c r="B4188" t="s">
        <v>807</v>
      </c>
      <c r="C4188" t="s">
        <v>808</v>
      </c>
      <c r="D4188">
        <v>7372</v>
      </c>
      <c r="E4188">
        <v>45</v>
      </c>
      <c r="F4188" s="2">
        <v>1.9473825359364942</v>
      </c>
      <c r="G4188" s="2">
        <v>1.5314556129162871</v>
      </c>
      <c r="H4188" s="2">
        <v>0.1167767408</v>
      </c>
    </row>
    <row r="4189" spans="1:8" x14ac:dyDescent="0.3">
      <c r="A4189">
        <v>2013</v>
      </c>
      <c r="B4189" t="s">
        <v>989</v>
      </c>
      <c r="C4189" t="s">
        <v>990</v>
      </c>
      <c r="D4189">
        <v>3674</v>
      </c>
      <c r="E4189">
        <v>45</v>
      </c>
      <c r="F4189" s="2">
        <v>1.9214233308877475</v>
      </c>
      <c r="G4189" s="2">
        <v>0.9224891605657829</v>
      </c>
      <c r="H4189" s="2">
        <v>9.2981584000000006E-2</v>
      </c>
    </row>
    <row r="4190" spans="1:8" x14ac:dyDescent="0.3">
      <c r="A4190">
        <v>2019</v>
      </c>
      <c r="B4190" t="s">
        <v>213</v>
      </c>
      <c r="C4190" t="s">
        <v>214</v>
      </c>
      <c r="D4190">
        <v>3674</v>
      </c>
      <c r="E4190">
        <v>45</v>
      </c>
      <c r="F4190" s="2">
        <v>1.9041079460269865</v>
      </c>
      <c r="G4190" s="2">
        <v>0.23528032005261137</v>
      </c>
      <c r="H4190" s="2">
        <v>0.1120189875</v>
      </c>
    </row>
    <row r="4191" spans="1:8" x14ac:dyDescent="0.3">
      <c r="A4191">
        <v>2010</v>
      </c>
      <c r="B4191" t="s">
        <v>87</v>
      </c>
      <c r="C4191" t="s">
        <v>88</v>
      </c>
      <c r="D4191">
        <v>3674</v>
      </c>
      <c r="E4191">
        <v>45</v>
      </c>
      <c r="F4191" s="2">
        <v>1.8829083725419231</v>
      </c>
      <c r="G4191" s="2">
        <v>1.9655624924598867</v>
      </c>
      <c r="H4191" s="2">
        <v>9.3807531586796347E-2</v>
      </c>
    </row>
    <row r="4192" spans="1:8" x14ac:dyDescent="0.3">
      <c r="A4192">
        <v>2015</v>
      </c>
      <c r="B4192" t="s">
        <v>989</v>
      </c>
      <c r="C4192" t="s">
        <v>990</v>
      </c>
      <c r="D4192">
        <v>3674</v>
      </c>
      <c r="E4192">
        <v>45</v>
      </c>
      <c r="F4192" s="2">
        <v>1.8821214392803598</v>
      </c>
      <c r="G4192" s="2">
        <v>0.84188998114732028</v>
      </c>
      <c r="H4192" s="2">
        <v>0.1119468</v>
      </c>
    </row>
    <row r="4193" spans="1:8" x14ac:dyDescent="0.3">
      <c r="A4193">
        <v>2017</v>
      </c>
      <c r="B4193" t="s">
        <v>889</v>
      </c>
      <c r="C4193" t="s">
        <v>890</v>
      </c>
      <c r="D4193">
        <v>3674</v>
      </c>
      <c r="E4193">
        <v>45</v>
      </c>
      <c r="F4193" s="2">
        <v>1.8430212909766812</v>
      </c>
      <c r="G4193" s="2">
        <v>1.3691940748179765</v>
      </c>
      <c r="H4193" s="2">
        <v>0.10682206999999999</v>
      </c>
    </row>
    <row r="4194" spans="1:8" x14ac:dyDescent="0.3">
      <c r="A4194">
        <v>2007</v>
      </c>
      <c r="B4194" t="s">
        <v>147</v>
      </c>
      <c r="C4194" t="s">
        <v>148</v>
      </c>
      <c r="D4194">
        <v>7370</v>
      </c>
      <c r="E4194">
        <v>45</v>
      </c>
      <c r="F4194" s="2">
        <v>1.8394549763033174</v>
      </c>
      <c r="G4194" s="2">
        <v>1.3089448865310935</v>
      </c>
      <c r="H4194" s="2">
        <v>0.13638929879162981</v>
      </c>
    </row>
    <row r="4195" spans="1:8" x14ac:dyDescent="0.3">
      <c r="A4195">
        <v>2015</v>
      </c>
      <c r="B4195" t="s">
        <v>1293</v>
      </c>
      <c r="C4195" t="s">
        <v>1294</v>
      </c>
      <c r="D4195">
        <v>3674</v>
      </c>
      <c r="E4195">
        <v>45</v>
      </c>
      <c r="F4195" s="2">
        <v>1.8192772009466138</v>
      </c>
      <c r="G4195" s="2">
        <v>0.98125832552173275</v>
      </c>
      <c r="H4195" s="2">
        <v>0.1119468</v>
      </c>
    </row>
    <row r="4196" spans="1:8" x14ac:dyDescent="0.3">
      <c r="A4196">
        <v>2014</v>
      </c>
      <c r="B4196" t="s">
        <v>1293</v>
      </c>
      <c r="C4196" t="s">
        <v>1294</v>
      </c>
      <c r="D4196">
        <v>3674</v>
      </c>
      <c r="E4196">
        <v>45</v>
      </c>
      <c r="F4196" s="2">
        <v>1.8149560831006117</v>
      </c>
      <c r="G4196" s="2">
        <v>1.0543092797531659</v>
      </c>
      <c r="H4196" s="2">
        <v>0.11273944999999999</v>
      </c>
    </row>
    <row r="4197" spans="1:8" x14ac:dyDescent="0.3">
      <c r="A4197">
        <v>2018</v>
      </c>
      <c r="B4197" t="s">
        <v>907</v>
      </c>
      <c r="C4197" t="s">
        <v>908</v>
      </c>
      <c r="D4197">
        <v>7370</v>
      </c>
      <c r="E4197">
        <v>45</v>
      </c>
      <c r="F4197" s="2">
        <v>1.8141852678571428</v>
      </c>
      <c r="G4197" s="2">
        <v>0.77237438294811855</v>
      </c>
      <c r="H4197" s="2">
        <v>0.102903787</v>
      </c>
    </row>
    <row r="4198" spans="1:8" x14ac:dyDescent="0.3">
      <c r="A4198">
        <v>2010</v>
      </c>
      <c r="B4198" t="s">
        <v>923</v>
      </c>
      <c r="C4198" t="s">
        <v>924</v>
      </c>
      <c r="D4198">
        <v>8721</v>
      </c>
      <c r="E4198">
        <v>45</v>
      </c>
      <c r="F4198" s="2">
        <v>1.806232636621329</v>
      </c>
      <c r="G4198" s="2">
        <v>1.1522410323061822</v>
      </c>
      <c r="H4198" s="2">
        <v>9.4518799020571767E-2</v>
      </c>
    </row>
    <row r="4199" spans="1:8" x14ac:dyDescent="0.3">
      <c r="A4199">
        <v>2012</v>
      </c>
      <c r="B4199" t="s">
        <v>807</v>
      </c>
      <c r="C4199" t="s">
        <v>808</v>
      </c>
      <c r="D4199">
        <v>7372</v>
      </c>
      <c r="E4199">
        <v>45</v>
      </c>
      <c r="F4199" s="2">
        <v>1.8010493754649752</v>
      </c>
      <c r="G4199" s="2">
        <v>1.3895979578813018</v>
      </c>
      <c r="H4199" s="2">
        <v>0.1144288385</v>
      </c>
    </row>
    <row r="4200" spans="1:8" x14ac:dyDescent="0.3">
      <c r="A4200">
        <v>2018</v>
      </c>
      <c r="B4200" t="s">
        <v>923</v>
      </c>
      <c r="C4200" t="s">
        <v>924</v>
      </c>
      <c r="D4200">
        <v>8721</v>
      </c>
      <c r="E4200">
        <v>45</v>
      </c>
      <c r="F4200" s="2">
        <v>1.7995391229578672</v>
      </c>
      <c r="G4200" s="2">
        <v>0.99458958224913629</v>
      </c>
      <c r="H4200" s="2">
        <v>9.3149453999999993E-2</v>
      </c>
    </row>
    <row r="4201" spans="1:8" x14ac:dyDescent="0.3">
      <c r="A4201">
        <v>2016</v>
      </c>
      <c r="B4201" t="s">
        <v>923</v>
      </c>
      <c r="C4201" t="s">
        <v>924</v>
      </c>
      <c r="D4201">
        <v>8721</v>
      </c>
      <c r="E4201">
        <v>45</v>
      </c>
      <c r="F4201" s="2">
        <v>1.7975022055580059</v>
      </c>
      <c r="G4201" s="2">
        <v>1.2514282492670823</v>
      </c>
      <c r="H4201" s="2">
        <v>9.8790000000000003E-2</v>
      </c>
    </row>
    <row r="4202" spans="1:8" x14ac:dyDescent="0.3">
      <c r="A4202">
        <v>2006</v>
      </c>
      <c r="B4202" t="s">
        <v>923</v>
      </c>
      <c r="C4202" t="s">
        <v>924</v>
      </c>
      <c r="D4202">
        <v>8721</v>
      </c>
      <c r="E4202">
        <v>45</v>
      </c>
      <c r="F4202" s="2">
        <v>1.7882026977081686</v>
      </c>
      <c r="G4202" s="2">
        <v>1.2860298262922378</v>
      </c>
      <c r="H4202" s="2">
        <v>0.12366396423846154</v>
      </c>
    </row>
    <row r="4203" spans="1:8" x14ac:dyDescent="0.3">
      <c r="A4203">
        <v>2017</v>
      </c>
      <c r="B4203" t="s">
        <v>923</v>
      </c>
      <c r="C4203" t="s">
        <v>924</v>
      </c>
      <c r="D4203">
        <v>8721</v>
      </c>
      <c r="E4203">
        <v>45</v>
      </c>
      <c r="F4203" s="2">
        <v>1.7814670546273699</v>
      </c>
      <c r="G4203" s="2">
        <v>1.2489142593933016</v>
      </c>
      <c r="H4203" s="2">
        <v>9.1332003999999994E-2</v>
      </c>
    </row>
    <row r="4204" spans="1:8" x14ac:dyDescent="0.3">
      <c r="A4204">
        <v>2007</v>
      </c>
      <c r="B4204" t="s">
        <v>923</v>
      </c>
      <c r="C4204" t="s">
        <v>924</v>
      </c>
      <c r="D4204">
        <v>8721</v>
      </c>
      <c r="E4204">
        <v>45</v>
      </c>
      <c r="F4204" s="2">
        <v>1.7698508340766326</v>
      </c>
      <c r="G4204" s="2">
        <v>1.2843858775027164</v>
      </c>
      <c r="H4204" s="2">
        <v>0.11884938793442382</v>
      </c>
    </row>
    <row r="4205" spans="1:8" x14ac:dyDescent="0.3">
      <c r="A4205">
        <v>2017</v>
      </c>
      <c r="B4205" t="s">
        <v>1173</v>
      </c>
      <c r="C4205" t="s">
        <v>1174</v>
      </c>
      <c r="D4205">
        <v>7389</v>
      </c>
      <c r="E4205">
        <v>45</v>
      </c>
      <c r="F4205" s="2">
        <v>1.7599880572583468</v>
      </c>
      <c r="G4205" s="2">
        <v>0.27379416208800128</v>
      </c>
      <c r="H4205" s="2">
        <v>0.100116224</v>
      </c>
    </row>
    <row r="4206" spans="1:8" x14ac:dyDescent="0.3">
      <c r="A4206">
        <v>2011</v>
      </c>
      <c r="B4206" t="s">
        <v>87</v>
      </c>
      <c r="C4206" t="s">
        <v>88</v>
      </c>
      <c r="D4206">
        <v>3674</v>
      </c>
      <c r="E4206">
        <v>45</v>
      </c>
      <c r="F4206" s="2">
        <v>1.7565191176353701</v>
      </c>
      <c r="G4206" s="2">
        <v>1.7920757733521522</v>
      </c>
      <c r="H4206" s="2">
        <v>0.10968310279999999</v>
      </c>
    </row>
    <row r="4207" spans="1:8" x14ac:dyDescent="0.3">
      <c r="A4207">
        <v>2008</v>
      </c>
      <c r="B4207" t="s">
        <v>923</v>
      </c>
      <c r="C4207" t="s">
        <v>924</v>
      </c>
      <c r="D4207">
        <v>8721</v>
      </c>
      <c r="E4207">
        <v>45</v>
      </c>
      <c r="F4207" s="2">
        <v>1.7506512247159423</v>
      </c>
      <c r="G4207" s="2">
        <v>1.1655265711052767</v>
      </c>
      <c r="H4207" s="2">
        <v>9.5289622487610096E-2</v>
      </c>
    </row>
    <row r="4208" spans="1:8" x14ac:dyDescent="0.3">
      <c r="A4208">
        <v>2011</v>
      </c>
      <c r="B4208" t="s">
        <v>26</v>
      </c>
      <c r="C4208" t="s">
        <v>27</v>
      </c>
      <c r="D4208">
        <v>7370</v>
      </c>
      <c r="E4208">
        <v>45</v>
      </c>
      <c r="F4208" s="2">
        <v>1.7365049739856497</v>
      </c>
      <c r="G4208" s="2">
        <v>0.74806834046317838</v>
      </c>
      <c r="H4208" s="2">
        <v>0.1167767408</v>
      </c>
    </row>
    <row r="4209" spans="1:8" x14ac:dyDescent="0.3">
      <c r="A4209">
        <v>2015</v>
      </c>
      <c r="B4209" t="s">
        <v>1173</v>
      </c>
      <c r="C4209" t="s">
        <v>1174</v>
      </c>
      <c r="D4209">
        <v>7389</v>
      </c>
      <c r="E4209">
        <v>45</v>
      </c>
      <c r="F4209" s="2">
        <v>1.7345413068130322</v>
      </c>
      <c r="G4209" s="2">
        <v>0.3089573355087985</v>
      </c>
      <c r="H4209" s="2">
        <v>0.104697</v>
      </c>
    </row>
    <row r="4210" spans="1:8" x14ac:dyDescent="0.3">
      <c r="A4210">
        <v>2017</v>
      </c>
      <c r="B4210" t="s">
        <v>225</v>
      </c>
      <c r="C4210" t="s">
        <v>226</v>
      </c>
      <c r="D4210">
        <v>7372</v>
      </c>
      <c r="E4210">
        <v>45</v>
      </c>
      <c r="F4210" s="2">
        <v>1.7314690026954178</v>
      </c>
      <c r="G4210" s="2">
        <v>0.34592084006462037</v>
      </c>
      <c r="H4210" s="2">
        <v>0.100116224</v>
      </c>
    </row>
    <row r="4211" spans="1:8" x14ac:dyDescent="0.3">
      <c r="A4211">
        <v>2010</v>
      </c>
      <c r="B4211" t="s">
        <v>807</v>
      </c>
      <c r="C4211" t="s">
        <v>808</v>
      </c>
      <c r="D4211">
        <v>7372</v>
      </c>
      <c r="E4211">
        <v>45</v>
      </c>
      <c r="F4211" s="2">
        <v>1.7261175028291211</v>
      </c>
      <c r="G4211" s="2">
        <v>1.2768304737696816</v>
      </c>
      <c r="H4211" s="2">
        <v>0.10653544438267021</v>
      </c>
    </row>
    <row r="4212" spans="1:8" x14ac:dyDescent="0.3">
      <c r="A4212">
        <v>2014</v>
      </c>
      <c r="B4212" t="s">
        <v>647</v>
      </c>
      <c r="C4212" t="s">
        <v>648</v>
      </c>
      <c r="D4212">
        <v>7372</v>
      </c>
      <c r="E4212">
        <v>45</v>
      </c>
      <c r="F4212" s="2">
        <v>1.702263779527559</v>
      </c>
      <c r="G4212" s="2">
        <v>1.211502199874293</v>
      </c>
      <c r="H4212" s="2">
        <v>0.10861140000000001</v>
      </c>
    </row>
    <row r="4213" spans="1:8" x14ac:dyDescent="0.3">
      <c r="A4213">
        <v>2008</v>
      </c>
      <c r="B4213" t="s">
        <v>199</v>
      </c>
      <c r="C4213" t="s">
        <v>200</v>
      </c>
      <c r="D4213">
        <v>7372</v>
      </c>
      <c r="E4213">
        <v>45</v>
      </c>
      <c r="F4213" s="2">
        <v>1.6983598154792414</v>
      </c>
      <c r="G4213" s="2">
        <v>0.65933957614588479</v>
      </c>
      <c r="H4213" s="2">
        <v>0.12344817657539636</v>
      </c>
    </row>
    <row r="4214" spans="1:8" x14ac:dyDescent="0.3">
      <c r="A4214">
        <v>2017</v>
      </c>
      <c r="B4214" t="s">
        <v>26</v>
      </c>
      <c r="C4214" t="s">
        <v>27</v>
      </c>
      <c r="D4214">
        <v>7370</v>
      </c>
      <c r="E4214">
        <v>45</v>
      </c>
      <c r="F4214" s="2">
        <v>1.6938466346633478</v>
      </c>
      <c r="G4214" s="2">
        <v>0.89756828784985754</v>
      </c>
      <c r="H4214" s="2">
        <v>0.100116224</v>
      </c>
    </row>
    <row r="4215" spans="1:8" x14ac:dyDescent="0.3">
      <c r="A4215">
        <v>2017</v>
      </c>
      <c r="B4215" t="s">
        <v>115</v>
      </c>
      <c r="C4215" t="s">
        <v>116</v>
      </c>
      <c r="D4215">
        <v>3674</v>
      </c>
      <c r="E4215">
        <v>45</v>
      </c>
      <c r="F4215" s="2">
        <v>1.6803171314827963</v>
      </c>
      <c r="G4215" s="2">
        <v>0.13831553539096567</v>
      </c>
      <c r="H4215" s="2">
        <v>0.10682206999999999</v>
      </c>
    </row>
    <row r="4216" spans="1:8" x14ac:dyDescent="0.3">
      <c r="A4216">
        <v>2013</v>
      </c>
      <c r="B4216" t="s">
        <v>647</v>
      </c>
      <c r="C4216" t="s">
        <v>648</v>
      </c>
      <c r="D4216">
        <v>7372</v>
      </c>
      <c r="E4216">
        <v>45</v>
      </c>
      <c r="F4216" s="2">
        <v>1.6705216535433072</v>
      </c>
      <c r="G4216" s="2">
        <v>1.1322692793931732</v>
      </c>
      <c r="H4216" s="2">
        <v>0.11027811700000001</v>
      </c>
    </row>
    <row r="4217" spans="1:8" x14ac:dyDescent="0.3">
      <c r="A4217">
        <v>2009</v>
      </c>
      <c r="B4217" t="s">
        <v>923</v>
      </c>
      <c r="C4217" t="s">
        <v>924</v>
      </c>
      <c r="D4217">
        <v>8721</v>
      </c>
      <c r="E4217">
        <v>45</v>
      </c>
      <c r="F4217" s="2">
        <v>1.645878348007032</v>
      </c>
      <c r="G4217" s="2">
        <v>1.0509809321844525</v>
      </c>
      <c r="H4217" s="2">
        <v>0.10477633636790451</v>
      </c>
    </row>
    <row r="4218" spans="1:8" x14ac:dyDescent="0.3">
      <c r="A4218">
        <v>2012</v>
      </c>
      <c r="B4218" t="s">
        <v>989</v>
      </c>
      <c r="C4218" t="s">
        <v>990</v>
      </c>
      <c r="D4218">
        <v>3674</v>
      </c>
      <c r="E4218">
        <v>45</v>
      </c>
      <c r="F4218" s="2">
        <v>1.6423622990078686</v>
      </c>
      <c r="G4218" s="2">
        <v>0.76052351645011773</v>
      </c>
      <c r="H4218" s="2">
        <v>0.100896865</v>
      </c>
    </row>
    <row r="4219" spans="1:8" x14ac:dyDescent="0.3">
      <c r="A4219">
        <v>2016</v>
      </c>
      <c r="B4219" t="s">
        <v>989</v>
      </c>
      <c r="C4219" t="s">
        <v>990</v>
      </c>
      <c r="D4219">
        <v>3674</v>
      </c>
      <c r="E4219">
        <v>45</v>
      </c>
      <c r="F4219" s="2">
        <v>1.6370133819951338</v>
      </c>
      <c r="G4219" s="2">
        <v>0.64450629388323111</v>
      </c>
      <c r="H4219" s="2">
        <v>0.11849284</v>
      </c>
    </row>
    <row r="4220" spans="1:8" x14ac:dyDescent="0.3">
      <c r="A4220">
        <v>2012</v>
      </c>
      <c r="B4220" t="s">
        <v>479</v>
      </c>
      <c r="C4220" t="s">
        <v>480</v>
      </c>
      <c r="D4220">
        <v>7373</v>
      </c>
      <c r="E4220">
        <v>45</v>
      </c>
      <c r="F4220" s="2">
        <v>1.6352174200310539</v>
      </c>
      <c r="G4220" s="2">
        <v>1.4057853015867157</v>
      </c>
      <c r="H4220" s="2">
        <v>0.1144288385</v>
      </c>
    </row>
    <row r="4221" spans="1:8" x14ac:dyDescent="0.3">
      <c r="A4221">
        <v>2014</v>
      </c>
      <c r="B4221" t="s">
        <v>1173</v>
      </c>
      <c r="C4221" t="s">
        <v>1174</v>
      </c>
      <c r="D4221">
        <v>7389</v>
      </c>
      <c r="E4221">
        <v>45</v>
      </c>
      <c r="F4221" s="2">
        <v>1.6294888065004327</v>
      </c>
      <c r="G4221" s="2">
        <v>0.24492163015450247</v>
      </c>
      <c r="H4221" s="2">
        <v>0.10861140000000001</v>
      </c>
    </row>
    <row r="4222" spans="1:8" x14ac:dyDescent="0.3">
      <c r="A4222">
        <v>2010</v>
      </c>
      <c r="B4222" t="s">
        <v>731</v>
      </c>
      <c r="C4222" t="s">
        <v>732</v>
      </c>
      <c r="D4222">
        <v>3674</v>
      </c>
      <c r="E4222">
        <v>45</v>
      </c>
      <c r="F4222" s="2">
        <v>1.6067756641749815</v>
      </c>
      <c r="G4222" s="2">
        <v>1.1540830363076577</v>
      </c>
      <c r="H4222" s="2">
        <v>9.3807531586796347E-2</v>
      </c>
    </row>
    <row r="4223" spans="1:8" x14ac:dyDescent="0.3">
      <c r="A4223">
        <v>2011</v>
      </c>
      <c r="B4223" t="s">
        <v>989</v>
      </c>
      <c r="C4223" t="s">
        <v>990</v>
      </c>
      <c r="D4223">
        <v>3674</v>
      </c>
      <c r="E4223">
        <v>45</v>
      </c>
      <c r="F4223" s="2">
        <v>1.6027865926219753</v>
      </c>
      <c r="G4223" s="2">
        <v>0.69938939431194169</v>
      </c>
      <c r="H4223" s="2">
        <v>0.10968310279999999</v>
      </c>
    </row>
    <row r="4224" spans="1:8" x14ac:dyDescent="0.3">
      <c r="A4224">
        <v>2014</v>
      </c>
      <c r="B4224" t="s">
        <v>1267</v>
      </c>
      <c r="C4224" t="s">
        <v>1268</v>
      </c>
      <c r="D4224">
        <v>6099</v>
      </c>
      <c r="E4224">
        <v>45</v>
      </c>
      <c r="F4224" s="2">
        <v>1.5869818263742865</v>
      </c>
      <c r="G4224" s="2">
        <v>0.54467260802877238</v>
      </c>
      <c r="H4224" s="2">
        <v>8.2037749999999993E-2</v>
      </c>
    </row>
    <row r="4225" spans="1:8" x14ac:dyDescent="0.3">
      <c r="A4225">
        <v>2019</v>
      </c>
      <c r="B4225" t="s">
        <v>907</v>
      </c>
      <c r="C4225" t="s">
        <v>908</v>
      </c>
      <c r="D4225">
        <v>7370</v>
      </c>
      <c r="E4225">
        <v>45</v>
      </c>
      <c r="F4225" s="2">
        <v>1.5727207576145379</v>
      </c>
      <c r="G4225" s="2">
        <v>0.76996667900777493</v>
      </c>
      <c r="H4225" s="2">
        <v>9.64530475E-2</v>
      </c>
    </row>
    <row r="4226" spans="1:8" x14ac:dyDescent="0.3">
      <c r="A4226">
        <v>2013</v>
      </c>
      <c r="B4226" t="s">
        <v>807</v>
      </c>
      <c r="C4226" t="s">
        <v>808</v>
      </c>
      <c r="D4226">
        <v>7372</v>
      </c>
      <c r="E4226">
        <v>45</v>
      </c>
      <c r="F4226" s="2">
        <v>1.5621866463815222</v>
      </c>
      <c r="G4226" s="2">
        <v>1.1139571611884316</v>
      </c>
      <c r="H4226" s="2">
        <v>0.11027811700000001</v>
      </c>
    </row>
    <row r="4227" spans="1:8" x14ac:dyDescent="0.3">
      <c r="A4227">
        <v>2011</v>
      </c>
      <c r="B4227" t="s">
        <v>369</v>
      </c>
      <c r="C4227" t="s">
        <v>370</v>
      </c>
      <c r="D4227">
        <v>3571</v>
      </c>
      <c r="E4227">
        <v>45</v>
      </c>
      <c r="F4227" s="2">
        <v>1.5543981481481481</v>
      </c>
      <c r="G4227" s="2">
        <v>0.78685975313441536</v>
      </c>
      <c r="H4227" s="2">
        <v>0.11922731959999999</v>
      </c>
    </row>
    <row r="4228" spans="1:8" x14ac:dyDescent="0.3">
      <c r="A4228">
        <v>2019</v>
      </c>
      <c r="B4228" t="s">
        <v>215</v>
      </c>
      <c r="C4228" t="s">
        <v>216</v>
      </c>
      <c r="D4228">
        <v>7373</v>
      </c>
      <c r="E4228">
        <v>45</v>
      </c>
      <c r="F4228" s="2">
        <v>1.5509112286890063</v>
      </c>
      <c r="G4228" s="2">
        <v>0.51880227666419199</v>
      </c>
      <c r="H4228" s="2">
        <v>9.64530475E-2</v>
      </c>
    </row>
    <row r="4229" spans="1:8" x14ac:dyDescent="0.3">
      <c r="A4229">
        <v>2006</v>
      </c>
      <c r="B4229" t="s">
        <v>989</v>
      </c>
      <c r="C4229" t="s">
        <v>990</v>
      </c>
      <c r="D4229">
        <v>3674</v>
      </c>
      <c r="E4229">
        <v>45</v>
      </c>
      <c r="F4229" s="2">
        <v>1.549243756595146</v>
      </c>
      <c r="G4229" s="2">
        <v>1.2415299100052939</v>
      </c>
      <c r="H4229" s="2">
        <v>0.19695265178461543</v>
      </c>
    </row>
    <row r="4230" spans="1:8" x14ac:dyDescent="0.3">
      <c r="A4230">
        <v>2011</v>
      </c>
      <c r="B4230" t="s">
        <v>479</v>
      </c>
      <c r="C4230" t="s">
        <v>480</v>
      </c>
      <c r="D4230">
        <v>7373</v>
      </c>
      <c r="E4230">
        <v>45</v>
      </c>
      <c r="F4230" s="2">
        <v>1.5465011676479294</v>
      </c>
      <c r="G4230" s="2">
        <v>1.4220778152381695</v>
      </c>
      <c r="H4230" s="2">
        <v>0.1167767408</v>
      </c>
    </row>
    <row r="4231" spans="1:8" x14ac:dyDescent="0.3">
      <c r="A4231">
        <v>2009</v>
      </c>
      <c r="B4231" t="s">
        <v>807</v>
      </c>
      <c r="C4231" t="s">
        <v>808</v>
      </c>
      <c r="D4231">
        <v>7372</v>
      </c>
      <c r="E4231">
        <v>45</v>
      </c>
      <c r="F4231" s="2">
        <v>1.5344836259369183</v>
      </c>
      <c r="G4231" s="2">
        <v>1.1293769173807258</v>
      </c>
      <c r="H4231" s="2">
        <v>0.12921189925402299</v>
      </c>
    </row>
    <row r="4232" spans="1:8" x14ac:dyDescent="0.3">
      <c r="A4232">
        <v>2007</v>
      </c>
      <c r="B4232" t="s">
        <v>989</v>
      </c>
      <c r="C4232" t="s">
        <v>990</v>
      </c>
      <c r="D4232">
        <v>3674</v>
      </c>
      <c r="E4232">
        <v>45</v>
      </c>
      <c r="F4232" s="2">
        <v>1.534416826003824</v>
      </c>
      <c r="G4232" s="2">
        <v>1.0359252906422718</v>
      </c>
      <c r="H4232" s="2">
        <v>0.18343981023430594</v>
      </c>
    </row>
    <row r="4233" spans="1:8" x14ac:dyDescent="0.3">
      <c r="A4233">
        <v>2007</v>
      </c>
      <c r="B4233" t="s">
        <v>647</v>
      </c>
      <c r="C4233" t="s">
        <v>648</v>
      </c>
      <c r="D4233">
        <v>7372</v>
      </c>
      <c r="E4233">
        <v>45</v>
      </c>
      <c r="F4233" s="2">
        <v>1.5211417882680596</v>
      </c>
      <c r="G4233" s="2">
        <v>0.811651447300621</v>
      </c>
      <c r="H4233" s="2">
        <v>0.13638929879162981</v>
      </c>
    </row>
    <row r="4234" spans="1:8" x14ac:dyDescent="0.3">
      <c r="A4234">
        <v>2018</v>
      </c>
      <c r="B4234" t="s">
        <v>647</v>
      </c>
      <c r="C4234" t="s">
        <v>648</v>
      </c>
      <c r="D4234">
        <v>7372</v>
      </c>
      <c r="E4234">
        <v>45</v>
      </c>
      <c r="F4234" s="2">
        <v>1.5207071302298172</v>
      </c>
      <c r="G4234" s="2">
        <v>1.3240516385302878</v>
      </c>
      <c r="H4234" s="2">
        <v>0.102903787</v>
      </c>
    </row>
    <row r="4235" spans="1:8" x14ac:dyDescent="0.3">
      <c r="A4235">
        <v>2019</v>
      </c>
      <c r="B4235" t="s">
        <v>121</v>
      </c>
      <c r="C4235" t="s">
        <v>122</v>
      </c>
      <c r="D4235">
        <v>7372</v>
      </c>
      <c r="E4235">
        <v>45</v>
      </c>
      <c r="F4235" s="2">
        <v>1.5031297771981955</v>
      </c>
      <c r="G4235" s="2">
        <v>0.56984747343147413</v>
      </c>
      <c r="H4235" s="2">
        <v>9.64530475E-2</v>
      </c>
    </row>
    <row r="4236" spans="1:8" x14ac:dyDescent="0.3">
      <c r="A4236">
        <v>2012</v>
      </c>
      <c r="B4236" t="s">
        <v>647</v>
      </c>
      <c r="C4236" t="s">
        <v>648</v>
      </c>
      <c r="D4236">
        <v>7372</v>
      </c>
      <c r="E4236">
        <v>45</v>
      </c>
      <c r="F4236" s="2">
        <v>1.495897903372835</v>
      </c>
      <c r="G4236" s="2">
        <v>0.97078514911746805</v>
      </c>
      <c r="H4236" s="2">
        <v>0.1144288385</v>
      </c>
    </row>
    <row r="4237" spans="1:8" x14ac:dyDescent="0.3">
      <c r="A4237">
        <v>2019</v>
      </c>
      <c r="B4237" t="s">
        <v>129</v>
      </c>
      <c r="C4237" t="s">
        <v>130</v>
      </c>
      <c r="D4237">
        <v>3663</v>
      </c>
      <c r="E4237">
        <v>45</v>
      </c>
      <c r="F4237" s="2">
        <v>1.4720643244188079</v>
      </c>
      <c r="G4237" s="2">
        <v>1.254286636539703</v>
      </c>
      <c r="H4237" s="2">
        <v>0.1120189875</v>
      </c>
    </row>
    <row r="4238" spans="1:8" x14ac:dyDescent="0.3">
      <c r="A4238">
        <v>2019</v>
      </c>
      <c r="B4238" t="s">
        <v>923</v>
      </c>
      <c r="C4238" t="s">
        <v>924</v>
      </c>
      <c r="D4238">
        <v>8721</v>
      </c>
      <c r="E4238">
        <v>45</v>
      </c>
      <c r="F4238" s="2">
        <v>1.4636374307140529</v>
      </c>
      <c r="G4238" s="2">
        <v>0.8744985584041145</v>
      </c>
      <c r="H4238" s="2">
        <v>8.5025839999999991E-2</v>
      </c>
    </row>
    <row r="4239" spans="1:8" x14ac:dyDescent="0.3">
      <c r="A4239">
        <v>2012</v>
      </c>
      <c r="B4239" t="s">
        <v>26</v>
      </c>
      <c r="C4239" t="s">
        <v>27</v>
      </c>
      <c r="D4239">
        <v>7370</v>
      </c>
      <c r="E4239">
        <v>45</v>
      </c>
      <c r="F4239" s="2">
        <v>1.4545049444512268</v>
      </c>
      <c r="G4239" s="2">
        <v>0.62180602858057077</v>
      </c>
      <c r="H4239" s="2">
        <v>0.1144288385</v>
      </c>
    </row>
    <row r="4240" spans="1:8" x14ac:dyDescent="0.3">
      <c r="A4240">
        <v>2014</v>
      </c>
      <c r="B4240" t="s">
        <v>731</v>
      </c>
      <c r="C4240" t="s">
        <v>732</v>
      </c>
      <c r="D4240">
        <v>3674</v>
      </c>
      <c r="E4240">
        <v>45</v>
      </c>
      <c r="F4240" s="2">
        <v>1.4466267237858554</v>
      </c>
      <c r="G4240" s="2">
        <v>1.0184384089567986</v>
      </c>
      <c r="H4240" s="2">
        <v>0.11273944999999999</v>
      </c>
    </row>
    <row r="4241" spans="1:8" x14ac:dyDescent="0.3">
      <c r="A4241">
        <v>2013</v>
      </c>
      <c r="B4241" t="s">
        <v>479</v>
      </c>
      <c r="C4241" t="s">
        <v>480</v>
      </c>
      <c r="D4241">
        <v>7373</v>
      </c>
      <c r="E4241">
        <v>45</v>
      </c>
      <c r="F4241" s="2">
        <v>1.445023414910112</v>
      </c>
      <c r="G4241" s="2">
        <v>1.0961566967276781</v>
      </c>
      <c r="H4241" s="2">
        <v>0.11027811700000001</v>
      </c>
    </row>
    <row r="4242" spans="1:8" x14ac:dyDescent="0.3">
      <c r="A4242">
        <v>2010</v>
      </c>
      <c r="B4242" t="s">
        <v>803</v>
      </c>
      <c r="C4242" t="s">
        <v>804</v>
      </c>
      <c r="D4242">
        <v>3674</v>
      </c>
      <c r="E4242">
        <v>45</v>
      </c>
      <c r="F4242" s="2">
        <v>1.4417769158762055</v>
      </c>
      <c r="G4242" s="2">
        <v>0.59909201524778299</v>
      </c>
      <c r="H4242" s="2">
        <v>9.3807531586796347E-2</v>
      </c>
    </row>
    <row r="4243" spans="1:8" x14ac:dyDescent="0.3">
      <c r="A4243">
        <v>2016</v>
      </c>
      <c r="B4243" t="s">
        <v>26</v>
      </c>
      <c r="C4243" t="s">
        <v>27</v>
      </c>
      <c r="D4243">
        <v>7370</v>
      </c>
      <c r="E4243">
        <v>45</v>
      </c>
      <c r="F4243" s="2">
        <v>1.4339954901687659</v>
      </c>
      <c r="G4243" s="2">
        <v>0.69502194917316951</v>
      </c>
      <c r="H4243" s="2">
        <v>9.8258600000000001E-2</v>
      </c>
    </row>
    <row r="4244" spans="1:8" x14ac:dyDescent="0.3">
      <c r="A4244">
        <v>2014</v>
      </c>
      <c r="B4244" t="s">
        <v>479</v>
      </c>
      <c r="C4244" t="s">
        <v>480</v>
      </c>
      <c r="D4244">
        <v>7373</v>
      </c>
      <c r="E4244">
        <v>45</v>
      </c>
      <c r="F4244" s="2">
        <v>1.4280814095672278</v>
      </c>
      <c r="G4244" s="2">
        <v>0.97989748524839193</v>
      </c>
      <c r="H4244" s="2">
        <v>0.10861140000000001</v>
      </c>
    </row>
    <row r="4245" spans="1:8" x14ac:dyDescent="0.3">
      <c r="A4245">
        <v>2019</v>
      </c>
      <c r="B4245" t="s">
        <v>925</v>
      </c>
      <c r="C4245" t="s">
        <v>926</v>
      </c>
      <c r="D4245">
        <v>7374</v>
      </c>
      <c r="E4245">
        <v>45</v>
      </c>
      <c r="F4245" s="2">
        <v>1.4199274486094315</v>
      </c>
      <c r="G4245" s="2">
        <v>0.75634115293689763</v>
      </c>
      <c r="H4245" s="2">
        <v>9.64530475E-2</v>
      </c>
    </row>
    <row r="4246" spans="1:8" x14ac:dyDescent="0.3">
      <c r="A4246">
        <v>2018</v>
      </c>
      <c r="B4246" t="s">
        <v>889</v>
      </c>
      <c r="C4246" t="s">
        <v>890</v>
      </c>
      <c r="D4246">
        <v>3674</v>
      </c>
      <c r="E4246">
        <v>45</v>
      </c>
      <c r="F4246" s="2">
        <v>1.4130732375085557</v>
      </c>
      <c r="G4246" s="2">
        <v>1.2696404793608522</v>
      </c>
      <c r="H4246" s="2">
        <v>0.11060314099999999</v>
      </c>
    </row>
    <row r="4247" spans="1:8" x14ac:dyDescent="0.3">
      <c r="A4247">
        <v>2015</v>
      </c>
      <c r="B4247" t="s">
        <v>351</v>
      </c>
      <c r="C4247" t="s">
        <v>352</v>
      </c>
      <c r="D4247">
        <v>7370</v>
      </c>
      <c r="E4247">
        <v>45</v>
      </c>
      <c r="F4247" s="2">
        <v>1.4061839863713801</v>
      </c>
      <c r="G4247" s="2">
        <v>0.20304064832058177</v>
      </c>
      <c r="H4247" s="2">
        <v>0.104697</v>
      </c>
    </row>
    <row r="4248" spans="1:8" x14ac:dyDescent="0.3">
      <c r="A4248">
        <v>2018</v>
      </c>
      <c r="B4248" t="s">
        <v>139</v>
      </c>
      <c r="C4248" t="s">
        <v>140</v>
      </c>
      <c r="D4248">
        <v>3576</v>
      </c>
      <c r="E4248">
        <v>45</v>
      </c>
      <c r="F4248" s="2">
        <v>1.3947233681458397</v>
      </c>
      <c r="G4248" s="2">
        <v>1.1923119718828499</v>
      </c>
      <c r="H4248" s="2">
        <v>0.108185858</v>
      </c>
    </row>
    <row r="4249" spans="1:8" x14ac:dyDescent="0.3">
      <c r="A4249">
        <v>2007</v>
      </c>
      <c r="B4249" t="s">
        <v>199</v>
      </c>
      <c r="C4249" t="s">
        <v>200</v>
      </c>
      <c r="D4249">
        <v>7372</v>
      </c>
      <c r="E4249">
        <v>45</v>
      </c>
      <c r="F4249" s="2">
        <v>1.386845310596833</v>
      </c>
      <c r="G4249" s="2">
        <v>0.48834485182148296</v>
      </c>
      <c r="H4249" s="2">
        <v>0.13638929879162981</v>
      </c>
    </row>
    <row r="4250" spans="1:8" x14ac:dyDescent="0.3">
      <c r="A4250">
        <v>2006</v>
      </c>
      <c r="B4250" t="s">
        <v>647</v>
      </c>
      <c r="C4250" t="s">
        <v>648</v>
      </c>
      <c r="D4250">
        <v>7372</v>
      </c>
      <c r="E4250">
        <v>45</v>
      </c>
      <c r="F4250" s="2">
        <v>1.3784219459269718</v>
      </c>
      <c r="G4250" s="2">
        <v>1.0382172985268461</v>
      </c>
      <c r="H4250" s="2">
        <v>0.15679481123076924</v>
      </c>
    </row>
    <row r="4251" spans="1:8" x14ac:dyDescent="0.3">
      <c r="A4251">
        <v>2018</v>
      </c>
      <c r="B4251" t="s">
        <v>537</v>
      </c>
      <c r="C4251" t="s">
        <v>538</v>
      </c>
      <c r="D4251">
        <v>8700</v>
      </c>
      <c r="E4251">
        <v>45</v>
      </c>
      <c r="F4251" s="2">
        <v>1.3712746207833371</v>
      </c>
      <c r="G4251" s="2">
        <v>0.17540413423337206</v>
      </c>
      <c r="H4251" s="2">
        <v>9.3149453999999993E-2</v>
      </c>
    </row>
    <row r="4252" spans="1:8" x14ac:dyDescent="0.3">
      <c r="A4252">
        <v>2018</v>
      </c>
      <c r="B4252" t="s">
        <v>479</v>
      </c>
      <c r="C4252" t="s">
        <v>480</v>
      </c>
      <c r="D4252">
        <v>7373</v>
      </c>
      <c r="E4252">
        <v>45</v>
      </c>
      <c r="F4252" s="2">
        <v>1.3709726289195532</v>
      </c>
      <c r="G4252" s="2">
        <v>1.1933589320185702</v>
      </c>
      <c r="H4252" s="2">
        <v>0.102903787</v>
      </c>
    </row>
    <row r="4253" spans="1:8" x14ac:dyDescent="0.3">
      <c r="A4253">
        <v>2018</v>
      </c>
      <c r="B4253" t="s">
        <v>215</v>
      </c>
      <c r="C4253" t="s">
        <v>216</v>
      </c>
      <c r="D4253">
        <v>7373</v>
      </c>
      <c r="E4253">
        <v>45</v>
      </c>
      <c r="F4253" s="2">
        <v>1.3694584196507842</v>
      </c>
      <c r="G4253" s="2">
        <v>0.4642096642096642</v>
      </c>
      <c r="H4253" s="2">
        <v>0.102903787</v>
      </c>
    </row>
    <row r="4254" spans="1:8" x14ac:dyDescent="0.3">
      <c r="A4254">
        <v>2015</v>
      </c>
      <c r="B4254" t="s">
        <v>731</v>
      </c>
      <c r="C4254" t="s">
        <v>732</v>
      </c>
      <c r="D4254">
        <v>3674</v>
      </c>
      <c r="E4254">
        <v>45</v>
      </c>
      <c r="F4254" s="2">
        <v>1.3656288872350106</v>
      </c>
      <c r="G4254" s="2">
        <v>1.1079536328242796</v>
      </c>
      <c r="H4254" s="2">
        <v>0.1119468</v>
      </c>
    </row>
    <row r="4255" spans="1:8" x14ac:dyDescent="0.3">
      <c r="A4255">
        <v>2011</v>
      </c>
      <c r="B4255" t="s">
        <v>647</v>
      </c>
      <c r="C4255" t="s">
        <v>648</v>
      </c>
      <c r="D4255">
        <v>7372</v>
      </c>
      <c r="E4255">
        <v>45</v>
      </c>
      <c r="F4255" s="2">
        <v>1.3525641025641026</v>
      </c>
      <c r="G4255" s="2">
        <v>0.91186599874765184</v>
      </c>
      <c r="H4255" s="2">
        <v>0.1167767408</v>
      </c>
    </row>
    <row r="4256" spans="1:8" x14ac:dyDescent="0.3">
      <c r="A4256">
        <v>2010</v>
      </c>
      <c r="B4256" t="s">
        <v>225</v>
      </c>
      <c r="C4256" t="s">
        <v>226</v>
      </c>
      <c r="D4256">
        <v>7372</v>
      </c>
      <c r="E4256">
        <v>45</v>
      </c>
      <c r="F4256" s="2">
        <v>1.3494996150885297</v>
      </c>
      <c r="G4256" s="2">
        <v>0.44071103403425105</v>
      </c>
      <c r="H4256" s="2">
        <v>0.10653544438267021</v>
      </c>
    </row>
    <row r="4257" spans="1:8" x14ac:dyDescent="0.3">
      <c r="A4257">
        <v>2012</v>
      </c>
      <c r="B4257" t="s">
        <v>369</v>
      </c>
      <c r="C4257" t="s">
        <v>370</v>
      </c>
      <c r="D4257">
        <v>3571</v>
      </c>
      <c r="E4257">
        <v>45</v>
      </c>
      <c r="F4257" s="2">
        <v>1.3410235859858026</v>
      </c>
      <c r="G4257" s="2">
        <v>0.40761799951088284</v>
      </c>
      <c r="H4257" s="2">
        <v>0.117225285</v>
      </c>
    </row>
    <row r="4258" spans="1:8" x14ac:dyDescent="0.3">
      <c r="A4258">
        <v>2010</v>
      </c>
      <c r="B4258" t="s">
        <v>669</v>
      </c>
      <c r="C4258" t="s">
        <v>670</v>
      </c>
      <c r="D4258">
        <v>3576</v>
      </c>
      <c r="E4258">
        <v>45</v>
      </c>
      <c r="F4258" s="2">
        <v>1.3402938300142246</v>
      </c>
      <c r="G4258" s="2">
        <v>0.88655899245216552</v>
      </c>
      <c r="H4258" s="2">
        <v>0.11694677384998527</v>
      </c>
    </row>
    <row r="4259" spans="1:8" x14ac:dyDescent="0.3">
      <c r="A4259">
        <v>2009</v>
      </c>
      <c r="B4259" t="s">
        <v>26</v>
      </c>
      <c r="C4259" t="s">
        <v>27</v>
      </c>
      <c r="D4259">
        <v>7370</v>
      </c>
      <c r="E4259">
        <v>45</v>
      </c>
      <c r="F4259" s="2">
        <v>1.330780785040601</v>
      </c>
      <c r="G4259" s="2">
        <v>0.43619460271822574</v>
      </c>
      <c r="H4259" s="2">
        <v>0.12921189925402299</v>
      </c>
    </row>
    <row r="4260" spans="1:8" x14ac:dyDescent="0.3">
      <c r="A4260">
        <v>2015</v>
      </c>
      <c r="B4260" t="s">
        <v>479</v>
      </c>
      <c r="C4260" t="s">
        <v>480</v>
      </c>
      <c r="D4260">
        <v>7373</v>
      </c>
      <c r="E4260">
        <v>45</v>
      </c>
      <c r="F4260" s="2">
        <v>1.3280193553269604</v>
      </c>
      <c r="G4260" s="2">
        <v>0.97546907413875072</v>
      </c>
      <c r="H4260" s="2">
        <v>0.104697</v>
      </c>
    </row>
    <row r="4261" spans="1:8" x14ac:dyDescent="0.3">
      <c r="A4261">
        <v>2018</v>
      </c>
      <c r="B4261" t="s">
        <v>609</v>
      </c>
      <c r="C4261" t="s">
        <v>610</v>
      </c>
      <c r="D4261">
        <v>3570</v>
      </c>
      <c r="E4261">
        <v>45</v>
      </c>
      <c r="F4261" s="2">
        <v>1.3221713005397697</v>
      </c>
      <c r="G4261" s="2">
        <v>0.34648592538315931</v>
      </c>
      <c r="H4261" s="2">
        <v>0.108185858</v>
      </c>
    </row>
    <row r="4262" spans="1:8" x14ac:dyDescent="0.3">
      <c r="A4262">
        <v>2016</v>
      </c>
      <c r="B4262" t="s">
        <v>731</v>
      </c>
      <c r="C4262" t="s">
        <v>732</v>
      </c>
      <c r="D4262">
        <v>3674</v>
      </c>
      <c r="E4262">
        <v>45</v>
      </c>
      <c r="F4262" s="2">
        <v>1.3128018386572879</v>
      </c>
      <c r="G4262" s="2">
        <v>1.0659049136135279</v>
      </c>
      <c r="H4262" s="2">
        <v>0.11849284</v>
      </c>
    </row>
    <row r="4263" spans="1:8" x14ac:dyDescent="0.3">
      <c r="A4263">
        <v>2015</v>
      </c>
      <c r="B4263" t="s">
        <v>889</v>
      </c>
      <c r="C4263" t="s">
        <v>890</v>
      </c>
      <c r="D4263">
        <v>3674</v>
      </c>
      <c r="E4263">
        <v>45</v>
      </c>
      <c r="F4263" s="2">
        <v>1.3110753197220295</v>
      </c>
      <c r="G4263" s="2">
        <v>0.67043195402877354</v>
      </c>
      <c r="H4263" s="2">
        <v>0.1119468</v>
      </c>
    </row>
    <row r="4264" spans="1:8" x14ac:dyDescent="0.3">
      <c r="A4264">
        <v>2013</v>
      </c>
      <c r="B4264" t="s">
        <v>731</v>
      </c>
      <c r="C4264" t="s">
        <v>732</v>
      </c>
      <c r="D4264">
        <v>3674</v>
      </c>
      <c r="E4264">
        <v>45</v>
      </c>
      <c r="F4264" s="2">
        <v>1.3101726111322531</v>
      </c>
      <c r="G4264" s="2">
        <v>0.94023453539054369</v>
      </c>
      <c r="H4264" s="2">
        <v>9.2981584000000006E-2</v>
      </c>
    </row>
    <row r="4265" spans="1:8" x14ac:dyDescent="0.3">
      <c r="A4265">
        <v>2006</v>
      </c>
      <c r="B4265" t="s">
        <v>731</v>
      </c>
      <c r="C4265" t="s">
        <v>732</v>
      </c>
      <c r="D4265">
        <v>3674</v>
      </c>
      <c r="E4265">
        <v>45</v>
      </c>
      <c r="F4265" s="2">
        <v>1.3098296565205252</v>
      </c>
      <c r="G4265" s="2">
        <v>1.0247135621187784</v>
      </c>
      <c r="H4265" s="2">
        <v>0.19695265178461543</v>
      </c>
    </row>
    <row r="4266" spans="1:8" x14ac:dyDescent="0.3">
      <c r="A4266">
        <v>2014</v>
      </c>
      <c r="B4266" t="s">
        <v>807</v>
      </c>
      <c r="C4266" t="s">
        <v>808</v>
      </c>
      <c r="D4266">
        <v>7372</v>
      </c>
      <c r="E4266">
        <v>45</v>
      </c>
      <c r="F4266" s="2">
        <v>1.293924876557724</v>
      </c>
      <c r="G4266" s="2">
        <v>0.85934403487911215</v>
      </c>
      <c r="H4266" s="2">
        <v>0.10861140000000001</v>
      </c>
    </row>
    <row r="4267" spans="1:8" x14ac:dyDescent="0.3">
      <c r="A4267">
        <v>2008</v>
      </c>
      <c r="B4267" t="s">
        <v>147</v>
      </c>
      <c r="C4267" t="s">
        <v>148</v>
      </c>
      <c r="D4267">
        <v>7370</v>
      </c>
      <c r="E4267">
        <v>45</v>
      </c>
      <c r="F4267" s="2">
        <v>1.2933064100360887</v>
      </c>
      <c r="G4267" s="2">
        <v>1.0408330951700486</v>
      </c>
      <c r="H4267" s="2">
        <v>0.12344817657539636</v>
      </c>
    </row>
    <row r="4268" spans="1:8" x14ac:dyDescent="0.3">
      <c r="A4268">
        <v>2016</v>
      </c>
      <c r="B4268" t="s">
        <v>803</v>
      </c>
      <c r="C4268" t="s">
        <v>804</v>
      </c>
      <c r="D4268">
        <v>3674</v>
      </c>
      <c r="E4268">
        <v>45</v>
      </c>
      <c r="F4268" s="2">
        <v>1.2925602908909735</v>
      </c>
      <c r="G4268" s="2">
        <v>0.21623193158324505</v>
      </c>
      <c r="H4268" s="2">
        <v>0.11849284</v>
      </c>
    </row>
    <row r="4269" spans="1:8" x14ac:dyDescent="0.3">
      <c r="A4269">
        <v>2018</v>
      </c>
      <c r="B4269" t="s">
        <v>803</v>
      </c>
      <c r="C4269" t="s">
        <v>804</v>
      </c>
      <c r="D4269">
        <v>3674</v>
      </c>
      <c r="E4269">
        <v>45</v>
      </c>
      <c r="F4269" s="2">
        <v>1.2905739198975317</v>
      </c>
      <c r="G4269" s="2">
        <v>0.2120604057074385</v>
      </c>
      <c r="H4269" s="2">
        <v>0.11060314099999999</v>
      </c>
    </row>
    <row r="4270" spans="1:8" x14ac:dyDescent="0.3">
      <c r="A4270">
        <v>2009</v>
      </c>
      <c r="B4270" t="s">
        <v>225</v>
      </c>
      <c r="C4270" t="s">
        <v>226</v>
      </c>
      <c r="D4270">
        <v>7372</v>
      </c>
      <c r="E4270">
        <v>45</v>
      </c>
      <c r="F4270" s="2">
        <v>1.2806834030683403</v>
      </c>
      <c r="G4270" s="2">
        <v>0.52938808373590984</v>
      </c>
      <c r="H4270" s="2">
        <v>0.12921189925402299</v>
      </c>
    </row>
    <row r="4271" spans="1:8" x14ac:dyDescent="0.3">
      <c r="A4271">
        <v>2010</v>
      </c>
      <c r="B4271" t="s">
        <v>211</v>
      </c>
      <c r="C4271" t="s">
        <v>212</v>
      </c>
      <c r="D4271">
        <v>3674</v>
      </c>
      <c r="E4271">
        <v>45</v>
      </c>
      <c r="F4271" s="2">
        <v>1.2751702103434719</v>
      </c>
      <c r="G4271" s="2">
        <v>0.93245280985789691</v>
      </c>
      <c r="H4271" s="2">
        <v>9.3807531586796347E-2</v>
      </c>
    </row>
    <row r="4272" spans="1:8" x14ac:dyDescent="0.3">
      <c r="A4272">
        <v>2017</v>
      </c>
      <c r="B4272" t="s">
        <v>479</v>
      </c>
      <c r="C4272" t="s">
        <v>480</v>
      </c>
      <c r="D4272">
        <v>7373</v>
      </c>
      <c r="E4272">
        <v>45</v>
      </c>
      <c r="F4272" s="2">
        <v>1.2745634864468494</v>
      </c>
      <c r="G4272" s="2">
        <v>1.024029225461162</v>
      </c>
      <c r="H4272" s="2">
        <v>0.100116224</v>
      </c>
    </row>
    <row r="4273" spans="1:8" x14ac:dyDescent="0.3">
      <c r="A4273">
        <v>2015</v>
      </c>
      <c r="B4273" t="s">
        <v>213</v>
      </c>
      <c r="C4273" t="s">
        <v>214</v>
      </c>
      <c r="D4273">
        <v>3674</v>
      </c>
      <c r="E4273">
        <v>45</v>
      </c>
      <c r="F4273" s="2">
        <v>1.2608394033992369</v>
      </c>
      <c r="G4273" s="2">
        <v>0.30270014211274276</v>
      </c>
      <c r="H4273" s="2">
        <v>0.1119468</v>
      </c>
    </row>
    <row r="4274" spans="1:8" x14ac:dyDescent="0.3">
      <c r="A4274">
        <v>2008</v>
      </c>
      <c r="B4274" t="s">
        <v>731</v>
      </c>
      <c r="C4274" t="s">
        <v>732</v>
      </c>
      <c r="D4274">
        <v>3674</v>
      </c>
      <c r="E4274">
        <v>45</v>
      </c>
      <c r="F4274" s="2">
        <v>1.2530069258423797</v>
      </c>
      <c r="G4274" s="2">
        <v>1.1297183186951065</v>
      </c>
      <c r="H4274" s="2">
        <v>0.14605122369994131</v>
      </c>
    </row>
    <row r="4275" spans="1:8" x14ac:dyDescent="0.3">
      <c r="A4275">
        <v>2013</v>
      </c>
      <c r="B4275" t="s">
        <v>1173</v>
      </c>
      <c r="C4275" t="s">
        <v>1174</v>
      </c>
      <c r="D4275">
        <v>7389</v>
      </c>
      <c r="E4275">
        <v>45</v>
      </c>
      <c r="F4275" s="2">
        <v>1.2525090986557084</v>
      </c>
      <c r="G4275" s="2">
        <v>0.32607565922649734</v>
      </c>
      <c r="H4275" s="2">
        <v>0.11027811700000001</v>
      </c>
    </row>
    <row r="4276" spans="1:8" x14ac:dyDescent="0.3">
      <c r="A4276">
        <v>2019</v>
      </c>
      <c r="B4276" t="s">
        <v>717</v>
      </c>
      <c r="C4276" t="s">
        <v>718</v>
      </c>
      <c r="D4276">
        <v>7373</v>
      </c>
      <c r="E4276">
        <v>45</v>
      </c>
      <c r="F4276" s="2">
        <v>1.2431146106736659</v>
      </c>
      <c r="G4276" s="2">
        <v>0.45641604010025066</v>
      </c>
      <c r="H4276" s="2">
        <v>9.64530475E-2</v>
      </c>
    </row>
    <row r="4277" spans="1:8" x14ac:dyDescent="0.3">
      <c r="A4277">
        <v>2009</v>
      </c>
      <c r="B4277" t="s">
        <v>1227</v>
      </c>
      <c r="C4277" t="s">
        <v>1228</v>
      </c>
      <c r="D4277">
        <v>7370</v>
      </c>
      <c r="E4277">
        <v>45</v>
      </c>
      <c r="F4277" s="2">
        <v>1.2333809483964282</v>
      </c>
      <c r="G4277" s="2">
        <v>0.67562406441602474</v>
      </c>
      <c r="H4277" s="2">
        <v>0.12921189925402299</v>
      </c>
    </row>
    <row r="4278" spans="1:8" x14ac:dyDescent="0.3">
      <c r="A4278">
        <v>2010</v>
      </c>
      <c r="B4278" t="s">
        <v>881</v>
      </c>
      <c r="C4278" t="s">
        <v>882</v>
      </c>
      <c r="D4278">
        <v>7370</v>
      </c>
      <c r="E4278">
        <v>45</v>
      </c>
      <c r="F4278" s="2">
        <v>1.2225088044891934</v>
      </c>
      <c r="G4278" s="2">
        <v>0.35013910500558032</v>
      </c>
      <c r="H4278" s="2">
        <v>0.10653544438267021</v>
      </c>
    </row>
    <row r="4279" spans="1:8" x14ac:dyDescent="0.3">
      <c r="A4279">
        <v>2019</v>
      </c>
      <c r="B4279" t="s">
        <v>479</v>
      </c>
      <c r="C4279" t="s">
        <v>480</v>
      </c>
      <c r="D4279">
        <v>7373</v>
      </c>
      <c r="E4279">
        <v>45</v>
      </c>
      <c r="F4279" s="2">
        <v>1.2208700270435138</v>
      </c>
      <c r="G4279" s="2">
        <v>0.9607886565546393</v>
      </c>
      <c r="H4279" s="2">
        <v>9.64530475E-2</v>
      </c>
    </row>
    <row r="4280" spans="1:8" x14ac:dyDescent="0.3">
      <c r="A4280">
        <v>2019</v>
      </c>
      <c r="B4280" t="s">
        <v>149</v>
      </c>
      <c r="C4280" t="s">
        <v>150</v>
      </c>
      <c r="D4280">
        <v>7374</v>
      </c>
      <c r="E4280">
        <v>45</v>
      </c>
      <c r="F4280" s="2">
        <v>1.2076993841900214</v>
      </c>
      <c r="G4280" s="2">
        <v>0.66369893360853127</v>
      </c>
      <c r="H4280" s="2">
        <v>9.64530475E-2</v>
      </c>
    </row>
    <row r="4281" spans="1:8" x14ac:dyDescent="0.3">
      <c r="A4281">
        <v>2013</v>
      </c>
      <c r="B4281" t="s">
        <v>803</v>
      </c>
      <c r="C4281" t="s">
        <v>804</v>
      </c>
      <c r="D4281">
        <v>3674</v>
      </c>
      <c r="E4281">
        <v>45</v>
      </c>
      <c r="F4281" s="2">
        <v>1.2014769912946004</v>
      </c>
      <c r="G4281" s="2">
        <v>0.32009370668246007</v>
      </c>
      <c r="H4281" s="2">
        <v>9.2981584000000006E-2</v>
      </c>
    </row>
    <row r="4282" spans="1:8" x14ac:dyDescent="0.3">
      <c r="A4282">
        <v>2008</v>
      </c>
      <c r="B4282" t="s">
        <v>669</v>
      </c>
      <c r="C4282" t="s">
        <v>670</v>
      </c>
      <c r="D4282">
        <v>3576</v>
      </c>
      <c r="E4282">
        <v>45</v>
      </c>
      <c r="F4282" s="2">
        <v>1.200474153263752</v>
      </c>
      <c r="G4282" s="2">
        <v>0.83483224667647105</v>
      </c>
      <c r="H4282" s="2">
        <v>0.13791386687774518</v>
      </c>
    </row>
    <row r="4283" spans="1:8" x14ac:dyDescent="0.3">
      <c r="A4283">
        <v>2010</v>
      </c>
      <c r="B4283" t="s">
        <v>985</v>
      </c>
      <c r="C4283" t="s">
        <v>986</v>
      </c>
      <c r="D4283">
        <v>3570</v>
      </c>
      <c r="E4283">
        <v>45</v>
      </c>
      <c r="F4283" s="2">
        <v>1.1989649897879577</v>
      </c>
      <c r="G4283" s="2">
        <v>0.97701538131547261</v>
      </c>
      <c r="H4283" s="2">
        <v>0.11694677384998527</v>
      </c>
    </row>
    <row r="4284" spans="1:8" x14ac:dyDescent="0.3">
      <c r="A4284">
        <v>2014</v>
      </c>
      <c r="B4284" t="s">
        <v>803</v>
      </c>
      <c r="C4284" t="s">
        <v>804</v>
      </c>
      <c r="D4284">
        <v>3674</v>
      </c>
      <c r="E4284">
        <v>45</v>
      </c>
      <c r="F4284" s="2">
        <v>1.1918143556119745</v>
      </c>
      <c r="G4284" s="2">
        <v>0.32082598955878988</v>
      </c>
      <c r="H4284" s="2">
        <v>0.11273944999999999</v>
      </c>
    </row>
    <row r="4285" spans="1:8" x14ac:dyDescent="0.3">
      <c r="A4285">
        <v>2010</v>
      </c>
      <c r="B4285" t="s">
        <v>989</v>
      </c>
      <c r="C4285" t="s">
        <v>990</v>
      </c>
      <c r="D4285">
        <v>3674</v>
      </c>
      <c r="E4285">
        <v>45</v>
      </c>
      <c r="F4285" s="2">
        <v>1.1904736618521665</v>
      </c>
      <c r="G4285" s="2">
        <v>0.27787876225904634</v>
      </c>
      <c r="H4285" s="2">
        <v>9.3807531586796347E-2</v>
      </c>
    </row>
    <row r="4286" spans="1:8" x14ac:dyDescent="0.3">
      <c r="A4286">
        <v>2018</v>
      </c>
      <c r="B4286" t="s">
        <v>1293</v>
      </c>
      <c r="C4286" t="s">
        <v>1294</v>
      </c>
      <c r="D4286">
        <v>3674</v>
      </c>
      <c r="E4286">
        <v>45</v>
      </c>
      <c r="F4286" s="2">
        <v>1.1831683728768019</v>
      </c>
      <c r="G4286" s="2">
        <v>1.0473068967314374</v>
      </c>
      <c r="H4286" s="2">
        <v>0.11060314099999999</v>
      </c>
    </row>
    <row r="4287" spans="1:8" x14ac:dyDescent="0.3">
      <c r="A4287">
        <v>2015</v>
      </c>
      <c r="B4287" t="s">
        <v>807</v>
      </c>
      <c r="C4287" t="s">
        <v>808</v>
      </c>
      <c r="D4287">
        <v>7372</v>
      </c>
      <c r="E4287">
        <v>45</v>
      </c>
      <c r="F4287" s="2">
        <v>1.1815218255545838</v>
      </c>
      <c r="G4287" s="2">
        <v>0.78484278045039391</v>
      </c>
      <c r="H4287" s="2">
        <v>0.104697</v>
      </c>
    </row>
    <row r="4288" spans="1:8" x14ac:dyDescent="0.3">
      <c r="A4288">
        <v>2010</v>
      </c>
      <c r="B4288" t="s">
        <v>479</v>
      </c>
      <c r="C4288" t="s">
        <v>480</v>
      </c>
      <c r="D4288">
        <v>7373</v>
      </c>
      <c r="E4288">
        <v>45</v>
      </c>
      <c r="F4288" s="2">
        <v>1.1797774428697501</v>
      </c>
      <c r="G4288" s="2">
        <v>1.0608117246269801</v>
      </c>
      <c r="H4288" s="2">
        <v>0.10653544438267021</v>
      </c>
    </row>
    <row r="4289" spans="1:8" x14ac:dyDescent="0.3">
      <c r="A4289">
        <v>2010</v>
      </c>
      <c r="B4289" t="s">
        <v>647</v>
      </c>
      <c r="C4289" t="s">
        <v>648</v>
      </c>
      <c r="D4289">
        <v>7372</v>
      </c>
      <c r="E4289">
        <v>45</v>
      </c>
      <c r="F4289" s="2">
        <v>1.1744786654152124</v>
      </c>
      <c r="G4289" s="2">
        <v>0.66774483828320252</v>
      </c>
      <c r="H4289" s="2">
        <v>0.10653544438267021</v>
      </c>
    </row>
    <row r="4290" spans="1:8" x14ac:dyDescent="0.3">
      <c r="A4290">
        <v>2010</v>
      </c>
      <c r="B4290" t="s">
        <v>369</v>
      </c>
      <c r="C4290" t="s">
        <v>370</v>
      </c>
      <c r="D4290">
        <v>3571</v>
      </c>
      <c r="E4290">
        <v>45</v>
      </c>
      <c r="F4290" s="2">
        <v>1.1736991485335857</v>
      </c>
      <c r="G4290" s="2">
        <v>0.62187182095625637</v>
      </c>
      <c r="H4290" s="2">
        <v>0.11694677384998527</v>
      </c>
    </row>
    <row r="4291" spans="1:8" x14ac:dyDescent="0.3">
      <c r="A4291">
        <v>2012</v>
      </c>
      <c r="B4291" t="s">
        <v>731</v>
      </c>
      <c r="C4291" t="s">
        <v>732</v>
      </c>
      <c r="D4291">
        <v>3674</v>
      </c>
      <c r="E4291">
        <v>45</v>
      </c>
      <c r="F4291" s="2">
        <v>1.1688151625229983</v>
      </c>
      <c r="G4291" s="2">
        <v>0.91611049457177307</v>
      </c>
      <c r="H4291" s="2">
        <v>0.100896865</v>
      </c>
    </row>
    <row r="4292" spans="1:8" x14ac:dyDescent="0.3">
      <c r="A4292">
        <v>2019</v>
      </c>
      <c r="B4292" t="s">
        <v>1301</v>
      </c>
      <c r="C4292" t="s">
        <v>1302</v>
      </c>
      <c r="D4292">
        <v>3577</v>
      </c>
      <c r="E4292">
        <v>45</v>
      </c>
      <c r="F4292" s="2">
        <v>1.1627955133735979</v>
      </c>
      <c r="G4292" s="2">
        <v>0.58885368126747439</v>
      </c>
      <c r="H4292" s="2">
        <v>9.8632524999999999E-2</v>
      </c>
    </row>
    <row r="4293" spans="1:8" x14ac:dyDescent="0.3">
      <c r="A4293">
        <v>2011</v>
      </c>
      <c r="B4293" t="s">
        <v>1151</v>
      </c>
      <c r="C4293" t="s">
        <v>1152</v>
      </c>
      <c r="D4293">
        <v>3825</v>
      </c>
      <c r="E4293">
        <v>45</v>
      </c>
      <c r="F4293" s="2">
        <v>1.1611664978807998</v>
      </c>
      <c r="G4293" s="2">
        <v>0.32723623791837481</v>
      </c>
      <c r="H4293" s="2">
        <v>0.1038924688</v>
      </c>
    </row>
    <row r="4294" spans="1:8" x14ac:dyDescent="0.3">
      <c r="A4294">
        <v>2013</v>
      </c>
      <c r="B4294" t="s">
        <v>877</v>
      </c>
      <c r="C4294" t="s">
        <v>878</v>
      </c>
      <c r="D4294">
        <v>7372</v>
      </c>
      <c r="E4294">
        <v>45</v>
      </c>
      <c r="F4294" s="2">
        <v>1.1566279069767442</v>
      </c>
      <c r="G4294" s="2">
        <v>0.51034039184642788</v>
      </c>
      <c r="H4294" s="2">
        <v>0.11027811700000001</v>
      </c>
    </row>
    <row r="4295" spans="1:8" x14ac:dyDescent="0.3">
      <c r="A4295">
        <v>2009</v>
      </c>
      <c r="B4295" t="s">
        <v>1293</v>
      </c>
      <c r="C4295" t="s">
        <v>1294</v>
      </c>
      <c r="D4295">
        <v>3674</v>
      </c>
      <c r="E4295">
        <v>45</v>
      </c>
      <c r="F4295" s="2">
        <v>1.1553780746909879</v>
      </c>
      <c r="G4295" s="2">
        <v>0.71754934445263063</v>
      </c>
      <c r="H4295" s="2">
        <v>0.12134948838938994</v>
      </c>
    </row>
    <row r="4296" spans="1:8" x14ac:dyDescent="0.3">
      <c r="A4296">
        <v>2019</v>
      </c>
      <c r="B4296" t="s">
        <v>291</v>
      </c>
      <c r="C4296" t="s">
        <v>292</v>
      </c>
      <c r="D4296">
        <v>3576</v>
      </c>
      <c r="E4296">
        <v>45</v>
      </c>
      <c r="F4296" s="2">
        <v>1.1532976005610378</v>
      </c>
      <c r="G4296" s="2">
        <v>0.83317582950770719</v>
      </c>
      <c r="H4296" s="2">
        <v>9.8632524999999999E-2</v>
      </c>
    </row>
    <row r="4297" spans="1:8" x14ac:dyDescent="0.3">
      <c r="A4297">
        <v>2008</v>
      </c>
      <c r="B4297" t="s">
        <v>647</v>
      </c>
      <c r="C4297" t="s">
        <v>648</v>
      </c>
      <c r="D4297">
        <v>7372</v>
      </c>
      <c r="E4297">
        <v>45</v>
      </c>
      <c r="F4297" s="2">
        <v>1.1526108137203903</v>
      </c>
      <c r="G4297" s="2">
        <v>0.64344198436918709</v>
      </c>
      <c r="H4297" s="2">
        <v>0.12344817657539636</v>
      </c>
    </row>
    <row r="4298" spans="1:8" x14ac:dyDescent="0.3">
      <c r="A4298">
        <v>2007</v>
      </c>
      <c r="B4298" t="s">
        <v>889</v>
      </c>
      <c r="C4298" t="s">
        <v>890</v>
      </c>
      <c r="D4298">
        <v>3674</v>
      </c>
      <c r="E4298">
        <v>45</v>
      </c>
      <c r="F4298" s="2">
        <v>1.1519318733946149</v>
      </c>
      <c r="G4298" s="2">
        <v>0.91851057704045969</v>
      </c>
      <c r="H4298" s="2">
        <v>0.18343981023430594</v>
      </c>
    </row>
    <row r="4299" spans="1:8" x14ac:dyDescent="0.3">
      <c r="A4299">
        <v>2012</v>
      </c>
      <c r="B4299" t="s">
        <v>87</v>
      </c>
      <c r="C4299" t="s">
        <v>88</v>
      </c>
      <c r="D4299">
        <v>3674</v>
      </c>
      <c r="E4299">
        <v>45</v>
      </c>
      <c r="F4299" s="2">
        <v>1.1503398388796819</v>
      </c>
      <c r="G4299" s="2">
        <v>1.1686304047492455</v>
      </c>
      <c r="H4299" s="2">
        <v>0.100896865</v>
      </c>
    </row>
    <row r="4300" spans="1:8" x14ac:dyDescent="0.3">
      <c r="A4300">
        <v>2016</v>
      </c>
      <c r="B4300" t="s">
        <v>479</v>
      </c>
      <c r="C4300" t="s">
        <v>480</v>
      </c>
      <c r="D4300">
        <v>7373</v>
      </c>
      <c r="E4300">
        <v>45</v>
      </c>
      <c r="F4300" s="2">
        <v>1.1356034670247859</v>
      </c>
      <c r="G4300" s="2">
        <v>0.92161274510993396</v>
      </c>
      <c r="H4300" s="2">
        <v>9.8258600000000001E-2</v>
      </c>
    </row>
    <row r="4301" spans="1:8" x14ac:dyDescent="0.3">
      <c r="A4301">
        <v>2007</v>
      </c>
      <c r="B4301" t="s">
        <v>731</v>
      </c>
      <c r="C4301" t="s">
        <v>732</v>
      </c>
      <c r="D4301">
        <v>3674</v>
      </c>
      <c r="E4301">
        <v>45</v>
      </c>
      <c r="F4301" s="2">
        <v>1.1324466244014002</v>
      </c>
      <c r="G4301" s="2">
        <v>0.98655233712602652</v>
      </c>
      <c r="H4301" s="2">
        <v>0.18343981023430594</v>
      </c>
    </row>
    <row r="4302" spans="1:8" x14ac:dyDescent="0.3">
      <c r="A4302">
        <v>2016</v>
      </c>
      <c r="B4302" t="s">
        <v>1267</v>
      </c>
      <c r="C4302" t="s">
        <v>1268</v>
      </c>
      <c r="D4302">
        <v>6099</v>
      </c>
      <c r="E4302">
        <v>45</v>
      </c>
      <c r="F4302" s="2">
        <v>1.1253170489633877</v>
      </c>
      <c r="G4302" s="2">
        <v>0.42154848190490418</v>
      </c>
      <c r="H4302" s="2">
        <v>8.0763219999999997E-2</v>
      </c>
    </row>
    <row r="4303" spans="1:8" x14ac:dyDescent="0.3">
      <c r="A4303">
        <v>2006</v>
      </c>
      <c r="B4303" t="s">
        <v>225</v>
      </c>
      <c r="C4303" t="s">
        <v>226</v>
      </c>
      <c r="D4303">
        <v>7372</v>
      </c>
      <c r="E4303">
        <v>45</v>
      </c>
      <c r="F4303" s="2">
        <v>1.12414030261348</v>
      </c>
      <c r="G4303" s="2">
        <v>0.12079076806659099</v>
      </c>
      <c r="H4303" s="2">
        <v>0.15679481123076924</v>
      </c>
    </row>
    <row r="4304" spans="1:8" x14ac:dyDescent="0.3">
      <c r="A4304">
        <v>2016</v>
      </c>
      <c r="B4304" t="s">
        <v>647</v>
      </c>
      <c r="C4304" t="s">
        <v>648</v>
      </c>
      <c r="D4304">
        <v>7372</v>
      </c>
      <c r="E4304">
        <v>45</v>
      </c>
      <c r="F4304" s="2">
        <v>1.1216755319148937</v>
      </c>
      <c r="G4304" s="2">
        <v>0.85691144708423328</v>
      </c>
      <c r="H4304" s="2">
        <v>9.8258600000000001E-2</v>
      </c>
    </row>
    <row r="4305" spans="1:8" x14ac:dyDescent="0.3">
      <c r="A4305">
        <v>2010</v>
      </c>
      <c r="B4305" t="s">
        <v>1151</v>
      </c>
      <c r="C4305" t="s">
        <v>1152</v>
      </c>
      <c r="D4305">
        <v>3825</v>
      </c>
      <c r="E4305">
        <v>45</v>
      </c>
      <c r="F4305" s="2">
        <v>1.1213650909232942</v>
      </c>
      <c r="G4305" s="2">
        <v>0.72327702855080966</v>
      </c>
      <c r="H4305" s="2">
        <v>9.3932562702623054E-2</v>
      </c>
    </row>
    <row r="4306" spans="1:8" x14ac:dyDescent="0.3">
      <c r="A4306">
        <v>2007</v>
      </c>
      <c r="B4306" t="s">
        <v>225</v>
      </c>
      <c r="C4306" t="s">
        <v>226</v>
      </c>
      <c r="D4306">
        <v>7372</v>
      </c>
      <c r="E4306">
        <v>45</v>
      </c>
      <c r="F4306" s="2">
        <v>1.1160296411856474</v>
      </c>
      <c r="G4306" s="2">
        <v>0.52287761852260195</v>
      </c>
      <c r="H4306" s="2">
        <v>0.13638929879162981</v>
      </c>
    </row>
    <row r="4307" spans="1:8" x14ac:dyDescent="0.3">
      <c r="A4307">
        <v>2016</v>
      </c>
      <c r="B4307" t="s">
        <v>115</v>
      </c>
      <c r="C4307" t="s">
        <v>116</v>
      </c>
      <c r="D4307">
        <v>3674</v>
      </c>
      <c r="E4307">
        <v>45</v>
      </c>
      <c r="F4307" s="2">
        <v>1.0993427268317006</v>
      </c>
      <c r="G4307" s="2">
        <v>0.55601735387480899</v>
      </c>
      <c r="H4307" s="2">
        <v>0.11849284</v>
      </c>
    </row>
    <row r="4308" spans="1:8" x14ac:dyDescent="0.3">
      <c r="A4308">
        <v>2018</v>
      </c>
      <c r="B4308" t="s">
        <v>1155</v>
      </c>
      <c r="C4308" t="s">
        <v>1156</v>
      </c>
      <c r="D4308">
        <v>3674</v>
      </c>
      <c r="E4308">
        <v>45</v>
      </c>
      <c r="F4308" s="2">
        <v>1.0928263821532493</v>
      </c>
      <c r="G4308" s="2">
        <v>0.87656889170762653</v>
      </c>
      <c r="H4308" s="2">
        <v>0.11060314099999999</v>
      </c>
    </row>
    <row r="4309" spans="1:8" x14ac:dyDescent="0.3">
      <c r="A4309">
        <v>2018</v>
      </c>
      <c r="B4309" t="s">
        <v>1267</v>
      </c>
      <c r="C4309" t="s">
        <v>1268</v>
      </c>
      <c r="D4309">
        <v>6099</v>
      </c>
      <c r="E4309">
        <v>45</v>
      </c>
      <c r="F4309" s="2">
        <v>1.0926136735361467</v>
      </c>
      <c r="G4309" s="2">
        <v>0.56606595927731573</v>
      </c>
      <c r="H4309" s="2">
        <v>8.595612150000001E-2</v>
      </c>
    </row>
    <row r="4310" spans="1:8" x14ac:dyDescent="0.3">
      <c r="A4310">
        <v>2012</v>
      </c>
      <c r="B4310" t="s">
        <v>1149</v>
      </c>
      <c r="C4310" t="s">
        <v>1150</v>
      </c>
      <c r="D4310">
        <v>7370</v>
      </c>
      <c r="E4310">
        <v>45</v>
      </c>
      <c r="F4310" s="2">
        <v>1.0882716049382717</v>
      </c>
      <c r="G4310" s="2">
        <v>0.58668555240793197</v>
      </c>
      <c r="H4310" s="2">
        <v>0.1144288385</v>
      </c>
    </row>
    <row r="4311" spans="1:8" x14ac:dyDescent="0.3">
      <c r="A4311">
        <v>2009</v>
      </c>
      <c r="B4311" t="s">
        <v>149</v>
      </c>
      <c r="C4311" t="s">
        <v>150</v>
      </c>
      <c r="D4311">
        <v>7374</v>
      </c>
      <c r="E4311">
        <v>45</v>
      </c>
      <c r="F4311" s="2">
        <v>1.0873492710390318</v>
      </c>
      <c r="G4311" s="2">
        <v>0.55227584984266265</v>
      </c>
      <c r="H4311" s="2">
        <v>0.12921189925402299</v>
      </c>
    </row>
    <row r="4312" spans="1:8" x14ac:dyDescent="0.3">
      <c r="A4312">
        <v>2017</v>
      </c>
      <c r="B4312" t="s">
        <v>647</v>
      </c>
      <c r="C4312" t="s">
        <v>648</v>
      </c>
      <c r="D4312">
        <v>7372</v>
      </c>
      <c r="E4312">
        <v>45</v>
      </c>
      <c r="F4312" s="2">
        <v>1.0864347357065804</v>
      </c>
      <c r="G4312" s="2">
        <v>0.92396788990825685</v>
      </c>
      <c r="H4312" s="2">
        <v>0.100116224</v>
      </c>
    </row>
    <row r="4313" spans="1:8" x14ac:dyDescent="0.3">
      <c r="A4313">
        <v>2009</v>
      </c>
      <c r="B4313" t="s">
        <v>877</v>
      </c>
      <c r="C4313" t="s">
        <v>878</v>
      </c>
      <c r="D4313">
        <v>7372</v>
      </c>
      <c r="E4313">
        <v>45</v>
      </c>
      <c r="F4313" s="2">
        <v>1.0809772560631203</v>
      </c>
      <c r="G4313" s="2">
        <v>0.31392782298717492</v>
      </c>
      <c r="H4313" s="2">
        <v>0.12921189925402299</v>
      </c>
    </row>
    <row r="4314" spans="1:8" x14ac:dyDescent="0.3">
      <c r="A4314">
        <v>2006</v>
      </c>
      <c r="B4314" t="s">
        <v>41</v>
      </c>
      <c r="C4314" t="s">
        <v>42</v>
      </c>
      <c r="D4314">
        <v>7374</v>
      </c>
      <c r="E4314">
        <v>45</v>
      </c>
      <c r="F4314" s="2">
        <v>1.0774156943969779</v>
      </c>
      <c r="G4314" s="2">
        <v>0.3977959481241678</v>
      </c>
      <c r="H4314" s="2">
        <v>0.15679481123076924</v>
      </c>
    </row>
    <row r="4315" spans="1:8" x14ac:dyDescent="0.3">
      <c r="A4315">
        <v>2019</v>
      </c>
      <c r="B4315" t="s">
        <v>251</v>
      </c>
      <c r="C4315" t="s">
        <v>252</v>
      </c>
      <c r="D4315">
        <v>5045</v>
      </c>
      <c r="E4315">
        <v>45</v>
      </c>
      <c r="F4315" s="2">
        <v>1.0764666783277943</v>
      </c>
      <c r="G4315" s="2">
        <v>0.49383551114527291</v>
      </c>
      <c r="H4315" s="2">
        <v>9.5143950000000005E-2</v>
      </c>
    </row>
    <row r="4316" spans="1:8" x14ac:dyDescent="0.3">
      <c r="A4316">
        <v>2015</v>
      </c>
      <c r="B4316" t="s">
        <v>115</v>
      </c>
      <c r="C4316" t="s">
        <v>116</v>
      </c>
      <c r="D4316">
        <v>3674</v>
      </c>
      <c r="E4316">
        <v>45</v>
      </c>
      <c r="F4316" s="2">
        <v>1.075639687862217</v>
      </c>
      <c r="G4316" s="2">
        <v>0.49499278082825227</v>
      </c>
      <c r="H4316" s="2">
        <v>0.1119468</v>
      </c>
    </row>
    <row r="4317" spans="1:8" x14ac:dyDescent="0.3">
      <c r="A4317">
        <v>2011</v>
      </c>
      <c r="B4317" t="s">
        <v>149</v>
      </c>
      <c r="C4317" t="s">
        <v>150</v>
      </c>
      <c r="D4317">
        <v>7374</v>
      </c>
      <c r="E4317">
        <v>45</v>
      </c>
      <c r="F4317" s="2">
        <v>1.0738288976802732</v>
      </c>
      <c r="G4317" s="2">
        <v>0.54222631765269369</v>
      </c>
      <c r="H4317" s="2">
        <v>0.1167767408</v>
      </c>
    </row>
    <row r="4318" spans="1:8" x14ac:dyDescent="0.3">
      <c r="A4318">
        <v>2012</v>
      </c>
      <c r="B4318" t="s">
        <v>149</v>
      </c>
      <c r="C4318" t="s">
        <v>150</v>
      </c>
      <c r="D4318">
        <v>7374</v>
      </c>
      <c r="E4318">
        <v>45</v>
      </c>
      <c r="F4318" s="2">
        <v>1.0727970160640867</v>
      </c>
      <c r="G4318" s="2">
        <v>0.4940406260658658</v>
      </c>
      <c r="H4318" s="2">
        <v>0.1144288385</v>
      </c>
    </row>
    <row r="4319" spans="1:8" x14ac:dyDescent="0.3">
      <c r="A4319">
        <v>2009</v>
      </c>
      <c r="B4319" t="s">
        <v>731</v>
      </c>
      <c r="C4319" t="s">
        <v>732</v>
      </c>
      <c r="D4319">
        <v>3674</v>
      </c>
      <c r="E4319">
        <v>45</v>
      </c>
      <c r="F4319" s="2">
        <v>1.0725808019126168</v>
      </c>
      <c r="G4319" s="2">
        <v>0.86852648905529584</v>
      </c>
      <c r="H4319" s="2">
        <v>0.12134948838938994</v>
      </c>
    </row>
    <row r="4320" spans="1:8" x14ac:dyDescent="0.3">
      <c r="A4320">
        <v>2007</v>
      </c>
      <c r="B4320" t="s">
        <v>291</v>
      </c>
      <c r="C4320" t="s">
        <v>292</v>
      </c>
      <c r="D4320">
        <v>3576</v>
      </c>
      <c r="E4320">
        <v>45</v>
      </c>
      <c r="F4320" s="2">
        <v>1.071703506097561</v>
      </c>
      <c r="G4320" s="2">
        <v>0.6365408492674447</v>
      </c>
      <c r="H4320" s="2">
        <v>0.15156676153492485</v>
      </c>
    </row>
    <row r="4321" spans="1:8" x14ac:dyDescent="0.3">
      <c r="A4321">
        <v>2010</v>
      </c>
      <c r="B4321" t="s">
        <v>149</v>
      </c>
      <c r="C4321" t="s">
        <v>150</v>
      </c>
      <c r="D4321">
        <v>7374</v>
      </c>
      <c r="E4321">
        <v>45</v>
      </c>
      <c r="F4321" s="2">
        <v>1.0656383175838429</v>
      </c>
      <c r="G4321" s="2">
        <v>0.56848659003831414</v>
      </c>
      <c r="H4321" s="2">
        <v>0.10653544438267021</v>
      </c>
    </row>
    <row r="4322" spans="1:8" x14ac:dyDescent="0.3">
      <c r="A4322">
        <v>2008</v>
      </c>
      <c r="B4322" t="s">
        <v>225</v>
      </c>
      <c r="C4322" t="s">
        <v>226</v>
      </c>
      <c r="D4322">
        <v>7372</v>
      </c>
      <c r="E4322">
        <v>45</v>
      </c>
      <c r="F4322" s="2">
        <v>1.0619524405506884</v>
      </c>
      <c r="G4322" s="2">
        <v>0.55909878682842284</v>
      </c>
      <c r="H4322" s="2">
        <v>0.12344817657539636</v>
      </c>
    </row>
    <row r="4323" spans="1:8" x14ac:dyDescent="0.3">
      <c r="A4323">
        <v>2018</v>
      </c>
      <c r="B4323" t="s">
        <v>149</v>
      </c>
      <c r="C4323" t="s">
        <v>150</v>
      </c>
      <c r="D4323">
        <v>7374</v>
      </c>
      <c r="E4323">
        <v>45</v>
      </c>
      <c r="F4323" s="2">
        <v>1.0567410883221069</v>
      </c>
      <c r="G4323" s="2">
        <v>0.65402516312322434</v>
      </c>
      <c r="H4323" s="2">
        <v>0.102903787</v>
      </c>
    </row>
    <row r="4324" spans="1:8" x14ac:dyDescent="0.3">
      <c r="A4324">
        <v>2013</v>
      </c>
      <c r="B4324" t="s">
        <v>291</v>
      </c>
      <c r="C4324" t="s">
        <v>292</v>
      </c>
      <c r="D4324">
        <v>3576</v>
      </c>
      <c r="E4324">
        <v>45</v>
      </c>
      <c r="F4324" s="2">
        <v>1.0566193794175147</v>
      </c>
      <c r="G4324" s="2">
        <v>0.74986612402270536</v>
      </c>
      <c r="H4324" s="2">
        <v>0.110611208</v>
      </c>
    </row>
    <row r="4325" spans="1:8" x14ac:dyDescent="0.3">
      <c r="A4325">
        <v>2016</v>
      </c>
      <c r="B4325" t="s">
        <v>291</v>
      </c>
      <c r="C4325" t="s">
        <v>292</v>
      </c>
      <c r="D4325">
        <v>3576</v>
      </c>
      <c r="E4325">
        <v>45</v>
      </c>
      <c r="F4325" s="2">
        <v>1.0497610888556397</v>
      </c>
      <c r="G4325" s="2">
        <v>0.75043912035410665</v>
      </c>
      <c r="H4325" s="2">
        <v>0.10245430000000001</v>
      </c>
    </row>
    <row r="4326" spans="1:8" x14ac:dyDescent="0.3">
      <c r="A4326">
        <v>2017</v>
      </c>
      <c r="B4326" t="s">
        <v>291</v>
      </c>
      <c r="C4326" t="s">
        <v>292</v>
      </c>
      <c r="D4326">
        <v>3576</v>
      </c>
      <c r="E4326">
        <v>45</v>
      </c>
      <c r="F4326" s="2">
        <v>1.0429773869346735</v>
      </c>
      <c r="G4326" s="2">
        <v>0.73741384210900307</v>
      </c>
      <c r="H4326" s="2">
        <v>0.103694745</v>
      </c>
    </row>
    <row r="4327" spans="1:8" x14ac:dyDescent="0.3">
      <c r="A4327">
        <v>2008</v>
      </c>
      <c r="B4327" t="s">
        <v>877</v>
      </c>
      <c r="C4327" t="s">
        <v>878</v>
      </c>
      <c r="D4327">
        <v>7372</v>
      </c>
      <c r="E4327">
        <v>45</v>
      </c>
      <c r="F4327" s="2">
        <v>1.0396266429606706</v>
      </c>
      <c r="G4327" s="2">
        <v>0.23439846225267658</v>
      </c>
      <c r="H4327" s="2">
        <v>0.12344817657539636</v>
      </c>
    </row>
    <row r="4328" spans="1:8" x14ac:dyDescent="0.3">
      <c r="A4328">
        <v>2019</v>
      </c>
      <c r="B4328" t="s">
        <v>803</v>
      </c>
      <c r="C4328" t="s">
        <v>804</v>
      </c>
      <c r="D4328">
        <v>3674</v>
      </c>
      <c r="E4328">
        <v>45</v>
      </c>
      <c r="F4328" s="2">
        <v>1.0301079073058552</v>
      </c>
      <c r="G4328" s="2">
        <v>8.2839698782600141E-2</v>
      </c>
      <c r="H4328" s="2">
        <v>0.1120189875</v>
      </c>
    </row>
    <row r="4329" spans="1:8" x14ac:dyDescent="0.3">
      <c r="A4329">
        <v>2011</v>
      </c>
      <c r="B4329" t="s">
        <v>803</v>
      </c>
      <c r="C4329" t="s">
        <v>804</v>
      </c>
      <c r="D4329">
        <v>3674</v>
      </c>
      <c r="E4329">
        <v>45</v>
      </c>
      <c r="F4329" s="2">
        <v>1.0270193648444834</v>
      </c>
      <c r="G4329" s="2">
        <v>0.42818122998433322</v>
      </c>
      <c r="H4329" s="2">
        <v>0.10968310279999999</v>
      </c>
    </row>
    <row r="4330" spans="1:8" x14ac:dyDescent="0.3">
      <c r="A4330">
        <v>2013</v>
      </c>
      <c r="B4330" t="s">
        <v>149</v>
      </c>
      <c r="C4330" t="s">
        <v>150</v>
      </c>
      <c r="D4330">
        <v>7374</v>
      </c>
      <c r="E4330">
        <v>45</v>
      </c>
      <c r="F4330" s="2">
        <v>1.0224547511312219</v>
      </c>
      <c r="G4330" s="2">
        <v>0.5097961369427928</v>
      </c>
      <c r="H4330" s="2">
        <v>0.11027811700000001</v>
      </c>
    </row>
    <row r="4331" spans="1:8" x14ac:dyDescent="0.3">
      <c r="A4331">
        <v>2015</v>
      </c>
      <c r="B4331" t="s">
        <v>647</v>
      </c>
      <c r="C4331" t="s">
        <v>648</v>
      </c>
      <c r="D4331">
        <v>7372</v>
      </c>
      <c r="E4331">
        <v>45</v>
      </c>
      <c r="F4331" s="2">
        <v>1.018003646308113</v>
      </c>
      <c r="G4331" s="2">
        <v>0.71545848822800495</v>
      </c>
      <c r="H4331" s="2">
        <v>0.104697</v>
      </c>
    </row>
    <row r="4332" spans="1:8" x14ac:dyDescent="0.3">
      <c r="A4332">
        <v>2017</v>
      </c>
      <c r="B4332" t="s">
        <v>989</v>
      </c>
      <c r="C4332" t="s">
        <v>990</v>
      </c>
      <c r="D4332">
        <v>3674</v>
      </c>
      <c r="E4332">
        <v>45</v>
      </c>
      <c r="F4332" s="2">
        <v>1.0178550452249502</v>
      </c>
      <c r="G4332" s="2">
        <v>0.4957661059617805</v>
      </c>
      <c r="H4332" s="2">
        <v>0.10682206999999999</v>
      </c>
    </row>
    <row r="4333" spans="1:8" x14ac:dyDescent="0.3">
      <c r="A4333">
        <v>2011</v>
      </c>
      <c r="B4333" t="s">
        <v>115</v>
      </c>
      <c r="C4333" t="s">
        <v>116</v>
      </c>
      <c r="D4333">
        <v>3674</v>
      </c>
      <c r="E4333">
        <v>45</v>
      </c>
      <c r="F4333" s="2">
        <v>1.0159513394110817</v>
      </c>
      <c r="G4333" s="2">
        <v>0.95409544959692938</v>
      </c>
      <c r="H4333" s="2">
        <v>0.10968310279999999</v>
      </c>
    </row>
    <row r="4334" spans="1:8" x14ac:dyDescent="0.3">
      <c r="A4334">
        <v>2011</v>
      </c>
      <c r="B4334" t="s">
        <v>211</v>
      </c>
      <c r="C4334" t="s">
        <v>212</v>
      </c>
      <c r="D4334">
        <v>3674</v>
      </c>
      <c r="E4334">
        <v>45</v>
      </c>
      <c r="F4334" s="2">
        <v>1.0095508501905814</v>
      </c>
      <c r="G4334" s="2">
        <v>0.68659068881210883</v>
      </c>
      <c r="H4334" s="2">
        <v>0.10968310279999999</v>
      </c>
    </row>
    <row r="4335" spans="1:8" x14ac:dyDescent="0.3">
      <c r="A4335">
        <v>2008</v>
      </c>
      <c r="B4335" t="s">
        <v>291</v>
      </c>
      <c r="C4335" t="s">
        <v>292</v>
      </c>
      <c r="D4335">
        <v>3576</v>
      </c>
      <c r="E4335">
        <v>45</v>
      </c>
      <c r="F4335" s="2">
        <v>1.0092147699598499</v>
      </c>
      <c r="G4335" s="2">
        <v>0.62535147392290247</v>
      </c>
      <c r="H4335" s="2">
        <v>0.13791386687774518</v>
      </c>
    </row>
    <row r="4336" spans="1:8" x14ac:dyDescent="0.3">
      <c r="A4336">
        <v>2008</v>
      </c>
      <c r="B4336" t="s">
        <v>87</v>
      </c>
      <c r="C4336" t="s">
        <v>88</v>
      </c>
      <c r="D4336">
        <v>3674</v>
      </c>
      <c r="E4336">
        <v>45</v>
      </c>
      <c r="F4336" s="2">
        <v>1.0002510685723383</v>
      </c>
      <c r="G4336" s="2">
        <v>1.0017334405087841</v>
      </c>
      <c r="H4336" s="2">
        <v>0.14605122369994131</v>
      </c>
    </row>
    <row r="4337" spans="1:8" x14ac:dyDescent="0.3">
      <c r="A4337">
        <v>2008</v>
      </c>
      <c r="B4337" t="s">
        <v>989</v>
      </c>
      <c r="C4337" t="s">
        <v>990</v>
      </c>
      <c r="D4337">
        <v>3674</v>
      </c>
      <c r="E4337">
        <v>45</v>
      </c>
      <c r="F4337" s="2">
        <v>0.9973646382367034</v>
      </c>
      <c r="G4337" s="2">
        <v>0.58588694328130952</v>
      </c>
      <c r="H4337" s="2">
        <v>0.14605122369994131</v>
      </c>
    </row>
    <row r="4338" spans="1:8" x14ac:dyDescent="0.3">
      <c r="A4338">
        <v>2012</v>
      </c>
      <c r="B4338" t="s">
        <v>1057</v>
      </c>
      <c r="C4338" t="s">
        <v>1058</v>
      </c>
      <c r="D4338">
        <v>3572</v>
      </c>
      <c r="E4338">
        <v>45</v>
      </c>
      <c r="F4338" s="2">
        <v>0.99554353016075126</v>
      </c>
      <c r="G4338" s="2">
        <v>0.90947769953051638</v>
      </c>
      <c r="H4338" s="2">
        <v>0.117225285</v>
      </c>
    </row>
    <row r="4339" spans="1:8" x14ac:dyDescent="0.3">
      <c r="A4339">
        <v>2019</v>
      </c>
      <c r="B4339" t="s">
        <v>1293</v>
      </c>
      <c r="C4339" t="s">
        <v>1294</v>
      </c>
      <c r="D4339">
        <v>3674</v>
      </c>
      <c r="E4339">
        <v>45</v>
      </c>
      <c r="F4339" s="2">
        <v>0.99376339037922201</v>
      </c>
      <c r="G4339" s="2">
        <v>0.82413705856723596</v>
      </c>
      <c r="H4339" s="2">
        <v>0.1120189875</v>
      </c>
    </row>
    <row r="4340" spans="1:8" x14ac:dyDescent="0.3">
      <c r="A4340">
        <v>2011</v>
      </c>
      <c r="B4340" t="s">
        <v>1149</v>
      </c>
      <c r="C4340" t="s">
        <v>1150</v>
      </c>
      <c r="D4340">
        <v>7370</v>
      </c>
      <c r="E4340">
        <v>45</v>
      </c>
      <c r="F4340" s="2">
        <v>0.99030748663101609</v>
      </c>
      <c r="G4340" s="2">
        <v>0.64101164483260553</v>
      </c>
      <c r="H4340" s="2">
        <v>0.1167767408</v>
      </c>
    </row>
    <row r="4341" spans="1:8" x14ac:dyDescent="0.3">
      <c r="A4341">
        <v>2014</v>
      </c>
      <c r="B4341" t="s">
        <v>877</v>
      </c>
      <c r="C4341" t="s">
        <v>878</v>
      </c>
      <c r="D4341">
        <v>7372</v>
      </c>
      <c r="E4341">
        <v>45</v>
      </c>
      <c r="F4341" s="2">
        <v>0.98363524083985177</v>
      </c>
      <c r="G4341" s="2">
        <v>0.49422880490296223</v>
      </c>
      <c r="H4341" s="2">
        <v>0.10861140000000001</v>
      </c>
    </row>
    <row r="4342" spans="1:8" x14ac:dyDescent="0.3">
      <c r="A4342">
        <v>2012</v>
      </c>
      <c r="B4342" t="s">
        <v>889</v>
      </c>
      <c r="C4342" t="s">
        <v>890</v>
      </c>
      <c r="D4342">
        <v>3674</v>
      </c>
      <c r="E4342">
        <v>45</v>
      </c>
      <c r="F4342" s="2">
        <v>0.96951174250426808</v>
      </c>
      <c r="G4342" s="2">
        <v>0.46819828412284598</v>
      </c>
      <c r="H4342" s="2">
        <v>0.100896865</v>
      </c>
    </row>
    <row r="4343" spans="1:8" x14ac:dyDescent="0.3">
      <c r="A4343">
        <v>2018</v>
      </c>
      <c r="B4343" t="s">
        <v>499</v>
      </c>
      <c r="C4343" t="s">
        <v>500</v>
      </c>
      <c r="D4343">
        <v>7374</v>
      </c>
      <c r="E4343">
        <v>45</v>
      </c>
      <c r="F4343" s="2">
        <v>0.96753709710302338</v>
      </c>
      <c r="G4343" s="2">
        <v>0.20291630351794804</v>
      </c>
      <c r="H4343" s="2">
        <v>0.102903787</v>
      </c>
    </row>
    <row r="4344" spans="1:8" x14ac:dyDescent="0.3">
      <c r="A4344">
        <v>2012</v>
      </c>
      <c r="B4344" t="s">
        <v>877</v>
      </c>
      <c r="C4344" t="s">
        <v>878</v>
      </c>
      <c r="D4344">
        <v>7372</v>
      </c>
      <c r="E4344">
        <v>45</v>
      </c>
      <c r="F4344" s="2">
        <v>0.96602409638554221</v>
      </c>
      <c r="G4344" s="2">
        <v>0.37798049132947975</v>
      </c>
      <c r="H4344" s="2">
        <v>0.1144288385</v>
      </c>
    </row>
    <row r="4345" spans="1:8" x14ac:dyDescent="0.3">
      <c r="A4345">
        <v>2007</v>
      </c>
      <c r="B4345" t="s">
        <v>293</v>
      </c>
      <c r="C4345" t="s">
        <v>294</v>
      </c>
      <c r="D4345">
        <v>7372</v>
      </c>
      <c r="E4345">
        <v>45</v>
      </c>
      <c r="F4345" s="2">
        <v>0.96276612881241674</v>
      </c>
      <c r="G4345" s="2">
        <v>0.4165890273605935</v>
      </c>
      <c r="H4345" s="2">
        <v>0.13638929879162981</v>
      </c>
    </row>
    <row r="4346" spans="1:8" x14ac:dyDescent="0.3">
      <c r="A4346">
        <v>2009</v>
      </c>
      <c r="B4346" t="s">
        <v>647</v>
      </c>
      <c r="C4346" t="s">
        <v>648</v>
      </c>
      <c r="D4346">
        <v>7372</v>
      </c>
      <c r="E4346">
        <v>45</v>
      </c>
      <c r="F4346" s="2">
        <v>0.95967783399398632</v>
      </c>
      <c r="G4346" s="2">
        <v>0.59832224719547278</v>
      </c>
      <c r="H4346" s="2">
        <v>0.12921189925402299</v>
      </c>
    </row>
    <row r="4347" spans="1:8" x14ac:dyDescent="0.3">
      <c r="A4347">
        <v>2006</v>
      </c>
      <c r="B4347" t="s">
        <v>293</v>
      </c>
      <c r="C4347" t="s">
        <v>294</v>
      </c>
      <c r="D4347">
        <v>7372</v>
      </c>
      <c r="E4347">
        <v>45</v>
      </c>
      <c r="F4347" s="2">
        <v>0.95960270478390608</v>
      </c>
      <c r="G4347" s="2">
        <v>0.46548284417403935</v>
      </c>
      <c r="H4347" s="2">
        <v>0.15679481123076924</v>
      </c>
    </row>
    <row r="4348" spans="1:8" x14ac:dyDescent="0.3">
      <c r="A4348">
        <v>2017</v>
      </c>
      <c r="B4348" t="s">
        <v>149</v>
      </c>
      <c r="C4348" t="s">
        <v>150</v>
      </c>
      <c r="D4348">
        <v>7374</v>
      </c>
      <c r="E4348">
        <v>45</v>
      </c>
      <c r="F4348" s="2">
        <v>0.95794168145970937</v>
      </c>
      <c r="G4348" s="2">
        <v>0.57465129270464177</v>
      </c>
      <c r="H4348" s="2">
        <v>0.100116224</v>
      </c>
    </row>
    <row r="4349" spans="1:8" x14ac:dyDescent="0.3">
      <c r="A4349">
        <v>2016</v>
      </c>
      <c r="B4349" t="s">
        <v>149</v>
      </c>
      <c r="C4349" t="s">
        <v>150</v>
      </c>
      <c r="D4349">
        <v>7374</v>
      </c>
      <c r="E4349">
        <v>45</v>
      </c>
      <c r="F4349" s="2">
        <v>0.95776384830489814</v>
      </c>
      <c r="G4349" s="2">
        <v>0.57496559265473879</v>
      </c>
      <c r="H4349" s="2">
        <v>9.8258600000000001E-2</v>
      </c>
    </row>
    <row r="4350" spans="1:8" x14ac:dyDescent="0.3">
      <c r="A4350">
        <v>2018</v>
      </c>
      <c r="B4350" t="s">
        <v>877</v>
      </c>
      <c r="C4350" t="s">
        <v>878</v>
      </c>
      <c r="D4350">
        <v>7372</v>
      </c>
      <c r="E4350">
        <v>45</v>
      </c>
      <c r="F4350" s="2">
        <v>0.95762743280815565</v>
      </c>
      <c r="G4350" s="2">
        <v>0.12261908030199038</v>
      </c>
      <c r="H4350" s="2">
        <v>0.102903787</v>
      </c>
    </row>
    <row r="4351" spans="1:8" x14ac:dyDescent="0.3">
      <c r="A4351">
        <v>2015</v>
      </c>
      <c r="B4351" t="s">
        <v>803</v>
      </c>
      <c r="C4351" t="s">
        <v>804</v>
      </c>
      <c r="D4351">
        <v>3674</v>
      </c>
      <c r="E4351">
        <v>45</v>
      </c>
      <c r="F4351" s="2">
        <v>0.95227907124116262</v>
      </c>
      <c r="G4351" s="2">
        <v>0.26173029094530192</v>
      </c>
      <c r="H4351" s="2">
        <v>0.1119468</v>
      </c>
    </row>
    <row r="4352" spans="1:8" x14ac:dyDescent="0.3">
      <c r="A4352">
        <v>2007</v>
      </c>
      <c r="B4352" t="s">
        <v>1149</v>
      </c>
      <c r="C4352" t="s">
        <v>1150</v>
      </c>
      <c r="D4352">
        <v>7370</v>
      </c>
      <c r="E4352">
        <v>45</v>
      </c>
      <c r="F4352" s="2">
        <v>0.94835164835164831</v>
      </c>
      <c r="G4352" s="2">
        <v>0.93740095087163233</v>
      </c>
      <c r="H4352" s="2">
        <v>0.13638929879162981</v>
      </c>
    </row>
    <row r="4353" spans="1:8" x14ac:dyDescent="0.3">
      <c r="A4353">
        <v>2014</v>
      </c>
      <c r="B4353" t="s">
        <v>889</v>
      </c>
      <c r="C4353" t="s">
        <v>890</v>
      </c>
      <c r="D4353">
        <v>3674</v>
      </c>
      <c r="E4353">
        <v>45</v>
      </c>
      <c r="F4353" s="2">
        <v>0.94785146673214138</v>
      </c>
      <c r="G4353" s="2">
        <v>0.5102317598000421</v>
      </c>
      <c r="H4353" s="2">
        <v>0.11273944999999999</v>
      </c>
    </row>
    <row r="4354" spans="1:8" x14ac:dyDescent="0.3">
      <c r="A4354">
        <v>2006</v>
      </c>
      <c r="B4354" t="s">
        <v>369</v>
      </c>
      <c r="C4354" t="s">
        <v>370</v>
      </c>
      <c r="D4354">
        <v>3571</v>
      </c>
      <c r="E4354">
        <v>45</v>
      </c>
      <c r="F4354" s="2">
        <v>0.94430438842203546</v>
      </c>
      <c r="G4354" s="2">
        <v>0.80225663716814155</v>
      </c>
      <c r="H4354" s="2">
        <v>0.17171329034615387</v>
      </c>
    </row>
    <row r="4355" spans="1:8" x14ac:dyDescent="0.3">
      <c r="A4355">
        <v>2007</v>
      </c>
      <c r="B4355" t="s">
        <v>369</v>
      </c>
      <c r="C4355" t="s">
        <v>370</v>
      </c>
      <c r="D4355">
        <v>3571</v>
      </c>
      <c r="E4355">
        <v>45</v>
      </c>
      <c r="F4355" s="2">
        <v>0.94329296693060083</v>
      </c>
      <c r="G4355" s="2">
        <v>0.70933480576848118</v>
      </c>
      <c r="H4355" s="2">
        <v>0.15156676153492485</v>
      </c>
    </row>
    <row r="4356" spans="1:8" x14ac:dyDescent="0.3">
      <c r="A4356">
        <v>2011</v>
      </c>
      <c r="B4356" t="s">
        <v>669</v>
      </c>
      <c r="C4356" t="s">
        <v>670</v>
      </c>
      <c r="D4356">
        <v>3576</v>
      </c>
      <c r="E4356">
        <v>45</v>
      </c>
      <c r="F4356" s="2">
        <v>0.93962554543599008</v>
      </c>
      <c r="G4356" s="2">
        <v>0.54070890223865731</v>
      </c>
      <c r="H4356" s="2">
        <v>0.11922731959999999</v>
      </c>
    </row>
    <row r="4357" spans="1:8" x14ac:dyDescent="0.3">
      <c r="A4357">
        <v>2017</v>
      </c>
      <c r="B4357" t="s">
        <v>707</v>
      </c>
      <c r="C4357" t="s">
        <v>708</v>
      </c>
      <c r="D4357">
        <v>3559</v>
      </c>
      <c r="E4357">
        <v>45</v>
      </c>
      <c r="F4357" s="2">
        <v>0.93846431945633302</v>
      </c>
      <c r="G4357" s="2">
        <v>0.63404523038996585</v>
      </c>
      <c r="H4357" s="2">
        <v>0.103694745</v>
      </c>
    </row>
    <row r="4358" spans="1:8" x14ac:dyDescent="0.3">
      <c r="A4358">
        <v>2010</v>
      </c>
      <c r="B4358" t="s">
        <v>291</v>
      </c>
      <c r="C4358" t="s">
        <v>292</v>
      </c>
      <c r="D4358">
        <v>3576</v>
      </c>
      <c r="E4358">
        <v>45</v>
      </c>
      <c r="F4358" s="2">
        <v>0.93647918275227182</v>
      </c>
      <c r="G4358" s="2">
        <v>0.60763361909840441</v>
      </c>
      <c r="H4358" s="2">
        <v>0.11694677384998527</v>
      </c>
    </row>
    <row r="4359" spans="1:8" x14ac:dyDescent="0.3">
      <c r="A4359">
        <v>2014</v>
      </c>
      <c r="B4359" t="s">
        <v>149</v>
      </c>
      <c r="C4359" t="s">
        <v>150</v>
      </c>
      <c r="D4359">
        <v>7374</v>
      </c>
      <c r="E4359">
        <v>45</v>
      </c>
      <c r="F4359" s="2">
        <v>0.93319285285854092</v>
      </c>
      <c r="G4359" s="2">
        <v>0.49371930977246009</v>
      </c>
      <c r="H4359" s="2">
        <v>0.10861140000000001</v>
      </c>
    </row>
    <row r="4360" spans="1:8" x14ac:dyDescent="0.3">
      <c r="A4360">
        <v>2011</v>
      </c>
      <c r="B4360" t="s">
        <v>889</v>
      </c>
      <c r="C4360" t="s">
        <v>890</v>
      </c>
      <c r="D4360">
        <v>3674</v>
      </c>
      <c r="E4360">
        <v>45</v>
      </c>
      <c r="F4360" s="2">
        <v>0.92908507377114491</v>
      </c>
      <c r="G4360" s="2">
        <v>0.48288355461734184</v>
      </c>
      <c r="H4360" s="2">
        <v>0.10968310279999999</v>
      </c>
    </row>
    <row r="4361" spans="1:8" x14ac:dyDescent="0.3">
      <c r="A4361">
        <v>2015</v>
      </c>
      <c r="B4361" t="s">
        <v>291</v>
      </c>
      <c r="C4361" t="s">
        <v>292</v>
      </c>
      <c r="D4361">
        <v>3576</v>
      </c>
      <c r="E4361">
        <v>45</v>
      </c>
      <c r="F4361" s="2">
        <v>0.9275617089374909</v>
      </c>
      <c r="G4361" s="2">
        <v>0.65553284320461724</v>
      </c>
      <c r="H4361" s="2">
        <v>0.10916200000000001</v>
      </c>
    </row>
    <row r="4362" spans="1:8" x14ac:dyDescent="0.3">
      <c r="A4362">
        <v>2019</v>
      </c>
      <c r="B4362" t="s">
        <v>499</v>
      </c>
      <c r="C4362" t="s">
        <v>500</v>
      </c>
      <c r="D4362">
        <v>7374</v>
      </c>
      <c r="E4362">
        <v>45</v>
      </c>
      <c r="F4362" s="2">
        <v>0.92643372120494605</v>
      </c>
      <c r="G4362" s="2">
        <v>0.26457484569470557</v>
      </c>
      <c r="H4362" s="2">
        <v>9.64530475E-2</v>
      </c>
    </row>
    <row r="4363" spans="1:8" x14ac:dyDescent="0.3">
      <c r="A4363">
        <v>2006</v>
      </c>
      <c r="B4363" t="s">
        <v>669</v>
      </c>
      <c r="C4363" t="s">
        <v>670</v>
      </c>
      <c r="D4363">
        <v>3576</v>
      </c>
      <c r="E4363">
        <v>45</v>
      </c>
      <c r="F4363" s="2">
        <v>0.92450140784253754</v>
      </c>
      <c r="G4363" s="2">
        <v>0.44946240310264024</v>
      </c>
      <c r="H4363" s="2">
        <v>0.17171329034615387</v>
      </c>
    </row>
    <row r="4364" spans="1:8" x14ac:dyDescent="0.3">
      <c r="A4364">
        <v>2006</v>
      </c>
      <c r="B4364" t="s">
        <v>87</v>
      </c>
      <c r="C4364" t="s">
        <v>88</v>
      </c>
      <c r="D4364">
        <v>3674</v>
      </c>
      <c r="E4364">
        <v>45</v>
      </c>
      <c r="F4364" s="2">
        <v>0.9123944717859257</v>
      </c>
      <c r="G4364" s="2">
        <v>0.87399072385633869</v>
      </c>
      <c r="H4364" s="2">
        <v>0.19695265178461543</v>
      </c>
    </row>
    <row r="4365" spans="1:8" x14ac:dyDescent="0.3">
      <c r="A4365">
        <v>2010</v>
      </c>
      <c r="B4365" t="s">
        <v>877</v>
      </c>
      <c r="C4365" t="s">
        <v>878</v>
      </c>
      <c r="D4365">
        <v>7372</v>
      </c>
      <c r="E4365">
        <v>45</v>
      </c>
      <c r="F4365" s="2">
        <v>0.91214859437751006</v>
      </c>
      <c r="G4365" s="2">
        <v>0.3168817579351238</v>
      </c>
      <c r="H4365" s="2">
        <v>0.10653544438267021</v>
      </c>
    </row>
    <row r="4366" spans="1:8" x14ac:dyDescent="0.3">
      <c r="A4366">
        <v>2011</v>
      </c>
      <c r="B4366" t="s">
        <v>147</v>
      </c>
      <c r="C4366" t="s">
        <v>148</v>
      </c>
      <c r="D4366">
        <v>7370</v>
      </c>
      <c r="E4366">
        <v>45</v>
      </c>
      <c r="F4366" s="2">
        <v>0.91007164956847419</v>
      </c>
      <c r="G4366" s="2">
        <v>0.49801873198847268</v>
      </c>
      <c r="H4366" s="2">
        <v>0.1167767408</v>
      </c>
    </row>
    <row r="4367" spans="1:8" x14ac:dyDescent="0.3">
      <c r="A4367">
        <v>2006</v>
      </c>
      <c r="B4367" t="s">
        <v>291</v>
      </c>
      <c r="C4367" t="s">
        <v>292</v>
      </c>
      <c r="D4367">
        <v>3576</v>
      </c>
      <c r="E4367">
        <v>45</v>
      </c>
      <c r="F4367" s="2">
        <v>0.90896878198567044</v>
      </c>
      <c r="G4367" s="2">
        <v>0.62756482880161124</v>
      </c>
      <c r="H4367" s="2">
        <v>0.17171329034615387</v>
      </c>
    </row>
    <row r="4368" spans="1:8" x14ac:dyDescent="0.3">
      <c r="A4368">
        <v>2018</v>
      </c>
      <c r="B4368" t="s">
        <v>679</v>
      </c>
      <c r="C4368" t="s">
        <v>680</v>
      </c>
      <c r="D4368">
        <v>3825</v>
      </c>
      <c r="E4368">
        <v>45</v>
      </c>
      <c r="F4368" s="2">
        <v>0.90336028751123099</v>
      </c>
      <c r="G4368" s="2">
        <v>9.7276404494382046E-2</v>
      </c>
      <c r="H4368" s="2">
        <v>8.633137099999999E-2</v>
      </c>
    </row>
    <row r="4369" spans="1:8" x14ac:dyDescent="0.3">
      <c r="A4369">
        <v>2010</v>
      </c>
      <c r="B4369" t="s">
        <v>1149</v>
      </c>
      <c r="C4369" t="s">
        <v>1150</v>
      </c>
      <c r="D4369">
        <v>7370</v>
      </c>
      <c r="E4369">
        <v>45</v>
      </c>
      <c r="F4369" s="2">
        <v>0.90306886227544914</v>
      </c>
      <c r="G4369" s="2">
        <v>0.68662324649298601</v>
      </c>
      <c r="H4369" s="2">
        <v>0.10653544438267021</v>
      </c>
    </row>
    <row r="4370" spans="1:8" x14ac:dyDescent="0.3">
      <c r="A4370">
        <v>2008</v>
      </c>
      <c r="B4370" t="s">
        <v>149</v>
      </c>
      <c r="C4370" t="s">
        <v>150</v>
      </c>
      <c r="D4370">
        <v>7374</v>
      </c>
      <c r="E4370">
        <v>45</v>
      </c>
      <c r="F4370" s="2">
        <v>0.90220967102655569</v>
      </c>
      <c r="G4370" s="2">
        <v>0.45734174723303728</v>
      </c>
      <c r="H4370" s="2">
        <v>0.12344817657539636</v>
      </c>
    </row>
    <row r="4371" spans="1:8" x14ac:dyDescent="0.3">
      <c r="A4371">
        <v>2019</v>
      </c>
      <c r="B4371" t="s">
        <v>293</v>
      </c>
      <c r="C4371" t="s">
        <v>294</v>
      </c>
      <c r="D4371">
        <v>7372</v>
      </c>
      <c r="E4371">
        <v>45</v>
      </c>
      <c r="F4371" s="2">
        <v>0.89988990681975611</v>
      </c>
      <c r="G4371" s="2">
        <v>0.48245122267958479</v>
      </c>
      <c r="H4371" s="2">
        <v>9.64530475E-2</v>
      </c>
    </row>
    <row r="4372" spans="1:8" x14ac:dyDescent="0.3">
      <c r="A4372">
        <v>2018</v>
      </c>
      <c r="B4372" t="s">
        <v>293</v>
      </c>
      <c r="C4372" t="s">
        <v>294</v>
      </c>
      <c r="D4372">
        <v>7372</v>
      </c>
      <c r="E4372">
        <v>45</v>
      </c>
      <c r="F4372" s="2">
        <v>0.89978726828726807</v>
      </c>
      <c r="G4372" s="2">
        <v>0.70192155484995722</v>
      </c>
      <c r="H4372" s="2">
        <v>0.102903787</v>
      </c>
    </row>
    <row r="4373" spans="1:8" x14ac:dyDescent="0.3">
      <c r="A4373">
        <v>2018</v>
      </c>
      <c r="B4373" t="s">
        <v>845</v>
      </c>
      <c r="C4373" t="s">
        <v>846</v>
      </c>
      <c r="D4373">
        <v>3572</v>
      </c>
      <c r="E4373">
        <v>45</v>
      </c>
      <c r="F4373" s="2">
        <v>0.8945772131798333</v>
      </c>
      <c r="G4373" s="2">
        <v>0.79246826516220026</v>
      </c>
      <c r="H4373" s="2">
        <v>0.108185858</v>
      </c>
    </row>
    <row r="4374" spans="1:8" x14ac:dyDescent="0.3">
      <c r="A4374">
        <v>2019</v>
      </c>
      <c r="B4374" t="s">
        <v>1155</v>
      </c>
      <c r="C4374" t="s">
        <v>1156</v>
      </c>
      <c r="D4374">
        <v>3674</v>
      </c>
      <c r="E4374">
        <v>45</v>
      </c>
      <c r="F4374" s="2">
        <v>0.89248554913294798</v>
      </c>
      <c r="G4374" s="2">
        <v>0.78901353965183751</v>
      </c>
      <c r="H4374" s="2">
        <v>0.1120189875</v>
      </c>
    </row>
    <row r="4375" spans="1:8" x14ac:dyDescent="0.3">
      <c r="A4375">
        <v>2019</v>
      </c>
      <c r="B4375" t="s">
        <v>773</v>
      </c>
      <c r="C4375" t="s">
        <v>774</v>
      </c>
      <c r="D4375">
        <v>3674</v>
      </c>
      <c r="E4375">
        <v>45</v>
      </c>
      <c r="F4375" s="2">
        <v>0.89150929156222836</v>
      </c>
      <c r="G4375" s="2">
        <v>0.7982385947700793</v>
      </c>
      <c r="H4375" s="2">
        <v>0.1120189875</v>
      </c>
    </row>
    <row r="4376" spans="1:8" x14ac:dyDescent="0.3">
      <c r="A4376">
        <v>2016</v>
      </c>
      <c r="B4376" t="s">
        <v>293</v>
      </c>
      <c r="C4376" t="s">
        <v>294</v>
      </c>
      <c r="D4376">
        <v>7372</v>
      </c>
      <c r="E4376">
        <v>45</v>
      </c>
      <c r="F4376" s="2">
        <v>0.89045911465880634</v>
      </c>
      <c r="G4376" s="2">
        <v>0.61425016414268718</v>
      </c>
      <c r="H4376" s="2">
        <v>9.8258600000000001E-2</v>
      </c>
    </row>
    <row r="4377" spans="1:8" x14ac:dyDescent="0.3">
      <c r="A4377">
        <v>2018</v>
      </c>
      <c r="B4377" t="s">
        <v>229</v>
      </c>
      <c r="C4377" t="s">
        <v>230</v>
      </c>
      <c r="D4377">
        <v>7372</v>
      </c>
      <c r="E4377">
        <v>45</v>
      </c>
      <c r="F4377" s="2">
        <v>0.88687069568740107</v>
      </c>
      <c r="G4377" s="2">
        <v>0.50425598263638061</v>
      </c>
      <c r="H4377" s="2">
        <v>0.102903787</v>
      </c>
    </row>
    <row r="4378" spans="1:8" x14ac:dyDescent="0.3">
      <c r="A4378">
        <v>2016</v>
      </c>
      <c r="B4378" t="s">
        <v>807</v>
      </c>
      <c r="C4378" t="s">
        <v>808</v>
      </c>
      <c r="D4378">
        <v>7372</v>
      </c>
      <c r="E4378">
        <v>45</v>
      </c>
      <c r="F4378" s="2">
        <v>0.88400151554618867</v>
      </c>
      <c r="G4378" s="2">
        <v>0.63942275328172338</v>
      </c>
      <c r="H4378" s="2">
        <v>9.8258600000000001E-2</v>
      </c>
    </row>
    <row r="4379" spans="1:8" x14ac:dyDescent="0.3">
      <c r="A4379">
        <v>2014</v>
      </c>
      <c r="B4379" t="s">
        <v>1149</v>
      </c>
      <c r="C4379" t="s">
        <v>1150</v>
      </c>
      <c r="D4379">
        <v>7370</v>
      </c>
      <c r="E4379">
        <v>45</v>
      </c>
      <c r="F4379" s="2">
        <v>0.88270925110132159</v>
      </c>
      <c r="G4379" s="2">
        <v>0.4212889593238246</v>
      </c>
      <c r="H4379" s="2">
        <v>0.10861140000000001</v>
      </c>
    </row>
    <row r="4380" spans="1:8" x14ac:dyDescent="0.3">
      <c r="A4380">
        <v>2011</v>
      </c>
      <c r="B4380" t="s">
        <v>689</v>
      </c>
      <c r="C4380" t="s">
        <v>690</v>
      </c>
      <c r="D4380">
        <v>3827</v>
      </c>
      <c r="E4380">
        <v>45</v>
      </c>
      <c r="F4380" s="2">
        <v>0.87992681906707149</v>
      </c>
      <c r="G4380" s="2">
        <v>0.82055859391832708</v>
      </c>
      <c r="H4380" s="2">
        <v>0.1038924688</v>
      </c>
    </row>
    <row r="4381" spans="1:8" x14ac:dyDescent="0.3">
      <c r="A4381">
        <v>2017</v>
      </c>
      <c r="B4381" t="s">
        <v>829</v>
      </c>
      <c r="C4381" t="s">
        <v>830</v>
      </c>
      <c r="D4381">
        <v>3663</v>
      </c>
      <c r="E4381">
        <v>45</v>
      </c>
      <c r="F4381" s="2">
        <v>0.8797675263349074</v>
      </c>
      <c r="G4381" s="2">
        <v>0.41169471358150606</v>
      </c>
      <c r="H4381" s="2">
        <v>0.10682206999999999</v>
      </c>
    </row>
    <row r="4382" spans="1:8" x14ac:dyDescent="0.3">
      <c r="A4382">
        <v>2013</v>
      </c>
      <c r="B4382" t="s">
        <v>1149</v>
      </c>
      <c r="C4382" t="s">
        <v>1150</v>
      </c>
      <c r="D4382">
        <v>7370</v>
      </c>
      <c r="E4382">
        <v>45</v>
      </c>
      <c r="F4382" s="2">
        <v>0.87433439829605963</v>
      </c>
      <c r="G4382" s="2">
        <v>0.44026776519052524</v>
      </c>
      <c r="H4382" s="2">
        <v>0.11027811700000001</v>
      </c>
    </row>
    <row r="4383" spans="1:8" x14ac:dyDescent="0.3">
      <c r="A4383">
        <v>2014</v>
      </c>
      <c r="B4383" t="s">
        <v>213</v>
      </c>
      <c r="C4383" t="s">
        <v>214</v>
      </c>
      <c r="D4383">
        <v>3674</v>
      </c>
      <c r="E4383">
        <v>45</v>
      </c>
      <c r="F4383" s="2">
        <v>0.87372448979591832</v>
      </c>
      <c r="G4383" s="2">
        <v>0.22557556080283353</v>
      </c>
      <c r="H4383" s="2">
        <v>0.11273944999999999</v>
      </c>
    </row>
    <row r="4384" spans="1:8" x14ac:dyDescent="0.3">
      <c r="A4384">
        <v>2012</v>
      </c>
      <c r="B4384" t="s">
        <v>291</v>
      </c>
      <c r="C4384" t="s">
        <v>292</v>
      </c>
      <c r="D4384">
        <v>3576</v>
      </c>
      <c r="E4384">
        <v>45</v>
      </c>
      <c r="F4384" s="2">
        <v>0.87196338157827447</v>
      </c>
      <c r="G4384" s="2">
        <v>0.61048737871296332</v>
      </c>
      <c r="H4384" s="2">
        <v>0.117225285</v>
      </c>
    </row>
    <row r="4385" spans="1:8" x14ac:dyDescent="0.3">
      <c r="A4385">
        <v>2007</v>
      </c>
      <c r="B4385" t="s">
        <v>41</v>
      </c>
      <c r="C4385" t="s">
        <v>42</v>
      </c>
      <c r="D4385">
        <v>7374</v>
      </c>
      <c r="E4385">
        <v>45</v>
      </c>
      <c r="F4385" s="2">
        <v>0.87183211455132803</v>
      </c>
      <c r="G4385" s="2">
        <v>0.33310242387888933</v>
      </c>
      <c r="H4385" s="2">
        <v>0.13638929879162981</v>
      </c>
    </row>
    <row r="4386" spans="1:8" x14ac:dyDescent="0.3">
      <c r="A4386">
        <v>2006</v>
      </c>
      <c r="B4386" t="s">
        <v>149</v>
      </c>
      <c r="C4386" t="s">
        <v>150</v>
      </c>
      <c r="D4386">
        <v>7374</v>
      </c>
      <c r="E4386">
        <v>45</v>
      </c>
      <c r="F4386" s="2">
        <v>0.86618494746739683</v>
      </c>
      <c r="G4386" s="2">
        <v>0.47114307261366078</v>
      </c>
      <c r="H4386" s="2">
        <v>0.15679481123076924</v>
      </c>
    </row>
    <row r="4387" spans="1:8" x14ac:dyDescent="0.3">
      <c r="A4387">
        <v>2014</v>
      </c>
      <c r="B4387" t="s">
        <v>291</v>
      </c>
      <c r="C4387" t="s">
        <v>292</v>
      </c>
      <c r="D4387">
        <v>3576</v>
      </c>
      <c r="E4387">
        <v>45</v>
      </c>
      <c r="F4387" s="2">
        <v>0.86427041299257712</v>
      </c>
      <c r="G4387" s="2">
        <v>0.53651704240472353</v>
      </c>
      <c r="H4387" s="2">
        <v>0.13745389999999999</v>
      </c>
    </row>
    <row r="4388" spans="1:8" x14ac:dyDescent="0.3">
      <c r="A4388">
        <v>2007</v>
      </c>
      <c r="B4388" t="s">
        <v>669</v>
      </c>
      <c r="C4388" t="s">
        <v>670</v>
      </c>
      <c r="D4388">
        <v>3576</v>
      </c>
      <c r="E4388">
        <v>45</v>
      </c>
      <c r="F4388" s="2">
        <v>0.86179346016915215</v>
      </c>
      <c r="G4388" s="2">
        <v>0.48760692252765103</v>
      </c>
      <c r="H4388" s="2">
        <v>0.15156676153492485</v>
      </c>
    </row>
    <row r="4389" spans="1:8" x14ac:dyDescent="0.3">
      <c r="A4389">
        <v>2019</v>
      </c>
      <c r="B4389" t="s">
        <v>689</v>
      </c>
      <c r="C4389" t="s">
        <v>690</v>
      </c>
      <c r="D4389">
        <v>3827</v>
      </c>
      <c r="E4389">
        <v>45</v>
      </c>
      <c r="F4389" s="2">
        <v>0.86135963409345673</v>
      </c>
      <c r="G4389" s="2">
        <v>0.47499716137861808</v>
      </c>
      <c r="H4389" s="2">
        <v>8.2401920000000003E-2</v>
      </c>
    </row>
    <row r="4390" spans="1:8" x14ac:dyDescent="0.3">
      <c r="A4390">
        <v>2015</v>
      </c>
      <c r="B4390" t="s">
        <v>609</v>
      </c>
      <c r="C4390" t="s">
        <v>610</v>
      </c>
      <c r="D4390">
        <v>3570</v>
      </c>
      <c r="E4390">
        <v>45</v>
      </c>
      <c r="F4390" s="2">
        <v>0.86120248045295222</v>
      </c>
      <c r="G4390" s="2">
        <v>0.33882971300990744</v>
      </c>
      <c r="H4390" s="2">
        <v>0.10916200000000001</v>
      </c>
    </row>
    <row r="4391" spans="1:8" x14ac:dyDescent="0.3">
      <c r="A4391">
        <v>2019</v>
      </c>
      <c r="B4391" t="s">
        <v>807</v>
      </c>
      <c r="C4391" t="s">
        <v>808</v>
      </c>
      <c r="D4391">
        <v>7372</v>
      </c>
      <c r="E4391">
        <v>45</v>
      </c>
      <c r="F4391" s="2">
        <v>0.86063523670937314</v>
      </c>
      <c r="G4391" s="2">
        <v>0.57444770693512304</v>
      </c>
      <c r="H4391" s="2">
        <v>9.64530475E-2</v>
      </c>
    </row>
    <row r="4392" spans="1:8" x14ac:dyDescent="0.3">
      <c r="A4392">
        <v>2015</v>
      </c>
      <c r="B4392" t="s">
        <v>639</v>
      </c>
      <c r="C4392" t="s">
        <v>640</v>
      </c>
      <c r="D4392">
        <v>7370</v>
      </c>
      <c r="E4392">
        <v>45</v>
      </c>
      <c r="F4392" s="2">
        <v>0.85991441025804194</v>
      </c>
      <c r="G4392" s="2">
        <v>0.58604610331935636</v>
      </c>
      <c r="H4392" s="2">
        <v>0.104697</v>
      </c>
    </row>
    <row r="4393" spans="1:8" x14ac:dyDescent="0.3">
      <c r="A4393">
        <v>2010</v>
      </c>
      <c r="B4393" t="s">
        <v>115</v>
      </c>
      <c r="C4393" t="s">
        <v>116</v>
      </c>
      <c r="D4393">
        <v>3674</v>
      </c>
      <c r="E4393">
        <v>45</v>
      </c>
      <c r="F4393" s="2">
        <v>0.85549814176016403</v>
      </c>
      <c r="G4393" s="2">
        <v>0.80440988873995689</v>
      </c>
      <c r="H4393" s="2">
        <v>9.3807531586796347E-2</v>
      </c>
    </row>
    <row r="4394" spans="1:8" x14ac:dyDescent="0.3">
      <c r="A4394">
        <v>2010</v>
      </c>
      <c r="B4394" t="s">
        <v>147</v>
      </c>
      <c r="C4394" t="s">
        <v>148</v>
      </c>
      <c r="D4394">
        <v>7370</v>
      </c>
      <c r="E4394">
        <v>45</v>
      </c>
      <c r="F4394" s="2">
        <v>0.85383877159309018</v>
      </c>
      <c r="G4394" s="2">
        <v>0.47826797385620906</v>
      </c>
      <c r="H4394" s="2">
        <v>0.10653544438267021</v>
      </c>
    </row>
    <row r="4395" spans="1:8" x14ac:dyDescent="0.3">
      <c r="A4395">
        <v>2008</v>
      </c>
      <c r="B4395" t="s">
        <v>369</v>
      </c>
      <c r="C4395" t="s">
        <v>370</v>
      </c>
      <c r="D4395">
        <v>3571</v>
      </c>
      <c r="E4395">
        <v>45</v>
      </c>
      <c r="F4395" s="2">
        <v>0.84987961476725526</v>
      </c>
      <c r="G4395" s="2">
        <v>0.64344985875706218</v>
      </c>
      <c r="H4395" s="2">
        <v>0.13791386687774518</v>
      </c>
    </row>
    <row r="4396" spans="1:8" x14ac:dyDescent="0.3">
      <c r="A4396">
        <v>2007</v>
      </c>
      <c r="B4396" t="s">
        <v>1115</v>
      </c>
      <c r="C4396" t="s">
        <v>1116</v>
      </c>
      <c r="D4396">
        <v>3620</v>
      </c>
      <c r="E4396">
        <v>45</v>
      </c>
      <c r="F4396" s="2">
        <v>0.84981182908753994</v>
      </c>
      <c r="G4396" s="2">
        <v>0.87159561042384393</v>
      </c>
      <c r="H4396" s="2">
        <v>0.18343981023430594</v>
      </c>
    </row>
    <row r="4397" spans="1:8" x14ac:dyDescent="0.3">
      <c r="A4397">
        <v>2017</v>
      </c>
      <c r="B4397" t="s">
        <v>907</v>
      </c>
      <c r="C4397" t="s">
        <v>908</v>
      </c>
      <c r="D4397">
        <v>7370</v>
      </c>
      <c r="E4397">
        <v>45</v>
      </c>
      <c r="F4397" s="2">
        <v>0.84968789013732837</v>
      </c>
      <c r="G4397" s="2">
        <v>0.31653850923973709</v>
      </c>
      <c r="H4397" s="2">
        <v>0.100116224</v>
      </c>
    </row>
    <row r="4398" spans="1:8" x14ac:dyDescent="0.3">
      <c r="A4398">
        <v>2014</v>
      </c>
      <c r="B4398" t="s">
        <v>115</v>
      </c>
      <c r="C4398" t="s">
        <v>116</v>
      </c>
      <c r="D4398">
        <v>3674</v>
      </c>
      <c r="E4398">
        <v>45</v>
      </c>
      <c r="F4398" s="2">
        <v>0.8437079718552124</v>
      </c>
      <c r="G4398" s="2">
        <v>0.46210261315666307</v>
      </c>
      <c r="H4398" s="2">
        <v>0.11273944999999999</v>
      </c>
    </row>
    <row r="4399" spans="1:8" x14ac:dyDescent="0.3">
      <c r="A4399">
        <v>2015</v>
      </c>
      <c r="B4399" t="s">
        <v>149</v>
      </c>
      <c r="C4399" t="s">
        <v>150</v>
      </c>
      <c r="D4399">
        <v>7374</v>
      </c>
      <c r="E4399">
        <v>45</v>
      </c>
      <c r="F4399" s="2">
        <v>0.84251882057716432</v>
      </c>
      <c r="G4399" s="2">
        <v>0.48229984016274335</v>
      </c>
      <c r="H4399" s="2">
        <v>0.104697</v>
      </c>
    </row>
    <row r="4400" spans="1:8" x14ac:dyDescent="0.3">
      <c r="A4400">
        <v>2017</v>
      </c>
      <c r="B4400" t="s">
        <v>1155</v>
      </c>
      <c r="C4400" t="s">
        <v>1156</v>
      </c>
      <c r="D4400">
        <v>3674</v>
      </c>
      <c r="E4400">
        <v>45</v>
      </c>
      <c r="F4400" s="2">
        <v>0.8401500219010074</v>
      </c>
      <c r="G4400" s="2">
        <v>0.62543816744110214</v>
      </c>
      <c r="H4400" s="2">
        <v>0.10682206999999999</v>
      </c>
    </row>
    <row r="4401" spans="1:8" x14ac:dyDescent="0.3">
      <c r="A4401">
        <v>2014</v>
      </c>
      <c r="B4401" t="s">
        <v>211</v>
      </c>
      <c r="C4401" t="s">
        <v>212</v>
      </c>
      <c r="D4401">
        <v>3674</v>
      </c>
      <c r="E4401">
        <v>45</v>
      </c>
      <c r="F4401" s="2">
        <v>0.83385608856088556</v>
      </c>
      <c r="G4401" s="2">
        <v>0.47407129053038438</v>
      </c>
      <c r="H4401" s="2">
        <v>0.11273944999999999</v>
      </c>
    </row>
    <row r="4402" spans="1:8" x14ac:dyDescent="0.3">
      <c r="A4402">
        <v>2009</v>
      </c>
      <c r="B4402" t="s">
        <v>369</v>
      </c>
      <c r="C4402" t="s">
        <v>370</v>
      </c>
      <c r="D4402">
        <v>3571</v>
      </c>
      <c r="E4402">
        <v>45</v>
      </c>
      <c r="F4402" s="2">
        <v>0.83079558431671108</v>
      </c>
      <c r="G4402" s="2">
        <v>0.48453491016602229</v>
      </c>
      <c r="H4402" s="2">
        <v>0.13518136812484524</v>
      </c>
    </row>
    <row r="4403" spans="1:8" x14ac:dyDescent="0.3">
      <c r="A4403">
        <v>2012</v>
      </c>
      <c r="B4403" t="s">
        <v>1291</v>
      </c>
      <c r="C4403" t="s">
        <v>1292</v>
      </c>
      <c r="D4403">
        <v>3577</v>
      </c>
      <c r="E4403">
        <v>45</v>
      </c>
      <c r="F4403" s="2">
        <v>0.82906753184330695</v>
      </c>
      <c r="G4403" s="2">
        <v>0.22464684473505644</v>
      </c>
      <c r="H4403" s="2">
        <v>0.117225285</v>
      </c>
    </row>
    <row r="4404" spans="1:8" x14ac:dyDescent="0.3">
      <c r="A4404">
        <v>2011</v>
      </c>
      <c r="B4404" t="s">
        <v>1291</v>
      </c>
      <c r="C4404" t="s">
        <v>1292</v>
      </c>
      <c r="D4404">
        <v>3577</v>
      </c>
      <c r="E4404">
        <v>45</v>
      </c>
      <c r="F4404" s="2">
        <v>0.82693709011416083</v>
      </c>
      <c r="G4404" s="2">
        <v>0.23113550891665655</v>
      </c>
      <c r="H4404" s="2">
        <v>0.11922731959999999</v>
      </c>
    </row>
    <row r="4405" spans="1:8" x14ac:dyDescent="0.3">
      <c r="A4405">
        <v>2018</v>
      </c>
      <c r="B4405" t="s">
        <v>18</v>
      </c>
      <c r="C4405" t="s">
        <v>19</v>
      </c>
      <c r="D4405">
        <v>8742</v>
      </c>
      <c r="E4405">
        <v>45</v>
      </c>
      <c r="F4405" s="2">
        <v>0.82560973600497423</v>
      </c>
      <c r="G4405" s="2">
        <v>0.66761248403708895</v>
      </c>
      <c r="H4405" s="2">
        <v>9.3149453999999993E-2</v>
      </c>
    </row>
    <row r="4406" spans="1:8" x14ac:dyDescent="0.3">
      <c r="A4406">
        <v>2008</v>
      </c>
      <c r="B4406" t="s">
        <v>985</v>
      </c>
      <c r="C4406" t="s">
        <v>986</v>
      </c>
      <c r="D4406">
        <v>3570</v>
      </c>
      <c r="E4406">
        <v>45</v>
      </c>
      <c r="F4406" s="2">
        <v>0.82375459823605013</v>
      </c>
      <c r="G4406" s="2">
        <v>0.72446764917833595</v>
      </c>
      <c r="H4406" s="2">
        <v>0.13791386687774518</v>
      </c>
    </row>
    <row r="4407" spans="1:8" x14ac:dyDescent="0.3">
      <c r="A4407">
        <v>2016</v>
      </c>
      <c r="B4407" t="s">
        <v>1155</v>
      </c>
      <c r="C4407" t="s">
        <v>1156</v>
      </c>
      <c r="D4407">
        <v>3674</v>
      </c>
      <c r="E4407">
        <v>45</v>
      </c>
      <c r="F4407" s="2">
        <v>0.82060638424112975</v>
      </c>
      <c r="G4407" s="2">
        <v>0.51948699537258658</v>
      </c>
      <c r="H4407" s="2">
        <v>0.11849284</v>
      </c>
    </row>
    <row r="4408" spans="1:8" x14ac:dyDescent="0.3">
      <c r="A4408">
        <v>2016</v>
      </c>
      <c r="B4408" t="s">
        <v>639</v>
      </c>
      <c r="C4408" t="s">
        <v>640</v>
      </c>
      <c r="D4408">
        <v>7370</v>
      </c>
      <c r="E4408">
        <v>45</v>
      </c>
      <c r="F4408" s="2">
        <v>0.82038145480369284</v>
      </c>
      <c r="G4408" s="2">
        <v>0.45042072764695201</v>
      </c>
      <c r="H4408" s="2">
        <v>9.8258600000000001E-2</v>
      </c>
    </row>
    <row r="4409" spans="1:8" x14ac:dyDescent="0.3">
      <c r="A4409">
        <v>2011</v>
      </c>
      <c r="B4409" t="s">
        <v>291</v>
      </c>
      <c r="C4409" t="s">
        <v>292</v>
      </c>
      <c r="D4409">
        <v>3576</v>
      </c>
      <c r="E4409">
        <v>45</v>
      </c>
      <c r="F4409" s="2">
        <v>0.81827401557767199</v>
      </c>
      <c r="G4409" s="2">
        <v>0.53805433479824216</v>
      </c>
      <c r="H4409" s="2">
        <v>0.11922731959999999</v>
      </c>
    </row>
    <row r="4410" spans="1:8" x14ac:dyDescent="0.3">
      <c r="A4410">
        <v>2018</v>
      </c>
      <c r="B4410" t="s">
        <v>707</v>
      </c>
      <c r="C4410" t="s">
        <v>708</v>
      </c>
      <c r="D4410">
        <v>3559</v>
      </c>
      <c r="E4410">
        <v>45</v>
      </c>
      <c r="F4410" s="2">
        <v>0.8180044502867474</v>
      </c>
      <c r="G4410" s="2">
        <v>0.65739104687213534</v>
      </c>
      <c r="H4410" s="2">
        <v>0.108185858</v>
      </c>
    </row>
    <row r="4411" spans="1:8" x14ac:dyDescent="0.3">
      <c r="A4411">
        <v>2017</v>
      </c>
      <c r="B4411" t="s">
        <v>689</v>
      </c>
      <c r="C4411" t="s">
        <v>690</v>
      </c>
      <c r="D4411">
        <v>3827</v>
      </c>
      <c r="E4411">
        <v>45</v>
      </c>
      <c r="F4411" s="2">
        <v>0.81675733981679632</v>
      </c>
      <c r="G4411" s="2">
        <v>0.79357241935520328</v>
      </c>
      <c r="H4411" s="2">
        <v>8.6313351499999996E-2</v>
      </c>
    </row>
    <row r="4412" spans="1:8" x14ac:dyDescent="0.3">
      <c r="A4412">
        <v>2012</v>
      </c>
      <c r="B4412" t="s">
        <v>211</v>
      </c>
      <c r="C4412" t="s">
        <v>212</v>
      </c>
      <c r="D4412">
        <v>3674</v>
      </c>
      <c r="E4412">
        <v>45</v>
      </c>
      <c r="F4412" s="2">
        <v>0.81508739650413986</v>
      </c>
      <c r="G4412" s="2">
        <v>0.34515778019586507</v>
      </c>
      <c r="H4412" s="2">
        <v>0.100896865</v>
      </c>
    </row>
    <row r="4413" spans="1:8" x14ac:dyDescent="0.3">
      <c r="A4413">
        <v>2008</v>
      </c>
      <c r="B4413" t="s">
        <v>51</v>
      </c>
      <c r="C4413" t="s">
        <v>52</v>
      </c>
      <c r="D4413">
        <v>7370</v>
      </c>
      <c r="E4413">
        <v>45</v>
      </c>
      <c r="F4413" s="2">
        <v>0.81494245576485302</v>
      </c>
      <c r="G4413" s="2">
        <v>0.70784793401403701</v>
      </c>
      <c r="H4413" s="2">
        <v>0.12344817657539636</v>
      </c>
    </row>
    <row r="4414" spans="1:8" x14ac:dyDescent="0.3">
      <c r="A4414">
        <v>2009</v>
      </c>
      <c r="B4414" t="s">
        <v>989</v>
      </c>
      <c r="C4414" t="s">
        <v>990</v>
      </c>
      <c r="D4414">
        <v>3674</v>
      </c>
      <c r="E4414">
        <v>45</v>
      </c>
      <c r="F4414" s="2">
        <v>0.81164946911918645</v>
      </c>
      <c r="G4414" s="2">
        <v>0.40390601838126294</v>
      </c>
      <c r="H4414" s="2">
        <v>0.12134948838938994</v>
      </c>
    </row>
    <row r="4415" spans="1:8" x14ac:dyDescent="0.3">
      <c r="A4415">
        <v>2013</v>
      </c>
      <c r="B4415" t="s">
        <v>639</v>
      </c>
      <c r="C4415" t="s">
        <v>640</v>
      </c>
      <c r="D4415">
        <v>7370</v>
      </c>
      <c r="E4415">
        <v>45</v>
      </c>
      <c r="F4415" s="2">
        <v>0.81072402887424255</v>
      </c>
      <c r="G4415" s="2">
        <v>0.487593749498129</v>
      </c>
      <c r="H4415" s="2">
        <v>0.11027811700000001</v>
      </c>
    </row>
    <row r="4416" spans="1:8" x14ac:dyDescent="0.3">
      <c r="A4416">
        <v>2017</v>
      </c>
      <c r="B4416" t="s">
        <v>133</v>
      </c>
      <c r="C4416" t="s">
        <v>134</v>
      </c>
      <c r="D4416">
        <v>3559</v>
      </c>
      <c r="E4416">
        <v>45</v>
      </c>
      <c r="F4416" s="2">
        <v>0.804384391119085</v>
      </c>
      <c r="G4416" s="2">
        <v>0.70438923802042419</v>
      </c>
      <c r="H4416" s="2">
        <v>0.103694745</v>
      </c>
    </row>
    <row r="4417" spans="1:8" x14ac:dyDescent="0.3">
      <c r="A4417">
        <v>2011</v>
      </c>
      <c r="B4417" t="s">
        <v>877</v>
      </c>
      <c r="C4417" t="s">
        <v>878</v>
      </c>
      <c r="D4417">
        <v>7372</v>
      </c>
      <c r="E4417">
        <v>45</v>
      </c>
      <c r="F4417" s="2">
        <v>0.79952380952380953</v>
      </c>
      <c r="G4417" s="2">
        <v>0.28488947542065324</v>
      </c>
      <c r="H4417" s="2">
        <v>0.1167767408</v>
      </c>
    </row>
    <row r="4418" spans="1:8" x14ac:dyDescent="0.3">
      <c r="A4418">
        <v>2017</v>
      </c>
      <c r="B4418" t="s">
        <v>419</v>
      </c>
      <c r="C4418" t="s">
        <v>420</v>
      </c>
      <c r="D4418">
        <v>7370</v>
      </c>
      <c r="E4418">
        <v>45</v>
      </c>
      <c r="F4418" s="2">
        <v>0.79876615746180968</v>
      </c>
      <c r="G4418" s="2">
        <v>0.27129539882547465</v>
      </c>
      <c r="H4418" s="2">
        <v>0.100116224</v>
      </c>
    </row>
    <row r="4419" spans="1:8" x14ac:dyDescent="0.3">
      <c r="A4419">
        <v>2017</v>
      </c>
      <c r="B4419" t="s">
        <v>18</v>
      </c>
      <c r="C4419" t="s">
        <v>19</v>
      </c>
      <c r="D4419">
        <v>8742</v>
      </c>
      <c r="E4419">
        <v>45</v>
      </c>
      <c r="F4419" s="2">
        <v>0.79458419994205221</v>
      </c>
      <c r="G4419" s="2">
        <v>0.61457881124905189</v>
      </c>
      <c r="H4419" s="2">
        <v>9.1332003999999994E-2</v>
      </c>
    </row>
    <row r="4420" spans="1:8" x14ac:dyDescent="0.3">
      <c r="A4420">
        <v>2015</v>
      </c>
      <c r="B4420" t="s">
        <v>1291</v>
      </c>
      <c r="C4420" t="s">
        <v>1292</v>
      </c>
      <c r="D4420">
        <v>3577</v>
      </c>
      <c r="E4420">
        <v>45</v>
      </c>
      <c r="F4420" s="2">
        <v>0.79111570247933882</v>
      </c>
      <c r="G4420" s="2">
        <v>0.22706705855054529</v>
      </c>
      <c r="H4420" s="2">
        <v>0.10916200000000001</v>
      </c>
    </row>
    <row r="4421" spans="1:8" x14ac:dyDescent="0.3">
      <c r="A4421">
        <v>2015</v>
      </c>
      <c r="B4421" t="s">
        <v>1073</v>
      </c>
      <c r="C4421" t="s">
        <v>1074</v>
      </c>
      <c r="D4421">
        <v>3674</v>
      </c>
      <c r="E4421">
        <v>45</v>
      </c>
      <c r="F4421" s="2">
        <v>0.78691159868453342</v>
      </c>
      <c r="G4421" s="2">
        <v>0.72108447488584482</v>
      </c>
      <c r="H4421" s="2">
        <v>0.1119468</v>
      </c>
    </row>
    <row r="4422" spans="1:8" x14ac:dyDescent="0.3">
      <c r="A4422">
        <v>2015</v>
      </c>
      <c r="B4422" t="s">
        <v>1267</v>
      </c>
      <c r="C4422" t="s">
        <v>1268</v>
      </c>
      <c r="D4422">
        <v>6099</v>
      </c>
      <c r="E4422">
        <v>45</v>
      </c>
      <c r="F4422" s="2">
        <v>0.784921464015222</v>
      </c>
      <c r="G4422" s="2">
        <v>0.40558372074382809</v>
      </c>
      <c r="H4422" s="2">
        <v>7.5685799999999998E-2</v>
      </c>
    </row>
    <row r="4423" spans="1:8" x14ac:dyDescent="0.3">
      <c r="A4423">
        <v>2013</v>
      </c>
      <c r="B4423" t="s">
        <v>1045</v>
      </c>
      <c r="C4423" t="s">
        <v>1046</v>
      </c>
      <c r="D4423">
        <v>3572</v>
      </c>
      <c r="E4423">
        <v>45</v>
      </c>
      <c r="F4423" s="2">
        <v>0.7833688466416513</v>
      </c>
      <c r="G4423" s="2">
        <v>0.6509469710925333</v>
      </c>
      <c r="H4423" s="2">
        <v>0.110611208</v>
      </c>
    </row>
    <row r="4424" spans="1:8" x14ac:dyDescent="0.3">
      <c r="A4424">
        <v>2014</v>
      </c>
      <c r="B4424" t="s">
        <v>639</v>
      </c>
      <c r="C4424" t="s">
        <v>640</v>
      </c>
      <c r="D4424">
        <v>7370</v>
      </c>
      <c r="E4424">
        <v>45</v>
      </c>
      <c r="F4424" s="2">
        <v>0.7823637245915781</v>
      </c>
      <c r="G4424" s="2">
        <v>0.51311191959943803</v>
      </c>
      <c r="H4424" s="2">
        <v>0.10861140000000001</v>
      </c>
    </row>
    <row r="4425" spans="1:8" x14ac:dyDescent="0.3">
      <c r="A4425">
        <v>2015</v>
      </c>
      <c r="B4425" t="s">
        <v>26</v>
      </c>
      <c r="C4425" t="s">
        <v>27</v>
      </c>
      <c r="D4425">
        <v>7370</v>
      </c>
      <c r="E4425">
        <v>45</v>
      </c>
      <c r="F4425" s="2">
        <v>0.77786930478046856</v>
      </c>
      <c r="G4425" s="2">
        <v>0.33036953804662256</v>
      </c>
      <c r="H4425" s="2">
        <v>0.104697</v>
      </c>
    </row>
    <row r="4426" spans="1:8" x14ac:dyDescent="0.3">
      <c r="A4426">
        <v>2017</v>
      </c>
      <c r="B4426" t="s">
        <v>229</v>
      </c>
      <c r="C4426" t="s">
        <v>230</v>
      </c>
      <c r="D4426">
        <v>7372</v>
      </c>
      <c r="E4426">
        <v>45</v>
      </c>
      <c r="F4426" s="2">
        <v>0.77782060150265298</v>
      </c>
      <c r="G4426" s="2">
        <v>0.4295942441891184</v>
      </c>
      <c r="H4426" s="2">
        <v>0.100116224</v>
      </c>
    </row>
    <row r="4427" spans="1:8" x14ac:dyDescent="0.3">
      <c r="A4427">
        <v>2018</v>
      </c>
      <c r="B4427" t="s">
        <v>829</v>
      </c>
      <c r="C4427" t="s">
        <v>830</v>
      </c>
      <c r="D4427">
        <v>3663</v>
      </c>
      <c r="E4427">
        <v>45</v>
      </c>
      <c r="F4427" s="2">
        <v>0.77595878649112759</v>
      </c>
      <c r="G4427" s="2">
        <v>0.39542161692263111</v>
      </c>
      <c r="H4427" s="2">
        <v>0.11060314099999999</v>
      </c>
    </row>
    <row r="4428" spans="1:8" x14ac:dyDescent="0.3">
      <c r="A4428">
        <v>2019</v>
      </c>
      <c r="B4428" t="s">
        <v>18</v>
      </c>
      <c r="C4428" t="s">
        <v>19</v>
      </c>
      <c r="D4428">
        <v>8742</v>
      </c>
      <c r="E4428">
        <v>45</v>
      </c>
      <c r="F4428" s="2">
        <v>0.7742699741695962</v>
      </c>
      <c r="G4428" s="2">
        <v>0.62374134441788875</v>
      </c>
      <c r="H4428" s="2">
        <v>8.5025839999999991E-2</v>
      </c>
    </row>
    <row r="4429" spans="1:8" x14ac:dyDescent="0.3">
      <c r="A4429">
        <v>2010</v>
      </c>
      <c r="B4429" t="s">
        <v>775</v>
      </c>
      <c r="C4429" t="s">
        <v>776</v>
      </c>
      <c r="D4429">
        <v>7372</v>
      </c>
      <c r="E4429">
        <v>45</v>
      </c>
      <c r="F4429" s="2">
        <v>0.77240061531589954</v>
      </c>
      <c r="G4429" s="2">
        <v>0.40628196654390986</v>
      </c>
      <c r="H4429" s="2">
        <v>0.10653544438267021</v>
      </c>
    </row>
    <row r="4430" spans="1:8" x14ac:dyDescent="0.3">
      <c r="A4430">
        <v>2012</v>
      </c>
      <c r="B4430" t="s">
        <v>639</v>
      </c>
      <c r="C4430" t="s">
        <v>640</v>
      </c>
      <c r="D4430">
        <v>7370</v>
      </c>
      <c r="E4430">
        <v>45</v>
      </c>
      <c r="F4430" s="2">
        <v>0.76794976635514023</v>
      </c>
      <c r="G4430" s="2">
        <v>0.54709799812671656</v>
      </c>
      <c r="H4430" s="2">
        <v>0.1144288385</v>
      </c>
    </row>
    <row r="4431" spans="1:8" x14ac:dyDescent="0.3">
      <c r="A4431">
        <v>2014</v>
      </c>
      <c r="B4431" t="s">
        <v>1045</v>
      </c>
      <c r="C4431" t="s">
        <v>1046</v>
      </c>
      <c r="D4431">
        <v>3572</v>
      </c>
      <c r="E4431">
        <v>45</v>
      </c>
      <c r="F4431" s="2">
        <v>0.76735106627230132</v>
      </c>
      <c r="G4431" s="2">
        <v>0.56841969256436142</v>
      </c>
      <c r="H4431" s="2">
        <v>0.13745389999999999</v>
      </c>
    </row>
    <row r="4432" spans="1:8" x14ac:dyDescent="0.3">
      <c r="A4432">
        <v>2014</v>
      </c>
      <c r="B4432" t="s">
        <v>87</v>
      </c>
      <c r="C4432" t="s">
        <v>88</v>
      </c>
      <c r="D4432">
        <v>3674</v>
      </c>
      <c r="E4432">
        <v>45</v>
      </c>
      <c r="F4432" s="2">
        <v>0.7631774511240752</v>
      </c>
      <c r="G4432" s="2">
        <v>0.67775195686325618</v>
      </c>
      <c r="H4432" s="2">
        <v>0.11273944999999999</v>
      </c>
    </row>
    <row r="4433" spans="1:8" x14ac:dyDescent="0.3">
      <c r="A4433">
        <v>2009</v>
      </c>
      <c r="B4433" t="s">
        <v>291</v>
      </c>
      <c r="C4433" t="s">
        <v>292</v>
      </c>
      <c r="D4433">
        <v>3576</v>
      </c>
      <c r="E4433">
        <v>45</v>
      </c>
      <c r="F4433" s="2">
        <v>0.76071829755366949</v>
      </c>
      <c r="G4433" s="2">
        <v>0.50548205456876028</v>
      </c>
      <c r="H4433" s="2">
        <v>0.13518136812484524</v>
      </c>
    </row>
    <row r="4434" spans="1:8" x14ac:dyDescent="0.3">
      <c r="A4434">
        <v>2019</v>
      </c>
      <c r="B4434" t="s">
        <v>1057</v>
      </c>
      <c r="C4434" t="s">
        <v>1058</v>
      </c>
      <c r="D4434">
        <v>3572</v>
      </c>
      <c r="E4434">
        <v>45</v>
      </c>
      <c r="F4434" s="2">
        <v>0.75894624421502321</v>
      </c>
      <c r="G4434" s="2">
        <v>0.48366371385592516</v>
      </c>
      <c r="H4434" s="2">
        <v>9.8632524999999999E-2</v>
      </c>
    </row>
    <row r="4435" spans="1:8" x14ac:dyDescent="0.3">
      <c r="A4435">
        <v>2006</v>
      </c>
      <c r="B4435" t="s">
        <v>889</v>
      </c>
      <c r="C4435" t="s">
        <v>890</v>
      </c>
      <c r="D4435">
        <v>3674</v>
      </c>
      <c r="E4435">
        <v>45</v>
      </c>
      <c r="F4435" s="2">
        <v>0.75758528306987349</v>
      </c>
      <c r="G4435" s="2">
        <v>0.66340713246639937</v>
      </c>
      <c r="H4435" s="2">
        <v>0.19695265178461543</v>
      </c>
    </row>
    <row r="4436" spans="1:8" x14ac:dyDescent="0.3">
      <c r="A4436">
        <v>2012</v>
      </c>
      <c r="B4436" t="s">
        <v>1173</v>
      </c>
      <c r="C4436" t="s">
        <v>1174</v>
      </c>
      <c r="D4436">
        <v>7389</v>
      </c>
      <c r="E4436">
        <v>45</v>
      </c>
      <c r="F4436" s="2">
        <v>0.75721842820912399</v>
      </c>
      <c r="G4436" s="2">
        <v>0.33027227841394674</v>
      </c>
      <c r="H4436" s="2">
        <v>0.1144288385</v>
      </c>
    </row>
    <row r="4437" spans="1:8" x14ac:dyDescent="0.3">
      <c r="A4437">
        <v>2012</v>
      </c>
      <c r="B4437" t="s">
        <v>115</v>
      </c>
      <c r="C4437" t="s">
        <v>116</v>
      </c>
      <c r="D4437">
        <v>3674</v>
      </c>
      <c r="E4437">
        <v>45</v>
      </c>
      <c r="F4437" s="2">
        <v>0.75438674945055939</v>
      </c>
      <c r="G4437" s="2">
        <v>0.67915320679955327</v>
      </c>
      <c r="H4437" s="2">
        <v>0.100896865</v>
      </c>
    </row>
    <row r="4438" spans="1:8" x14ac:dyDescent="0.3">
      <c r="A4438">
        <v>2010</v>
      </c>
      <c r="B4438" t="s">
        <v>609</v>
      </c>
      <c r="C4438" t="s">
        <v>610</v>
      </c>
      <c r="D4438">
        <v>3570</v>
      </c>
      <c r="E4438">
        <v>45</v>
      </c>
      <c r="F4438" s="2">
        <v>0.75027143457551138</v>
      </c>
      <c r="G4438" s="2">
        <v>0.35058334806434505</v>
      </c>
      <c r="H4438" s="2">
        <v>0.11694677384998527</v>
      </c>
    </row>
    <row r="4439" spans="1:8" x14ac:dyDescent="0.3">
      <c r="A4439">
        <v>2013</v>
      </c>
      <c r="B4439" t="s">
        <v>18</v>
      </c>
      <c r="C4439" t="s">
        <v>19</v>
      </c>
      <c r="D4439">
        <v>8742</v>
      </c>
      <c r="E4439">
        <v>45</v>
      </c>
      <c r="F4439" s="2">
        <v>0.74847088969925868</v>
      </c>
      <c r="G4439" s="2">
        <v>0.64137296634038643</v>
      </c>
      <c r="H4439" s="2">
        <v>8.3657255999999999E-2</v>
      </c>
    </row>
    <row r="4440" spans="1:8" x14ac:dyDescent="0.3">
      <c r="A4440">
        <v>2009</v>
      </c>
      <c r="B4440" t="s">
        <v>51</v>
      </c>
      <c r="C4440" t="s">
        <v>52</v>
      </c>
      <c r="D4440">
        <v>7370</v>
      </c>
      <c r="E4440">
        <v>45</v>
      </c>
      <c r="F4440" s="2">
        <v>0.74734587031987132</v>
      </c>
      <c r="G4440" s="2">
        <v>0.68491304584431434</v>
      </c>
      <c r="H4440" s="2">
        <v>0.12921189925402299</v>
      </c>
    </row>
    <row r="4441" spans="1:8" x14ac:dyDescent="0.3">
      <c r="A4441">
        <v>2019</v>
      </c>
      <c r="B4441" t="s">
        <v>877</v>
      </c>
      <c r="C4441" t="s">
        <v>878</v>
      </c>
      <c r="D4441">
        <v>7372</v>
      </c>
      <c r="E4441">
        <v>45</v>
      </c>
      <c r="F4441" s="2">
        <v>0.74705349048050773</v>
      </c>
      <c r="G4441" s="2">
        <v>0.16869457620127862</v>
      </c>
      <c r="H4441" s="2">
        <v>9.64530475E-2</v>
      </c>
    </row>
    <row r="4442" spans="1:8" x14ac:dyDescent="0.3">
      <c r="A4442">
        <v>2011</v>
      </c>
      <c r="B4442" t="s">
        <v>639</v>
      </c>
      <c r="C4442" t="s">
        <v>640</v>
      </c>
      <c r="D4442">
        <v>7370</v>
      </c>
      <c r="E4442">
        <v>45</v>
      </c>
      <c r="F4442" s="2">
        <v>0.73925936888119848</v>
      </c>
      <c r="G4442" s="2">
        <v>0.54969832067803015</v>
      </c>
      <c r="H4442" s="2">
        <v>0.1167767408</v>
      </c>
    </row>
    <row r="4443" spans="1:8" x14ac:dyDescent="0.3">
      <c r="A4443">
        <v>2008</v>
      </c>
      <c r="B4443" t="s">
        <v>775</v>
      </c>
      <c r="C4443" t="s">
        <v>776</v>
      </c>
      <c r="D4443">
        <v>7372</v>
      </c>
      <c r="E4443">
        <v>45</v>
      </c>
      <c r="F4443" s="2">
        <v>0.73853932428580482</v>
      </c>
      <c r="G4443" s="2">
        <v>0.34450226112426841</v>
      </c>
      <c r="H4443" s="2">
        <v>0.12344817657539636</v>
      </c>
    </row>
    <row r="4444" spans="1:8" x14ac:dyDescent="0.3">
      <c r="A4444">
        <v>2016</v>
      </c>
      <c r="B4444" t="s">
        <v>18</v>
      </c>
      <c r="C4444" t="s">
        <v>19</v>
      </c>
      <c r="D4444">
        <v>8742</v>
      </c>
      <c r="E4444">
        <v>45</v>
      </c>
      <c r="F4444" s="2">
        <v>0.73734847314560847</v>
      </c>
      <c r="G4444" s="2">
        <v>0.60101158816251177</v>
      </c>
      <c r="H4444" s="2">
        <v>9.8790000000000003E-2</v>
      </c>
    </row>
    <row r="4445" spans="1:8" x14ac:dyDescent="0.3">
      <c r="A4445">
        <v>2017</v>
      </c>
      <c r="B4445" t="s">
        <v>807</v>
      </c>
      <c r="C4445" t="s">
        <v>808</v>
      </c>
      <c r="D4445">
        <v>7372</v>
      </c>
      <c r="E4445">
        <v>45</v>
      </c>
      <c r="F4445" s="2">
        <v>0.73450915997309385</v>
      </c>
      <c r="G4445" s="2">
        <v>0.50904940150549138</v>
      </c>
      <c r="H4445" s="2">
        <v>0.100116224</v>
      </c>
    </row>
    <row r="4446" spans="1:8" x14ac:dyDescent="0.3">
      <c r="A4446">
        <v>2007</v>
      </c>
      <c r="B4446" t="s">
        <v>149</v>
      </c>
      <c r="C4446" t="s">
        <v>150</v>
      </c>
      <c r="D4446">
        <v>7374</v>
      </c>
      <c r="E4446">
        <v>45</v>
      </c>
      <c r="F4446" s="2">
        <v>0.73362160320944669</v>
      </c>
      <c r="G4446" s="2">
        <v>0.42369570832077824</v>
      </c>
      <c r="H4446" s="2">
        <v>0.13638929879162981</v>
      </c>
    </row>
    <row r="4447" spans="1:8" x14ac:dyDescent="0.3">
      <c r="A4447">
        <v>2011</v>
      </c>
      <c r="B4447" t="s">
        <v>445</v>
      </c>
      <c r="C4447" t="s">
        <v>446</v>
      </c>
      <c r="D4447">
        <v>3572</v>
      </c>
      <c r="E4447">
        <v>45</v>
      </c>
      <c r="F4447" s="2">
        <v>0.7334577443766791</v>
      </c>
      <c r="G4447" s="2">
        <v>0.40085264722729802</v>
      </c>
      <c r="H4447" s="2">
        <v>0.11922731959999999</v>
      </c>
    </row>
    <row r="4448" spans="1:8" x14ac:dyDescent="0.3">
      <c r="A4448">
        <v>2019</v>
      </c>
      <c r="B4448" t="s">
        <v>889</v>
      </c>
      <c r="C4448" t="s">
        <v>890</v>
      </c>
      <c r="D4448">
        <v>3674</v>
      </c>
      <c r="E4448">
        <v>45</v>
      </c>
      <c r="F4448" s="2">
        <v>0.73120964501004682</v>
      </c>
      <c r="G4448" s="2">
        <v>0.70951446280991726</v>
      </c>
      <c r="H4448" s="2">
        <v>0.1120189875</v>
      </c>
    </row>
    <row r="4449" spans="1:8" x14ac:dyDescent="0.3">
      <c r="A4449">
        <v>2017</v>
      </c>
      <c r="B4449" t="s">
        <v>1073</v>
      </c>
      <c r="C4449" t="s">
        <v>1074</v>
      </c>
      <c r="D4449">
        <v>3674</v>
      </c>
      <c r="E4449">
        <v>45</v>
      </c>
      <c r="F4449" s="2">
        <v>0.73050026896180742</v>
      </c>
      <c r="G4449" s="2">
        <v>0.68335066590627003</v>
      </c>
      <c r="H4449" s="2">
        <v>0.10682206999999999</v>
      </c>
    </row>
    <row r="4450" spans="1:8" x14ac:dyDescent="0.3">
      <c r="A4450">
        <v>2013</v>
      </c>
      <c r="B4450" t="s">
        <v>115</v>
      </c>
      <c r="C4450" t="s">
        <v>116</v>
      </c>
      <c r="D4450">
        <v>3674</v>
      </c>
      <c r="E4450">
        <v>45</v>
      </c>
      <c r="F4450" s="2">
        <v>0.73021307660949608</v>
      </c>
      <c r="G4450" s="2">
        <v>0.63730873342423233</v>
      </c>
      <c r="H4450" s="2">
        <v>9.2981584000000006E-2</v>
      </c>
    </row>
    <row r="4451" spans="1:8" x14ac:dyDescent="0.3">
      <c r="A4451">
        <v>2012</v>
      </c>
      <c r="B4451" t="s">
        <v>1151</v>
      </c>
      <c r="C4451" t="s">
        <v>1152</v>
      </c>
      <c r="D4451">
        <v>3825</v>
      </c>
      <c r="E4451">
        <v>45</v>
      </c>
      <c r="F4451" s="2">
        <v>0.7294274028943929</v>
      </c>
      <c r="G4451" s="2">
        <v>0.29478791860224918</v>
      </c>
      <c r="H4451" s="2">
        <v>0.10034220000000001</v>
      </c>
    </row>
    <row r="4452" spans="1:8" x14ac:dyDescent="0.3">
      <c r="A4452">
        <v>2011</v>
      </c>
      <c r="B4452" t="s">
        <v>293</v>
      </c>
      <c r="C4452" t="s">
        <v>294</v>
      </c>
      <c r="D4452">
        <v>7372</v>
      </c>
      <c r="E4452">
        <v>45</v>
      </c>
      <c r="F4452" s="2">
        <v>0.72615327541300545</v>
      </c>
      <c r="G4452" s="2">
        <v>0.40648477284194118</v>
      </c>
      <c r="H4452" s="2">
        <v>0.1167767408</v>
      </c>
    </row>
    <row r="4453" spans="1:8" x14ac:dyDescent="0.3">
      <c r="A4453">
        <v>2009</v>
      </c>
      <c r="B4453" t="s">
        <v>1149</v>
      </c>
      <c r="C4453" t="s">
        <v>1150</v>
      </c>
      <c r="D4453">
        <v>7370</v>
      </c>
      <c r="E4453">
        <v>45</v>
      </c>
      <c r="F4453" s="2">
        <v>0.7257724719101124</v>
      </c>
      <c r="G4453" s="2">
        <v>0.60972505091649698</v>
      </c>
      <c r="H4453" s="2">
        <v>0.12921189925402299</v>
      </c>
    </row>
    <row r="4454" spans="1:8" x14ac:dyDescent="0.3">
      <c r="A4454">
        <v>2009</v>
      </c>
      <c r="B4454" t="s">
        <v>87</v>
      </c>
      <c r="C4454" t="s">
        <v>88</v>
      </c>
      <c r="D4454">
        <v>3674</v>
      </c>
      <c r="E4454">
        <v>45</v>
      </c>
      <c r="F4454" s="2">
        <v>0.72534191090611877</v>
      </c>
      <c r="G4454" s="2">
        <v>0.70814784271368536</v>
      </c>
      <c r="H4454" s="2">
        <v>0.12134948838938994</v>
      </c>
    </row>
    <row r="4455" spans="1:8" x14ac:dyDescent="0.3">
      <c r="A4455">
        <v>2009</v>
      </c>
      <c r="B4455" t="s">
        <v>669</v>
      </c>
      <c r="C4455" t="s">
        <v>670</v>
      </c>
      <c r="D4455">
        <v>3576</v>
      </c>
      <c r="E4455">
        <v>45</v>
      </c>
      <c r="F4455" s="2">
        <v>0.72533952782738642</v>
      </c>
      <c r="G4455" s="2">
        <v>0.50126811412873173</v>
      </c>
      <c r="H4455" s="2">
        <v>0.13518136812484524</v>
      </c>
    </row>
    <row r="4456" spans="1:8" x14ac:dyDescent="0.3">
      <c r="A4456">
        <v>2013</v>
      </c>
      <c r="B4456" t="s">
        <v>87</v>
      </c>
      <c r="C4456" t="s">
        <v>88</v>
      </c>
      <c r="D4456">
        <v>3674</v>
      </c>
      <c r="E4456">
        <v>45</v>
      </c>
      <c r="F4456" s="2">
        <v>0.72470887337741252</v>
      </c>
      <c r="G4456" s="2">
        <v>0.68454691992046268</v>
      </c>
      <c r="H4456" s="2">
        <v>9.2981584000000006E-2</v>
      </c>
    </row>
    <row r="4457" spans="1:8" x14ac:dyDescent="0.3">
      <c r="A4457">
        <v>2016</v>
      </c>
      <c r="B4457" t="s">
        <v>1073</v>
      </c>
      <c r="C4457" t="s">
        <v>1074</v>
      </c>
      <c r="D4457">
        <v>3674</v>
      </c>
      <c r="E4457">
        <v>45</v>
      </c>
      <c r="F4457" s="2">
        <v>0.72407639814887437</v>
      </c>
      <c r="G4457" s="2">
        <v>0.68042932091923447</v>
      </c>
      <c r="H4457" s="2">
        <v>0.11849284</v>
      </c>
    </row>
    <row r="4458" spans="1:8" x14ac:dyDescent="0.3">
      <c r="A4458">
        <v>2010</v>
      </c>
      <c r="B4458" t="s">
        <v>51</v>
      </c>
      <c r="C4458" t="s">
        <v>52</v>
      </c>
      <c r="D4458">
        <v>7370</v>
      </c>
      <c r="E4458">
        <v>45</v>
      </c>
      <c r="F4458" s="2">
        <v>0.72294766803155908</v>
      </c>
      <c r="G4458" s="2">
        <v>0.66031981238675153</v>
      </c>
      <c r="H4458" s="2">
        <v>0.10653544438267021</v>
      </c>
    </row>
    <row r="4459" spans="1:8" x14ac:dyDescent="0.3">
      <c r="A4459">
        <v>2015</v>
      </c>
      <c r="B4459" t="s">
        <v>1155</v>
      </c>
      <c r="C4459" t="s">
        <v>1156</v>
      </c>
      <c r="D4459">
        <v>3674</v>
      </c>
      <c r="E4459">
        <v>45</v>
      </c>
      <c r="F4459" s="2">
        <v>0.71779508687837024</v>
      </c>
      <c r="G4459" s="2">
        <v>0.43659043659043661</v>
      </c>
      <c r="H4459" s="2">
        <v>0.1119468</v>
      </c>
    </row>
    <row r="4460" spans="1:8" x14ac:dyDescent="0.3">
      <c r="A4460">
        <v>2013</v>
      </c>
      <c r="B4460" t="s">
        <v>889</v>
      </c>
      <c r="C4460" t="s">
        <v>890</v>
      </c>
      <c r="D4460">
        <v>3674</v>
      </c>
      <c r="E4460">
        <v>45</v>
      </c>
      <c r="F4460" s="2">
        <v>0.71439200254530411</v>
      </c>
      <c r="G4460" s="2">
        <v>0.34644063429510602</v>
      </c>
      <c r="H4460" s="2">
        <v>9.2981584000000006E-2</v>
      </c>
    </row>
    <row r="4461" spans="1:8" x14ac:dyDescent="0.3">
      <c r="A4461">
        <v>2006</v>
      </c>
      <c r="B4461" t="s">
        <v>985</v>
      </c>
      <c r="C4461" t="s">
        <v>986</v>
      </c>
      <c r="D4461">
        <v>3570</v>
      </c>
      <c r="E4461">
        <v>45</v>
      </c>
      <c r="F4461" s="2">
        <v>0.71418325654177173</v>
      </c>
      <c r="G4461" s="2">
        <v>0.47908760700043174</v>
      </c>
      <c r="H4461" s="2">
        <v>0.17171329034615387</v>
      </c>
    </row>
    <row r="4462" spans="1:8" x14ac:dyDescent="0.3">
      <c r="A4462">
        <v>2007</v>
      </c>
      <c r="B4462" t="s">
        <v>1293</v>
      </c>
      <c r="C4462" t="s">
        <v>1294</v>
      </c>
      <c r="D4462">
        <v>3674</v>
      </c>
      <c r="E4462">
        <v>45</v>
      </c>
      <c r="F4462" s="2">
        <v>0.71256398678106025</v>
      </c>
      <c r="G4462" s="2">
        <v>0.49962385197946146</v>
      </c>
      <c r="H4462" s="2">
        <v>0.18343981023430594</v>
      </c>
    </row>
    <row r="4463" spans="1:8" x14ac:dyDescent="0.3">
      <c r="A4463">
        <v>2012</v>
      </c>
      <c r="B4463" t="s">
        <v>147</v>
      </c>
      <c r="C4463" t="s">
        <v>148</v>
      </c>
      <c r="D4463">
        <v>7370</v>
      </c>
      <c r="E4463">
        <v>45</v>
      </c>
      <c r="F4463" s="2">
        <v>0.71073846153846154</v>
      </c>
      <c r="G4463" s="2">
        <v>0.44258608874421801</v>
      </c>
      <c r="H4463" s="2">
        <v>0.1144288385</v>
      </c>
    </row>
    <row r="4464" spans="1:8" x14ac:dyDescent="0.3">
      <c r="A4464">
        <v>2006</v>
      </c>
      <c r="B4464" t="s">
        <v>211</v>
      </c>
      <c r="C4464" t="s">
        <v>212</v>
      </c>
      <c r="D4464">
        <v>3674</v>
      </c>
      <c r="E4464">
        <v>45</v>
      </c>
      <c r="F4464" s="2">
        <v>0.71031696056161631</v>
      </c>
      <c r="G4464" s="2">
        <v>0.69516628357078625</v>
      </c>
      <c r="H4464" s="2">
        <v>0.19695265178461543</v>
      </c>
    </row>
    <row r="4465" spans="1:8" x14ac:dyDescent="0.3">
      <c r="A4465">
        <v>2007</v>
      </c>
      <c r="B4465" t="s">
        <v>985</v>
      </c>
      <c r="C4465" t="s">
        <v>986</v>
      </c>
      <c r="D4465">
        <v>3570</v>
      </c>
      <c r="E4465">
        <v>45</v>
      </c>
      <c r="F4465" s="2">
        <v>0.70672725043561591</v>
      </c>
      <c r="G4465" s="2">
        <v>0.40297219630901426</v>
      </c>
      <c r="H4465" s="2">
        <v>0.15156676153492485</v>
      </c>
    </row>
    <row r="4466" spans="1:8" x14ac:dyDescent="0.3">
      <c r="A4466">
        <v>2006</v>
      </c>
      <c r="B4466" t="s">
        <v>199</v>
      </c>
      <c r="C4466" t="s">
        <v>200</v>
      </c>
      <c r="D4466">
        <v>7372</v>
      </c>
      <c r="E4466">
        <v>45</v>
      </c>
      <c r="F4466" s="2">
        <v>0.70484964366417513</v>
      </c>
      <c r="G4466" s="2">
        <v>0.44325017256680793</v>
      </c>
      <c r="H4466" s="2">
        <v>0.15679481123076924</v>
      </c>
    </row>
    <row r="4467" spans="1:8" x14ac:dyDescent="0.3">
      <c r="A4467">
        <v>2014</v>
      </c>
      <c r="B4467" t="s">
        <v>1291</v>
      </c>
      <c r="C4467" t="s">
        <v>1292</v>
      </c>
      <c r="D4467">
        <v>3577</v>
      </c>
      <c r="E4467">
        <v>45</v>
      </c>
      <c r="F4467" s="2">
        <v>0.70383115393438866</v>
      </c>
      <c r="G4467" s="2">
        <v>0.21885588997408811</v>
      </c>
      <c r="H4467" s="2">
        <v>0.13745389999999999</v>
      </c>
    </row>
    <row r="4468" spans="1:8" x14ac:dyDescent="0.3">
      <c r="A4468">
        <v>2008</v>
      </c>
      <c r="B4468" t="s">
        <v>41</v>
      </c>
      <c r="C4468" t="s">
        <v>42</v>
      </c>
      <c r="D4468">
        <v>7374</v>
      </c>
      <c r="E4468">
        <v>45</v>
      </c>
      <c r="F4468" s="2">
        <v>0.70267838861497567</v>
      </c>
      <c r="G4468" s="2">
        <v>0.35509461762115485</v>
      </c>
      <c r="H4468" s="2">
        <v>0.12344817657539636</v>
      </c>
    </row>
    <row r="4469" spans="1:8" x14ac:dyDescent="0.3">
      <c r="A4469">
        <v>2015</v>
      </c>
      <c r="B4469" t="s">
        <v>293</v>
      </c>
      <c r="C4469" t="s">
        <v>294</v>
      </c>
      <c r="D4469">
        <v>7372</v>
      </c>
      <c r="E4469">
        <v>45</v>
      </c>
      <c r="F4469" s="2">
        <v>0.70242936230833741</v>
      </c>
      <c r="G4469" s="2">
        <v>0.3807778102480403</v>
      </c>
      <c r="H4469" s="2">
        <v>0.104697</v>
      </c>
    </row>
    <row r="4470" spans="1:8" x14ac:dyDescent="0.3">
      <c r="A4470">
        <v>2012</v>
      </c>
      <c r="B4470" t="s">
        <v>743</v>
      </c>
      <c r="C4470" t="s">
        <v>744</v>
      </c>
      <c r="D4470">
        <v>3674</v>
      </c>
      <c r="E4470">
        <v>45</v>
      </c>
      <c r="F4470" s="2">
        <v>0.70173392503817655</v>
      </c>
      <c r="G4470" s="2">
        <v>0.18621876190019712</v>
      </c>
      <c r="H4470" s="2">
        <v>0.100896865</v>
      </c>
    </row>
    <row r="4471" spans="1:8" x14ac:dyDescent="0.3">
      <c r="A4471">
        <v>2015</v>
      </c>
      <c r="B4471" t="s">
        <v>18</v>
      </c>
      <c r="C4471" t="s">
        <v>19</v>
      </c>
      <c r="D4471">
        <v>8742</v>
      </c>
      <c r="E4471">
        <v>45</v>
      </c>
      <c r="F4471" s="2">
        <v>0.70064373889431142</v>
      </c>
      <c r="G4471" s="2">
        <v>0.49871611833866969</v>
      </c>
      <c r="H4471" s="2">
        <v>9.1334400000000024E-2</v>
      </c>
    </row>
    <row r="4472" spans="1:8" x14ac:dyDescent="0.3">
      <c r="A4472">
        <v>2009</v>
      </c>
      <c r="B4472" t="s">
        <v>775</v>
      </c>
      <c r="C4472" t="s">
        <v>776</v>
      </c>
      <c r="D4472">
        <v>7372</v>
      </c>
      <c r="E4472">
        <v>45</v>
      </c>
      <c r="F4472" s="2">
        <v>0.69662597816145189</v>
      </c>
      <c r="G4472" s="2">
        <v>0.32681556852991867</v>
      </c>
      <c r="H4472" s="2">
        <v>0.12921189925402299</v>
      </c>
    </row>
    <row r="4473" spans="1:8" x14ac:dyDescent="0.3">
      <c r="A4473">
        <v>2012</v>
      </c>
      <c r="B4473" t="s">
        <v>689</v>
      </c>
      <c r="C4473" t="s">
        <v>690</v>
      </c>
      <c r="D4473">
        <v>3827</v>
      </c>
      <c r="E4473">
        <v>45</v>
      </c>
      <c r="F4473" s="2">
        <v>0.69378039694819249</v>
      </c>
      <c r="G4473" s="2">
        <v>0.77372499820332474</v>
      </c>
      <c r="H4473" s="2">
        <v>0.10034220000000001</v>
      </c>
    </row>
    <row r="4474" spans="1:8" x14ac:dyDescent="0.3">
      <c r="A4474">
        <v>2017</v>
      </c>
      <c r="B4474" t="s">
        <v>803</v>
      </c>
      <c r="C4474" t="s">
        <v>804</v>
      </c>
      <c r="D4474">
        <v>3674</v>
      </c>
      <c r="E4474">
        <v>45</v>
      </c>
      <c r="F4474" s="2">
        <v>0.69345335526074603</v>
      </c>
      <c r="G4474" s="2">
        <v>0.16550181956832608</v>
      </c>
      <c r="H4474" s="2">
        <v>0.10682206999999999</v>
      </c>
    </row>
    <row r="4475" spans="1:8" x14ac:dyDescent="0.3">
      <c r="A4475">
        <v>2019</v>
      </c>
      <c r="B4475" t="s">
        <v>829</v>
      </c>
      <c r="C4475" t="s">
        <v>830</v>
      </c>
      <c r="D4475">
        <v>3663</v>
      </c>
      <c r="E4475">
        <v>45</v>
      </c>
      <c r="F4475" s="2">
        <v>0.69204601849763148</v>
      </c>
      <c r="G4475" s="2">
        <v>0.33660359837492748</v>
      </c>
      <c r="H4475" s="2">
        <v>0.1120189875</v>
      </c>
    </row>
    <row r="4476" spans="1:8" x14ac:dyDescent="0.3">
      <c r="A4476">
        <v>2010</v>
      </c>
      <c r="B4476" t="s">
        <v>839</v>
      </c>
      <c r="C4476" t="s">
        <v>840</v>
      </c>
      <c r="D4476">
        <v>3674</v>
      </c>
      <c r="E4476">
        <v>45</v>
      </c>
      <c r="F4476" s="2">
        <v>0.68972384492830574</v>
      </c>
      <c r="G4476" s="2">
        <v>0.75694383211357019</v>
      </c>
      <c r="H4476" s="2">
        <v>9.3807531586796347E-2</v>
      </c>
    </row>
    <row r="4477" spans="1:8" x14ac:dyDescent="0.3">
      <c r="A4477">
        <v>2016</v>
      </c>
      <c r="B4477" t="s">
        <v>829</v>
      </c>
      <c r="C4477" t="s">
        <v>830</v>
      </c>
      <c r="D4477">
        <v>3663</v>
      </c>
      <c r="E4477">
        <v>45</v>
      </c>
      <c r="F4477" s="2">
        <v>0.68954772079772075</v>
      </c>
      <c r="G4477" s="2">
        <v>0.51577510917030567</v>
      </c>
      <c r="H4477" s="2">
        <v>0.11849284</v>
      </c>
    </row>
    <row r="4478" spans="1:8" x14ac:dyDescent="0.3">
      <c r="A4478">
        <v>2018</v>
      </c>
      <c r="B4478" t="s">
        <v>1121</v>
      </c>
      <c r="C4478" t="s">
        <v>1122</v>
      </c>
      <c r="D4478">
        <v>7372</v>
      </c>
      <c r="E4478">
        <v>45</v>
      </c>
      <c r="F4478" s="2">
        <v>0.6890214882369704</v>
      </c>
      <c r="G4478" s="2">
        <v>0.24695909663780519</v>
      </c>
      <c r="H4478" s="2">
        <v>0.102903787</v>
      </c>
    </row>
    <row r="4479" spans="1:8" x14ac:dyDescent="0.3">
      <c r="A4479">
        <v>2013</v>
      </c>
      <c r="B4479" t="s">
        <v>51</v>
      </c>
      <c r="C4479" t="s">
        <v>52</v>
      </c>
      <c r="D4479">
        <v>7370</v>
      </c>
      <c r="E4479">
        <v>45</v>
      </c>
      <c r="F4479" s="2">
        <v>0.68326068977069288</v>
      </c>
      <c r="G4479" s="2">
        <v>0.5593745090449822</v>
      </c>
      <c r="H4479" s="2">
        <v>0.11027811700000001</v>
      </c>
    </row>
    <row r="4480" spans="1:8" x14ac:dyDescent="0.3">
      <c r="A4480">
        <v>2007</v>
      </c>
      <c r="B4480" t="s">
        <v>87</v>
      </c>
      <c r="C4480" t="s">
        <v>88</v>
      </c>
      <c r="D4480">
        <v>3674</v>
      </c>
      <c r="E4480">
        <v>45</v>
      </c>
      <c r="F4480" s="2">
        <v>0.68308915710856222</v>
      </c>
      <c r="G4480" s="2">
        <v>0.64400766500951123</v>
      </c>
      <c r="H4480" s="2">
        <v>0.18343981023430594</v>
      </c>
    </row>
    <row r="4481" spans="1:8" x14ac:dyDescent="0.3">
      <c r="A4481">
        <v>2008</v>
      </c>
      <c r="B4481" t="s">
        <v>331</v>
      </c>
      <c r="C4481" t="s">
        <v>332</v>
      </c>
      <c r="D4481">
        <v>7389</v>
      </c>
      <c r="E4481">
        <v>45</v>
      </c>
      <c r="F4481" s="2">
        <v>0.68230631552032728</v>
      </c>
      <c r="G4481" s="2">
        <v>0.35938122956702023</v>
      </c>
      <c r="H4481" s="2">
        <v>0.12344817657539636</v>
      </c>
    </row>
    <row r="4482" spans="1:8" x14ac:dyDescent="0.3">
      <c r="A4482">
        <v>2006</v>
      </c>
      <c r="B4482" t="s">
        <v>877</v>
      </c>
      <c r="C4482" t="s">
        <v>878</v>
      </c>
      <c r="D4482">
        <v>7372</v>
      </c>
      <c r="E4482">
        <v>45</v>
      </c>
      <c r="F4482" s="2">
        <v>0.67849733439060045</v>
      </c>
      <c r="G4482" s="2">
        <v>0.11057784794679799</v>
      </c>
      <c r="H4482" s="2">
        <v>0.15679481123076924</v>
      </c>
    </row>
    <row r="4483" spans="1:8" x14ac:dyDescent="0.3">
      <c r="A4483">
        <v>2008</v>
      </c>
      <c r="B4483" t="s">
        <v>1293</v>
      </c>
      <c r="C4483" t="s">
        <v>1294</v>
      </c>
      <c r="D4483">
        <v>3674</v>
      </c>
      <c r="E4483">
        <v>45</v>
      </c>
      <c r="F4483" s="2">
        <v>0.67571010882254834</v>
      </c>
      <c r="G4483" s="2">
        <v>0.56460696012019795</v>
      </c>
      <c r="H4483" s="2">
        <v>0.14605122369994131</v>
      </c>
    </row>
    <row r="4484" spans="1:8" x14ac:dyDescent="0.3">
      <c r="A4484">
        <v>2012</v>
      </c>
      <c r="B4484" t="s">
        <v>293</v>
      </c>
      <c r="C4484" t="s">
        <v>294</v>
      </c>
      <c r="D4484">
        <v>7372</v>
      </c>
      <c r="E4484">
        <v>45</v>
      </c>
      <c r="F4484" s="2">
        <v>0.67168674698795172</v>
      </c>
      <c r="G4484" s="2">
        <v>0.24642215416480417</v>
      </c>
      <c r="H4484" s="2">
        <v>0.1144288385</v>
      </c>
    </row>
    <row r="4485" spans="1:8" x14ac:dyDescent="0.3">
      <c r="A4485">
        <v>2013</v>
      </c>
      <c r="B4485" t="s">
        <v>1057</v>
      </c>
      <c r="C4485" t="s">
        <v>1058</v>
      </c>
      <c r="D4485">
        <v>3572</v>
      </c>
      <c r="E4485">
        <v>45</v>
      </c>
      <c r="F4485" s="2">
        <v>0.67042376931655245</v>
      </c>
      <c r="G4485" s="2">
        <v>0.56292375812923756</v>
      </c>
      <c r="H4485" s="2">
        <v>0.110611208</v>
      </c>
    </row>
    <row r="4486" spans="1:8" x14ac:dyDescent="0.3">
      <c r="A4486">
        <v>2007</v>
      </c>
      <c r="B4486" t="s">
        <v>877</v>
      </c>
      <c r="C4486" t="s">
        <v>878</v>
      </c>
      <c r="D4486">
        <v>7372</v>
      </c>
      <c r="E4486">
        <v>45</v>
      </c>
      <c r="F4486" s="2">
        <v>0.66971168762977629</v>
      </c>
      <c r="G4486" s="2">
        <v>9.6562955456293995E-2</v>
      </c>
      <c r="H4486" s="2">
        <v>0.13638929879162981</v>
      </c>
    </row>
    <row r="4487" spans="1:8" x14ac:dyDescent="0.3">
      <c r="A4487">
        <v>2011</v>
      </c>
      <c r="B4487" t="s">
        <v>51</v>
      </c>
      <c r="C4487" t="s">
        <v>52</v>
      </c>
      <c r="D4487">
        <v>7370</v>
      </c>
      <c r="E4487">
        <v>45</v>
      </c>
      <c r="F4487" s="2">
        <v>0.66959102112889823</v>
      </c>
      <c r="G4487" s="2">
        <v>0.65975548051934541</v>
      </c>
      <c r="H4487" s="2">
        <v>0.1167767408</v>
      </c>
    </row>
    <row r="4488" spans="1:8" x14ac:dyDescent="0.3">
      <c r="A4488">
        <v>2007</v>
      </c>
      <c r="B4488" t="s">
        <v>51</v>
      </c>
      <c r="C4488" t="s">
        <v>52</v>
      </c>
      <c r="D4488">
        <v>7370</v>
      </c>
      <c r="E4488">
        <v>45</v>
      </c>
      <c r="F4488" s="2">
        <v>0.66953878800182332</v>
      </c>
      <c r="G4488" s="2">
        <v>0.60602300391486008</v>
      </c>
      <c r="H4488" s="2">
        <v>0.13638929879162981</v>
      </c>
    </row>
    <row r="4489" spans="1:8" x14ac:dyDescent="0.3">
      <c r="A4489">
        <v>2014</v>
      </c>
      <c r="B4489" t="s">
        <v>18</v>
      </c>
      <c r="C4489" t="s">
        <v>19</v>
      </c>
      <c r="D4489">
        <v>8742</v>
      </c>
      <c r="E4489">
        <v>45</v>
      </c>
      <c r="F4489" s="2">
        <v>0.66838942459923767</v>
      </c>
      <c r="G4489" s="2">
        <v>0.56743114665851435</v>
      </c>
      <c r="H4489" s="2">
        <v>9.6596550000000003E-2</v>
      </c>
    </row>
    <row r="4490" spans="1:8" x14ac:dyDescent="0.3">
      <c r="A4490">
        <v>2011</v>
      </c>
      <c r="B4490" t="s">
        <v>1007</v>
      </c>
      <c r="C4490" t="s">
        <v>1008</v>
      </c>
      <c r="D4490">
        <v>7372</v>
      </c>
      <c r="E4490">
        <v>45</v>
      </c>
      <c r="F4490" s="2">
        <v>0.66662308615400423</v>
      </c>
      <c r="G4490" s="2">
        <v>0.47510931791066363</v>
      </c>
      <c r="H4490" s="2">
        <v>0.1167767408</v>
      </c>
    </row>
    <row r="4491" spans="1:8" x14ac:dyDescent="0.3">
      <c r="A4491">
        <v>2019</v>
      </c>
      <c r="B4491" t="s">
        <v>639</v>
      </c>
      <c r="C4491" t="s">
        <v>640</v>
      </c>
      <c r="D4491">
        <v>7370</v>
      </c>
      <c r="E4491">
        <v>45</v>
      </c>
      <c r="F4491" s="2">
        <v>0.66234755113893007</v>
      </c>
      <c r="G4491" s="2">
        <v>0.2598729825788032</v>
      </c>
      <c r="H4491" s="2">
        <v>9.64530475E-2</v>
      </c>
    </row>
    <row r="4492" spans="1:8" x14ac:dyDescent="0.3">
      <c r="A4492">
        <v>2008</v>
      </c>
      <c r="B4492" t="s">
        <v>1173</v>
      </c>
      <c r="C4492" t="s">
        <v>1174</v>
      </c>
      <c r="D4492">
        <v>7389</v>
      </c>
      <c r="E4492">
        <v>45</v>
      </c>
      <c r="F4492" s="2">
        <v>0.66036799336586816</v>
      </c>
      <c r="G4492" s="2">
        <v>0.36470373631274067</v>
      </c>
      <c r="H4492" s="2">
        <v>0.12344817657539636</v>
      </c>
    </row>
    <row r="4493" spans="1:8" x14ac:dyDescent="0.3">
      <c r="A4493">
        <v>2016</v>
      </c>
      <c r="B4493" t="s">
        <v>689</v>
      </c>
      <c r="C4493" t="s">
        <v>690</v>
      </c>
      <c r="D4493">
        <v>3827</v>
      </c>
      <c r="E4493">
        <v>45</v>
      </c>
      <c r="F4493" s="2">
        <v>0.65648940265691247</v>
      </c>
      <c r="G4493" s="2">
        <v>0.65319078834602373</v>
      </c>
      <c r="H4493" s="2">
        <v>9.0186199999999994E-2</v>
      </c>
    </row>
    <row r="4494" spans="1:8" x14ac:dyDescent="0.3">
      <c r="A4494">
        <v>2014</v>
      </c>
      <c r="B4494" t="s">
        <v>1155</v>
      </c>
      <c r="C4494" t="s">
        <v>1156</v>
      </c>
      <c r="D4494">
        <v>3674</v>
      </c>
      <c r="E4494">
        <v>45</v>
      </c>
      <c r="F4494" s="2">
        <v>0.65585941979130835</v>
      </c>
      <c r="G4494" s="2">
        <v>0.37103135149466426</v>
      </c>
      <c r="H4494" s="2">
        <v>0.11273944999999999</v>
      </c>
    </row>
    <row r="4495" spans="1:8" x14ac:dyDescent="0.3">
      <c r="A4495">
        <v>2013</v>
      </c>
      <c r="B4495" t="s">
        <v>445</v>
      </c>
      <c r="C4495" t="s">
        <v>446</v>
      </c>
      <c r="D4495">
        <v>3572</v>
      </c>
      <c r="E4495">
        <v>45</v>
      </c>
      <c r="F4495" s="2">
        <v>0.65488998698725098</v>
      </c>
      <c r="G4495" s="2">
        <v>0.36939531093573802</v>
      </c>
      <c r="H4495" s="2">
        <v>0.110611208</v>
      </c>
    </row>
    <row r="4496" spans="1:8" x14ac:dyDescent="0.3">
      <c r="A4496">
        <v>2008</v>
      </c>
      <c r="B4496" t="s">
        <v>1149</v>
      </c>
      <c r="C4496" t="s">
        <v>1150</v>
      </c>
      <c r="D4496">
        <v>7370</v>
      </c>
      <c r="E4496">
        <v>45</v>
      </c>
      <c r="F4496" s="2">
        <v>0.64836601307189545</v>
      </c>
      <c r="G4496" s="2">
        <v>0.5714285714285714</v>
      </c>
      <c r="H4496" s="2">
        <v>0.12344817657539636</v>
      </c>
    </row>
    <row r="4497" spans="1:8" x14ac:dyDescent="0.3">
      <c r="A4497">
        <v>2012</v>
      </c>
      <c r="B4497" t="s">
        <v>445</v>
      </c>
      <c r="C4497" t="s">
        <v>446</v>
      </c>
      <c r="D4497">
        <v>3572</v>
      </c>
      <c r="E4497">
        <v>45</v>
      </c>
      <c r="F4497" s="2">
        <v>0.64752699035716377</v>
      </c>
      <c r="G4497" s="2">
        <v>0.35649653422252925</v>
      </c>
      <c r="H4497" s="2">
        <v>0.117225285</v>
      </c>
    </row>
    <row r="4498" spans="1:8" x14ac:dyDescent="0.3">
      <c r="A4498">
        <v>2006</v>
      </c>
      <c r="B4498" t="s">
        <v>1293</v>
      </c>
      <c r="C4498" t="s">
        <v>1294</v>
      </c>
      <c r="D4498">
        <v>3674</v>
      </c>
      <c r="E4498">
        <v>45</v>
      </c>
      <c r="F4498" s="2">
        <v>0.64470347615371415</v>
      </c>
      <c r="G4498" s="2">
        <v>0.43708170822124437</v>
      </c>
      <c r="H4498" s="2">
        <v>0.19695265178461543</v>
      </c>
    </row>
    <row r="4499" spans="1:8" x14ac:dyDescent="0.3">
      <c r="A4499">
        <v>2012</v>
      </c>
      <c r="B4499" t="s">
        <v>18</v>
      </c>
      <c r="C4499" t="s">
        <v>19</v>
      </c>
      <c r="D4499">
        <v>8742</v>
      </c>
      <c r="E4499">
        <v>45</v>
      </c>
      <c r="F4499" s="2">
        <v>0.64220936365929626</v>
      </c>
      <c r="G4499" s="2">
        <v>0.6071841508615331</v>
      </c>
      <c r="H4499" s="2">
        <v>9.2962894000000004E-2</v>
      </c>
    </row>
    <row r="4500" spans="1:8" x14ac:dyDescent="0.3">
      <c r="A4500">
        <v>2010</v>
      </c>
      <c r="B4500" t="s">
        <v>445</v>
      </c>
      <c r="C4500" t="s">
        <v>446</v>
      </c>
      <c r="D4500">
        <v>3572</v>
      </c>
      <c r="E4500">
        <v>45</v>
      </c>
      <c r="F4500" s="2">
        <v>0.64190698817787428</v>
      </c>
      <c r="G4500" s="2">
        <v>0.34187124106951045</v>
      </c>
      <c r="H4500" s="2">
        <v>0.11694677384998527</v>
      </c>
    </row>
    <row r="4501" spans="1:8" x14ac:dyDescent="0.3">
      <c r="A4501">
        <v>2018</v>
      </c>
      <c r="B4501" t="s">
        <v>589</v>
      </c>
      <c r="C4501" t="s">
        <v>590</v>
      </c>
      <c r="D4501">
        <v>3571</v>
      </c>
      <c r="E4501">
        <v>45</v>
      </c>
      <c r="F4501" s="2">
        <v>0.64087275095660667</v>
      </c>
      <c r="G4501" s="2">
        <v>0.41030736842105264</v>
      </c>
      <c r="H4501" s="2">
        <v>0.108185858</v>
      </c>
    </row>
    <row r="4502" spans="1:8" x14ac:dyDescent="0.3">
      <c r="A4502">
        <v>2015</v>
      </c>
      <c r="B4502" t="s">
        <v>73</v>
      </c>
      <c r="C4502" t="s">
        <v>74</v>
      </c>
      <c r="D4502">
        <v>7374</v>
      </c>
      <c r="E4502">
        <v>45</v>
      </c>
      <c r="F4502" s="2">
        <v>0.63985585290496505</v>
      </c>
      <c r="G4502" s="2">
        <v>0.23234736583289489</v>
      </c>
      <c r="H4502" s="2">
        <v>0.104697</v>
      </c>
    </row>
    <row r="4503" spans="1:8" x14ac:dyDescent="0.3">
      <c r="A4503">
        <v>2011</v>
      </c>
      <c r="B4503" t="s">
        <v>18</v>
      </c>
      <c r="C4503" t="s">
        <v>19</v>
      </c>
      <c r="D4503">
        <v>8742</v>
      </c>
      <c r="E4503">
        <v>45</v>
      </c>
      <c r="F4503" s="2">
        <v>0.63860060445661071</v>
      </c>
      <c r="G4503" s="2">
        <v>0.55693864990930297</v>
      </c>
      <c r="H4503" s="2">
        <v>9.7008452799999992E-2</v>
      </c>
    </row>
    <row r="4504" spans="1:8" x14ac:dyDescent="0.3">
      <c r="A4504">
        <v>2013</v>
      </c>
      <c r="B4504" t="s">
        <v>1291</v>
      </c>
      <c r="C4504" t="s">
        <v>1292</v>
      </c>
      <c r="D4504">
        <v>3577</v>
      </c>
      <c r="E4504">
        <v>45</v>
      </c>
      <c r="F4504" s="2">
        <v>0.63727907932593508</v>
      </c>
      <c r="G4504" s="2">
        <v>0.20286251440354175</v>
      </c>
      <c r="H4504" s="2">
        <v>0.110611208</v>
      </c>
    </row>
    <row r="4505" spans="1:8" x14ac:dyDescent="0.3">
      <c r="A4505">
        <v>2018</v>
      </c>
      <c r="B4505" t="s">
        <v>689</v>
      </c>
      <c r="C4505" t="s">
        <v>690</v>
      </c>
      <c r="D4505">
        <v>3827</v>
      </c>
      <c r="E4505">
        <v>45</v>
      </c>
      <c r="F4505" s="2">
        <v>0.63701864857974244</v>
      </c>
      <c r="G4505" s="2">
        <v>0.68744557572995535</v>
      </c>
      <c r="H4505" s="2">
        <v>8.633137099999999E-2</v>
      </c>
    </row>
    <row r="4506" spans="1:8" x14ac:dyDescent="0.3">
      <c r="A4506">
        <v>2008</v>
      </c>
      <c r="B4506" t="s">
        <v>1291</v>
      </c>
      <c r="C4506" t="s">
        <v>1292</v>
      </c>
      <c r="D4506">
        <v>3577</v>
      </c>
      <c r="E4506">
        <v>45</v>
      </c>
      <c r="F4506" s="2">
        <v>0.63338607594936713</v>
      </c>
      <c r="G4506" s="2">
        <v>0.30762882816798093</v>
      </c>
      <c r="H4506" s="2">
        <v>0.13791386687774518</v>
      </c>
    </row>
    <row r="4507" spans="1:8" x14ac:dyDescent="0.3">
      <c r="A4507">
        <v>2019</v>
      </c>
      <c r="B4507" t="s">
        <v>707</v>
      </c>
      <c r="C4507" t="s">
        <v>708</v>
      </c>
      <c r="D4507">
        <v>3559</v>
      </c>
      <c r="E4507">
        <v>45</v>
      </c>
      <c r="F4507" s="2">
        <v>0.63315883214564406</v>
      </c>
      <c r="G4507" s="2">
        <v>0.5633609838239112</v>
      </c>
      <c r="H4507" s="2">
        <v>9.8632524999999999E-2</v>
      </c>
    </row>
    <row r="4508" spans="1:8" x14ac:dyDescent="0.3">
      <c r="A4508">
        <v>2014</v>
      </c>
      <c r="B4508" t="s">
        <v>51</v>
      </c>
      <c r="C4508" t="s">
        <v>52</v>
      </c>
      <c r="D4508">
        <v>7370</v>
      </c>
      <c r="E4508">
        <v>45</v>
      </c>
      <c r="F4508" s="2">
        <v>0.63291661469461513</v>
      </c>
      <c r="G4508" s="2">
        <v>0.43992723388473864</v>
      </c>
      <c r="H4508" s="2">
        <v>0.10861140000000001</v>
      </c>
    </row>
    <row r="4509" spans="1:8" x14ac:dyDescent="0.3">
      <c r="A4509">
        <v>2015</v>
      </c>
      <c r="B4509" t="s">
        <v>669</v>
      </c>
      <c r="C4509" t="s">
        <v>670</v>
      </c>
      <c r="D4509">
        <v>3576</v>
      </c>
      <c r="E4509">
        <v>45</v>
      </c>
      <c r="F4509" s="2">
        <v>0.62252628324056891</v>
      </c>
      <c r="G4509" s="2">
        <v>0.43774852488455623</v>
      </c>
      <c r="H4509" s="2">
        <v>0.10916200000000001</v>
      </c>
    </row>
    <row r="4510" spans="1:8" x14ac:dyDescent="0.3">
      <c r="A4510">
        <v>2018</v>
      </c>
      <c r="B4510" t="s">
        <v>133</v>
      </c>
      <c r="C4510" t="s">
        <v>134</v>
      </c>
      <c r="D4510">
        <v>3559</v>
      </c>
      <c r="E4510">
        <v>45</v>
      </c>
      <c r="F4510" s="2">
        <v>0.62086158827232674</v>
      </c>
      <c r="G4510" s="2">
        <v>0.6086857905270181</v>
      </c>
      <c r="H4510" s="2">
        <v>0.108185858</v>
      </c>
    </row>
    <row r="4511" spans="1:8" x14ac:dyDescent="0.3">
      <c r="A4511">
        <v>2011</v>
      </c>
      <c r="B4511" t="s">
        <v>609</v>
      </c>
      <c r="C4511" t="s">
        <v>610</v>
      </c>
      <c r="D4511">
        <v>3570</v>
      </c>
      <c r="E4511">
        <v>45</v>
      </c>
      <c r="F4511" s="2">
        <v>0.619703986482258</v>
      </c>
      <c r="G4511" s="2">
        <v>0.2812547851385776</v>
      </c>
      <c r="H4511" s="2">
        <v>0.11922731959999999</v>
      </c>
    </row>
    <row r="4512" spans="1:8" x14ac:dyDescent="0.3">
      <c r="A4512">
        <v>2010</v>
      </c>
      <c r="B4512" t="s">
        <v>1265</v>
      </c>
      <c r="C4512" t="s">
        <v>1266</v>
      </c>
      <c r="D4512">
        <v>3572</v>
      </c>
      <c r="E4512">
        <v>45</v>
      </c>
      <c r="F4512" s="2">
        <v>0.61935307017543861</v>
      </c>
      <c r="G4512" s="2">
        <v>0.59272034596375622</v>
      </c>
      <c r="H4512" s="2">
        <v>0.11694677384998527</v>
      </c>
    </row>
    <row r="4513" spans="1:8" x14ac:dyDescent="0.3">
      <c r="A4513">
        <v>2010</v>
      </c>
      <c r="B4513" t="s">
        <v>1155</v>
      </c>
      <c r="C4513" t="s">
        <v>1156</v>
      </c>
      <c r="D4513">
        <v>3674</v>
      </c>
      <c r="E4513">
        <v>45</v>
      </c>
      <c r="F4513" s="2">
        <v>0.6188180637426316</v>
      </c>
      <c r="G4513" s="2">
        <v>0.5209769857616191</v>
      </c>
      <c r="H4513" s="2">
        <v>9.3807531586796347E-2</v>
      </c>
    </row>
    <row r="4514" spans="1:8" x14ac:dyDescent="0.3">
      <c r="A4514">
        <v>2019</v>
      </c>
      <c r="B4514" t="s">
        <v>845</v>
      </c>
      <c r="C4514" t="s">
        <v>846</v>
      </c>
      <c r="D4514">
        <v>3572</v>
      </c>
      <c r="E4514">
        <v>45</v>
      </c>
      <c r="F4514" s="2">
        <v>0.61860707635009315</v>
      </c>
      <c r="G4514" s="2">
        <v>0.53837193911317005</v>
      </c>
      <c r="H4514" s="2">
        <v>9.8632524999999999E-2</v>
      </c>
    </row>
    <row r="4515" spans="1:8" x14ac:dyDescent="0.3">
      <c r="A4515">
        <v>2009</v>
      </c>
      <c r="B4515" t="s">
        <v>41</v>
      </c>
      <c r="C4515" t="s">
        <v>42</v>
      </c>
      <c r="D4515">
        <v>7374</v>
      </c>
      <c r="E4515">
        <v>45</v>
      </c>
      <c r="F4515" s="2">
        <v>0.61672173544703712</v>
      </c>
      <c r="G4515" s="2">
        <v>0.29376083959899746</v>
      </c>
      <c r="H4515" s="2">
        <v>0.12921189925402299</v>
      </c>
    </row>
    <row r="4516" spans="1:8" x14ac:dyDescent="0.3">
      <c r="A4516">
        <v>2010</v>
      </c>
      <c r="B4516" t="s">
        <v>639</v>
      </c>
      <c r="C4516" t="s">
        <v>640</v>
      </c>
      <c r="D4516">
        <v>7370</v>
      </c>
      <c r="E4516">
        <v>45</v>
      </c>
      <c r="F4516" s="2">
        <v>0.61488815155731569</v>
      </c>
      <c r="G4516" s="2">
        <v>0.48572115533769739</v>
      </c>
      <c r="H4516" s="2">
        <v>0.10653544438267021</v>
      </c>
    </row>
    <row r="4517" spans="1:8" x14ac:dyDescent="0.3">
      <c r="A4517">
        <v>2016</v>
      </c>
      <c r="B4517" t="s">
        <v>1131</v>
      </c>
      <c r="C4517" t="s">
        <v>1132</v>
      </c>
      <c r="D4517">
        <v>3678</v>
      </c>
      <c r="E4517">
        <v>45</v>
      </c>
      <c r="F4517" s="2">
        <v>0.61471286457155772</v>
      </c>
      <c r="G4517" s="2">
        <v>0.41268965025999005</v>
      </c>
      <c r="H4517" s="2">
        <v>0.11849284</v>
      </c>
    </row>
    <row r="4518" spans="1:8" x14ac:dyDescent="0.3">
      <c r="A4518">
        <v>2019</v>
      </c>
      <c r="B4518" t="s">
        <v>1267</v>
      </c>
      <c r="C4518" t="s">
        <v>1268</v>
      </c>
      <c r="D4518">
        <v>6099</v>
      </c>
      <c r="E4518">
        <v>45</v>
      </c>
      <c r="F4518" s="2">
        <v>0.61403527484667253</v>
      </c>
      <c r="G4518" s="2">
        <v>0.3733110399847131</v>
      </c>
      <c r="H4518" s="2">
        <v>8.5424299999999995E-2</v>
      </c>
    </row>
    <row r="4519" spans="1:8" x14ac:dyDescent="0.3">
      <c r="A4519">
        <v>2009</v>
      </c>
      <c r="B4519" t="s">
        <v>1007</v>
      </c>
      <c r="C4519" t="s">
        <v>1008</v>
      </c>
      <c r="D4519">
        <v>7372</v>
      </c>
      <c r="E4519">
        <v>45</v>
      </c>
      <c r="F4519" s="2">
        <v>0.61332668260866341</v>
      </c>
      <c r="G4519" s="2">
        <v>0.31625760415756365</v>
      </c>
      <c r="H4519" s="2">
        <v>0.12921189925402299</v>
      </c>
    </row>
    <row r="4520" spans="1:8" x14ac:dyDescent="0.3">
      <c r="A4520">
        <v>2011</v>
      </c>
      <c r="B4520" t="s">
        <v>635</v>
      </c>
      <c r="C4520" t="s">
        <v>636</v>
      </c>
      <c r="D4520">
        <v>3674</v>
      </c>
      <c r="E4520">
        <v>45</v>
      </c>
      <c r="F4520" s="2">
        <v>0.61264137387596185</v>
      </c>
      <c r="G4520" s="2">
        <v>0.50848140020528798</v>
      </c>
      <c r="H4520" s="2">
        <v>0.10968310279999999</v>
      </c>
    </row>
    <row r="4521" spans="1:8" x14ac:dyDescent="0.3">
      <c r="A4521">
        <v>2016</v>
      </c>
      <c r="B4521" t="s">
        <v>73</v>
      </c>
      <c r="C4521" t="s">
        <v>74</v>
      </c>
      <c r="D4521">
        <v>7374</v>
      </c>
      <c r="E4521">
        <v>45</v>
      </c>
      <c r="F4521" s="2">
        <v>0.61192060281237226</v>
      </c>
      <c r="G4521" s="2">
        <v>0.29698512610188676</v>
      </c>
      <c r="H4521" s="2">
        <v>9.8258600000000001E-2</v>
      </c>
    </row>
    <row r="4522" spans="1:8" x14ac:dyDescent="0.3">
      <c r="A4522">
        <v>2010</v>
      </c>
      <c r="B4522" t="s">
        <v>293</v>
      </c>
      <c r="C4522" t="s">
        <v>294</v>
      </c>
      <c r="D4522">
        <v>7372</v>
      </c>
      <c r="E4522">
        <v>45</v>
      </c>
      <c r="F4522" s="2">
        <v>0.61189560108177699</v>
      </c>
      <c r="G4522" s="2">
        <v>0.32658476290685445</v>
      </c>
      <c r="H4522" s="2">
        <v>0.10653544438267021</v>
      </c>
    </row>
    <row r="4523" spans="1:8" x14ac:dyDescent="0.3">
      <c r="A4523">
        <v>2014</v>
      </c>
      <c r="B4523" t="s">
        <v>73</v>
      </c>
      <c r="C4523" t="s">
        <v>74</v>
      </c>
      <c r="D4523">
        <v>7374</v>
      </c>
      <c r="E4523">
        <v>45</v>
      </c>
      <c r="F4523" s="2">
        <v>0.61092579889790966</v>
      </c>
      <c r="G4523" s="2">
        <v>0.28283610864808145</v>
      </c>
      <c r="H4523" s="2">
        <v>0.10861140000000001</v>
      </c>
    </row>
    <row r="4524" spans="1:8" x14ac:dyDescent="0.3">
      <c r="A4524">
        <v>2010</v>
      </c>
      <c r="B4524" t="s">
        <v>635</v>
      </c>
      <c r="C4524" t="s">
        <v>636</v>
      </c>
      <c r="D4524">
        <v>3674</v>
      </c>
      <c r="E4524">
        <v>45</v>
      </c>
      <c r="F4524" s="2">
        <v>0.61021914073763406</v>
      </c>
      <c r="G4524" s="2">
        <v>0.54003191074175261</v>
      </c>
      <c r="H4524" s="2">
        <v>9.3807531586796347E-2</v>
      </c>
    </row>
    <row r="4525" spans="1:8" x14ac:dyDescent="0.3">
      <c r="A4525">
        <v>2009</v>
      </c>
      <c r="B4525" t="s">
        <v>609</v>
      </c>
      <c r="C4525" t="s">
        <v>610</v>
      </c>
      <c r="D4525">
        <v>3570</v>
      </c>
      <c r="E4525">
        <v>45</v>
      </c>
      <c r="F4525" s="2">
        <v>0.60991899487518597</v>
      </c>
      <c r="G4525" s="2">
        <v>0.30932401307842222</v>
      </c>
      <c r="H4525" s="2">
        <v>0.13518136812484524</v>
      </c>
    </row>
    <row r="4526" spans="1:8" x14ac:dyDescent="0.3">
      <c r="A4526">
        <v>2013</v>
      </c>
      <c r="B4526" t="s">
        <v>73</v>
      </c>
      <c r="C4526" t="s">
        <v>74</v>
      </c>
      <c r="D4526">
        <v>7374</v>
      </c>
      <c r="E4526">
        <v>45</v>
      </c>
      <c r="F4526" s="2">
        <v>0.60944635386614177</v>
      </c>
      <c r="G4526" s="2">
        <v>0.3780408709527977</v>
      </c>
      <c r="H4526" s="2">
        <v>0.11027811700000001</v>
      </c>
    </row>
    <row r="4527" spans="1:8" x14ac:dyDescent="0.3">
      <c r="A4527">
        <v>2015</v>
      </c>
      <c r="B4527" t="s">
        <v>1149</v>
      </c>
      <c r="C4527" t="s">
        <v>1150</v>
      </c>
      <c r="D4527">
        <v>7370</v>
      </c>
      <c r="E4527">
        <v>45</v>
      </c>
      <c r="F4527" s="2">
        <v>0.60894495412844041</v>
      </c>
      <c r="G4527" s="2">
        <v>0.26788882318154938</v>
      </c>
      <c r="H4527" s="2">
        <v>0.104697</v>
      </c>
    </row>
    <row r="4528" spans="1:8" x14ac:dyDescent="0.3">
      <c r="A4528">
        <v>2014</v>
      </c>
      <c r="B4528" t="s">
        <v>609</v>
      </c>
      <c r="C4528" t="s">
        <v>610</v>
      </c>
      <c r="D4528">
        <v>3570</v>
      </c>
      <c r="E4528">
        <v>45</v>
      </c>
      <c r="F4528" s="2">
        <v>0.6089108910891089</v>
      </c>
      <c r="G4528" s="2">
        <v>0.30431300061614297</v>
      </c>
      <c r="H4528" s="2">
        <v>0.13745389999999999</v>
      </c>
    </row>
    <row r="4529" spans="1:8" x14ac:dyDescent="0.3">
      <c r="A4529">
        <v>2014</v>
      </c>
      <c r="B4529" t="s">
        <v>829</v>
      </c>
      <c r="C4529" t="s">
        <v>830</v>
      </c>
      <c r="D4529">
        <v>3663</v>
      </c>
      <c r="E4529">
        <v>45</v>
      </c>
      <c r="F4529" s="2">
        <v>0.6084419680403701</v>
      </c>
      <c r="G4529" s="2">
        <v>0.36575215782983972</v>
      </c>
      <c r="H4529" s="2">
        <v>0.11273944999999999</v>
      </c>
    </row>
    <row r="4530" spans="1:8" x14ac:dyDescent="0.3">
      <c r="A4530">
        <v>2013</v>
      </c>
      <c r="B4530" t="s">
        <v>211</v>
      </c>
      <c r="C4530" t="s">
        <v>212</v>
      </c>
      <c r="D4530">
        <v>3674</v>
      </c>
      <c r="E4530">
        <v>45</v>
      </c>
      <c r="F4530" s="2">
        <v>0.60836349014877367</v>
      </c>
      <c r="G4530" s="2">
        <v>0.26658389499822632</v>
      </c>
      <c r="H4530" s="2">
        <v>9.2981584000000006E-2</v>
      </c>
    </row>
    <row r="4531" spans="1:8" x14ac:dyDescent="0.3">
      <c r="A4531">
        <v>2018</v>
      </c>
      <c r="B4531" t="s">
        <v>805</v>
      </c>
      <c r="C4531" t="s">
        <v>806</v>
      </c>
      <c r="D4531">
        <v>3674</v>
      </c>
      <c r="E4531">
        <v>45</v>
      </c>
      <c r="F4531" s="2">
        <v>0.60777378778240621</v>
      </c>
      <c r="G4531" s="2">
        <v>0.57498646539289877</v>
      </c>
      <c r="H4531" s="2">
        <v>0.11060314099999999</v>
      </c>
    </row>
    <row r="4532" spans="1:8" x14ac:dyDescent="0.3">
      <c r="A4532">
        <v>2011</v>
      </c>
      <c r="B4532" t="s">
        <v>1173</v>
      </c>
      <c r="C4532" t="s">
        <v>1174</v>
      </c>
      <c r="D4532">
        <v>7389</v>
      </c>
      <c r="E4532">
        <v>45</v>
      </c>
      <c r="F4532" s="2">
        <v>0.60627714482467099</v>
      </c>
      <c r="G4532" s="2">
        <v>0.29065231239979306</v>
      </c>
      <c r="H4532" s="2">
        <v>0.1167767408</v>
      </c>
    </row>
    <row r="4533" spans="1:8" x14ac:dyDescent="0.3">
      <c r="A4533">
        <v>2009</v>
      </c>
      <c r="B4533" t="s">
        <v>493</v>
      </c>
      <c r="C4533" t="s">
        <v>494</v>
      </c>
      <c r="D4533">
        <v>3674</v>
      </c>
      <c r="E4533">
        <v>45</v>
      </c>
      <c r="F4533" s="2">
        <v>0.60602255840005403</v>
      </c>
      <c r="G4533" s="2">
        <v>0.55855482589057004</v>
      </c>
      <c r="H4533" s="2">
        <v>0.12134948838938994</v>
      </c>
    </row>
    <row r="4534" spans="1:8" x14ac:dyDescent="0.3">
      <c r="A4534">
        <v>2014</v>
      </c>
      <c r="B4534" t="s">
        <v>445</v>
      </c>
      <c r="C4534" t="s">
        <v>446</v>
      </c>
      <c r="D4534">
        <v>3572</v>
      </c>
      <c r="E4534">
        <v>45</v>
      </c>
      <c r="F4534" s="2">
        <v>0.60538752362948955</v>
      </c>
      <c r="G4534" s="2">
        <v>0.32833665861598238</v>
      </c>
      <c r="H4534" s="2">
        <v>0.13745389999999999</v>
      </c>
    </row>
    <row r="4535" spans="1:8" x14ac:dyDescent="0.3">
      <c r="A4535">
        <v>2016</v>
      </c>
      <c r="B4535" t="s">
        <v>1149</v>
      </c>
      <c r="C4535" t="s">
        <v>1150</v>
      </c>
      <c r="D4535">
        <v>7370</v>
      </c>
      <c r="E4535">
        <v>45</v>
      </c>
      <c r="F4535" s="2">
        <v>0.60255047821466523</v>
      </c>
      <c r="G4535" s="2">
        <v>0.361003861003861</v>
      </c>
      <c r="H4535" s="2">
        <v>9.8258600000000001E-2</v>
      </c>
    </row>
    <row r="4536" spans="1:8" x14ac:dyDescent="0.3">
      <c r="A4536">
        <v>2013</v>
      </c>
      <c r="B4536" t="s">
        <v>669</v>
      </c>
      <c r="C4536" t="s">
        <v>670</v>
      </c>
      <c r="D4536">
        <v>3576</v>
      </c>
      <c r="E4536">
        <v>45</v>
      </c>
      <c r="F4536" s="2">
        <v>0.60170894600965319</v>
      </c>
      <c r="G4536" s="2">
        <v>0.43055063111615371</v>
      </c>
      <c r="H4536" s="2">
        <v>0.110611208</v>
      </c>
    </row>
    <row r="4537" spans="1:8" x14ac:dyDescent="0.3">
      <c r="A4537">
        <v>2018</v>
      </c>
      <c r="B4537" t="s">
        <v>111</v>
      </c>
      <c r="C4537" t="s">
        <v>112</v>
      </c>
      <c r="D4537">
        <v>3678</v>
      </c>
      <c r="E4537">
        <v>45</v>
      </c>
      <c r="F4537" s="2">
        <v>0.59551699334652053</v>
      </c>
      <c r="G4537" s="2">
        <v>0.43517703222384302</v>
      </c>
      <c r="H4537" s="2">
        <v>0.11060314099999999</v>
      </c>
    </row>
    <row r="4538" spans="1:8" x14ac:dyDescent="0.3">
      <c r="A4538">
        <v>2006</v>
      </c>
      <c r="B4538" t="s">
        <v>307</v>
      </c>
      <c r="C4538" t="s">
        <v>308</v>
      </c>
      <c r="D4538">
        <v>7370</v>
      </c>
      <c r="E4538">
        <v>45</v>
      </c>
      <c r="F4538" s="2">
        <v>0.5950669240773202</v>
      </c>
      <c r="G4538" s="2">
        <v>0.50728007811916165</v>
      </c>
      <c r="H4538" s="2">
        <v>0.15679481123076924</v>
      </c>
    </row>
    <row r="4539" spans="1:8" x14ac:dyDescent="0.3">
      <c r="A4539">
        <v>2012</v>
      </c>
      <c r="B4539" t="s">
        <v>51</v>
      </c>
      <c r="C4539" t="s">
        <v>52</v>
      </c>
      <c r="D4539">
        <v>7370</v>
      </c>
      <c r="E4539">
        <v>45</v>
      </c>
      <c r="F4539" s="2">
        <v>0.59003596276391335</v>
      </c>
      <c r="G4539" s="2">
        <v>0.43505963611199977</v>
      </c>
      <c r="H4539" s="2">
        <v>0.1144288385</v>
      </c>
    </row>
    <row r="4540" spans="1:8" x14ac:dyDescent="0.3">
      <c r="A4540">
        <v>2010</v>
      </c>
      <c r="B4540" t="s">
        <v>307</v>
      </c>
      <c r="C4540" t="s">
        <v>308</v>
      </c>
      <c r="D4540">
        <v>7370</v>
      </c>
      <c r="E4540">
        <v>45</v>
      </c>
      <c r="F4540" s="2">
        <v>0.58835830307468551</v>
      </c>
      <c r="G4540" s="2">
        <v>0.50127844765422502</v>
      </c>
      <c r="H4540" s="2">
        <v>0.10653544438267021</v>
      </c>
    </row>
    <row r="4541" spans="1:8" x14ac:dyDescent="0.3">
      <c r="A4541">
        <v>2019</v>
      </c>
      <c r="B4541" t="s">
        <v>537</v>
      </c>
      <c r="C4541" t="s">
        <v>538</v>
      </c>
      <c r="D4541">
        <v>8700</v>
      </c>
      <c r="E4541">
        <v>45</v>
      </c>
      <c r="F4541" s="2">
        <v>0.58635670094673453</v>
      </c>
      <c r="G4541" s="2">
        <v>0.14291063804179718</v>
      </c>
      <c r="H4541" s="2">
        <v>8.5025839999999991E-2</v>
      </c>
    </row>
    <row r="4542" spans="1:8" x14ac:dyDescent="0.3">
      <c r="A4542">
        <v>2013</v>
      </c>
      <c r="B4542" t="s">
        <v>26</v>
      </c>
      <c r="C4542" t="s">
        <v>27</v>
      </c>
      <c r="D4542">
        <v>7370</v>
      </c>
      <c r="E4542">
        <v>45</v>
      </c>
      <c r="F4542" s="2">
        <v>0.58176219916046013</v>
      </c>
      <c r="G4542" s="2">
        <v>0.23394562823636147</v>
      </c>
      <c r="H4542" s="2">
        <v>0.11027811700000001</v>
      </c>
    </row>
    <row r="4543" spans="1:8" x14ac:dyDescent="0.3">
      <c r="A4543">
        <v>2014</v>
      </c>
      <c r="B4543" t="s">
        <v>1057</v>
      </c>
      <c r="C4543" t="s">
        <v>1058</v>
      </c>
      <c r="D4543">
        <v>3572</v>
      </c>
      <c r="E4543">
        <v>45</v>
      </c>
      <c r="F4543" s="2">
        <v>0.58071021828535274</v>
      </c>
      <c r="G4543" s="2">
        <v>0.49485870173475099</v>
      </c>
      <c r="H4543" s="2">
        <v>0.13745389999999999</v>
      </c>
    </row>
    <row r="4544" spans="1:8" x14ac:dyDescent="0.3">
      <c r="A4544">
        <v>2010</v>
      </c>
      <c r="B4544" t="s">
        <v>1007</v>
      </c>
      <c r="C4544" t="s">
        <v>1008</v>
      </c>
      <c r="D4544">
        <v>7372</v>
      </c>
      <c r="E4544">
        <v>45</v>
      </c>
      <c r="F4544" s="2">
        <v>0.58058605459169765</v>
      </c>
      <c r="G4544" s="2">
        <v>0.4043738217335075</v>
      </c>
      <c r="H4544" s="2">
        <v>0.10653544438267021</v>
      </c>
    </row>
    <row r="4545" spans="1:8" x14ac:dyDescent="0.3">
      <c r="A4545">
        <v>2011</v>
      </c>
      <c r="B4545" t="s">
        <v>133</v>
      </c>
      <c r="C4545" t="s">
        <v>134</v>
      </c>
      <c r="D4545">
        <v>3559</v>
      </c>
      <c r="E4545">
        <v>45</v>
      </c>
      <c r="F4545" s="2">
        <v>0.57958227035825527</v>
      </c>
      <c r="G4545" s="2">
        <v>0.49783113679257612</v>
      </c>
      <c r="H4545" s="2">
        <v>0.11922731959999999</v>
      </c>
    </row>
    <row r="4546" spans="1:8" x14ac:dyDescent="0.3">
      <c r="A4546">
        <v>2018</v>
      </c>
      <c r="B4546" t="s">
        <v>1073</v>
      </c>
      <c r="C4546" t="s">
        <v>1074</v>
      </c>
      <c r="D4546">
        <v>3674</v>
      </c>
      <c r="E4546">
        <v>45</v>
      </c>
      <c r="F4546" s="2">
        <v>0.57755559080095165</v>
      </c>
      <c r="G4546" s="2">
        <v>0.54880176569669503</v>
      </c>
      <c r="H4546" s="2">
        <v>0.11060314099999999</v>
      </c>
    </row>
    <row r="4547" spans="1:8" x14ac:dyDescent="0.3">
      <c r="A4547">
        <v>2006</v>
      </c>
      <c r="B4547" t="s">
        <v>829</v>
      </c>
      <c r="C4547" t="s">
        <v>830</v>
      </c>
      <c r="D4547">
        <v>3663</v>
      </c>
      <c r="E4547">
        <v>45</v>
      </c>
      <c r="F4547" s="2">
        <v>0.57742350586216762</v>
      </c>
      <c r="G4547" s="2">
        <v>0.4540184337207937</v>
      </c>
      <c r="H4547" s="2">
        <v>0.19695265178461543</v>
      </c>
    </row>
    <row r="4548" spans="1:8" x14ac:dyDescent="0.3">
      <c r="A4548">
        <v>2006</v>
      </c>
      <c r="B4548" t="s">
        <v>1291</v>
      </c>
      <c r="C4548" t="s">
        <v>1292</v>
      </c>
      <c r="D4548">
        <v>3577</v>
      </c>
      <c r="E4548">
        <v>45</v>
      </c>
      <c r="F4548" s="2">
        <v>0.57606635071090051</v>
      </c>
      <c r="G4548" s="2">
        <v>0.40452934762856624</v>
      </c>
      <c r="H4548" s="2">
        <v>0.17171329034615387</v>
      </c>
    </row>
    <row r="4549" spans="1:8" x14ac:dyDescent="0.3">
      <c r="A4549">
        <v>2008</v>
      </c>
      <c r="B4549" t="s">
        <v>293</v>
      </c>
      <c r="C4549" t="s">
        <v>294</v>
      </c>
      <c r="D4549">
        <v>7372</v>
      </c>
      <c r="E4549">
        <v>45</v>
      </c>
      <c r="F4549" s="2">
        <v>0.57465050057109757</v>
      </c>
      <c r="G4549" s="2">
        <v>0.24406578414928232</v>
      </c>
      <c r="H4549" s="2">
        <v>0.12344817657539636</v>
      </c>
    </row>
    <row r="4550" spans="1:8" x14ac:dyDescent="0.3">
      <c r="A4550">
        <v>2008</v>
      </c>
      <c r="B4550" t="s">
        <v>339</v>
      </c>
      <c r="C4550" t="s">
        <v>340</v>
      </c>
      <c r="D4550">
        <v>3679</v>
      </c>
      <c r="E4550">
        <v>45</v>
      </c>
      <c r="F4550" s="2">
        <v>0.57414101989890587</v>
      </c>
      <c r="G4550" s="2">
        <v>0.24044019564250779</v>
      </c>
      <c r="H4550" s="2">
        <v>0.14605122369994131</v>
      </c>
    </row>
    <row r="4551" spans="1:8" x14ac:dyDescent="0.3">
      <c r="A4551">
        <v>2008</v>
      </c>
      <c r="B4551" t="s">
        <v>1115</v>
      </c>
      <c r="C4551" t="s">
        <v>1116</v>
      </c>
      <c r="D4551">
        <v>3620</v>
      </c>
      <c r="E4551">
        <v>45</v>
      </c>
      <c r="F4551" s="2">
        <v>0.57312114061950892</v>
      </c>
      <c r="G4551" s="2">
        <v>0.62481810427015894</v>
      </c>
      <c r="H4551" s="2">
        <v>0.14605122369994131</v>
      </c>
    </row>
    <row r="4552" spans="1:8" x14ac:dyDescent="0.3">
      <c r="A4552">
        <v>2009</v>
      </c>
      <c r="B4552" t="s">
        <v>293</v>
      </c>
      <c r="C4552" t="s">
        <v>294</v>
      </c>
      <c r="D4552">
        <v>7372</v>
      </c>
      <c r="E4552">
        <v>45</v>
      </c>
      <c r="F4552" s="2">
        <v>0.57298015812853953</v>
      </c>
      <c r="G4552" s="2">
        <v>0.23882862918616743</v>
      </c>
      <c r="H4552" s="2">
        <v>0.12921189925402299</v>
      </c>
    </row>
    <row r="4553" spans="1:8" x14ac:dyDescent="0.3">
      <c r="A4553">
        <v>2019</v>
      </c>
      <c r="B4553" t="s">
        <v>1121</v>
      </c>
      <c r="C4553" t="s">
        <v>1122</v>
      </c>
      <c r="D4553">
        <v>7372</v>
      </c>
      <c r="E4553">
        <v>45</v>
      </c>
      <c r="F4553" s="2">
        <v>0.57195932348578449</v>
      </c>
      <c r="G4553" s="2">
        <v>0.34282547482055736</v>
      </c>
      <c r="H4553" s="2">
        <v>9.64530475E-2</v>
      </c>
    </row>
    <row r="4554" spans="1:8" x14ac:dyDescent="0.3">
      <c r="A4554">
        <v>2018</v>
      </c>
      <c r="B4554" t="s">
        <v>307</v>
      </c>
      <c r="C4554" t="s">
        <v>308</v>
      </c>
      <c r="D4554">
        <v>7370</v>
      </c>
      <c r="E4554">
        <v>45</v>
      </c>
      <c r="F4554" s="2">
        <v>0.56880265509318351</v>
      </c>
      <c r="G4554" s="2">
        <v>0.42081490542956618</v>
      </c>
      <c r="H4554" s="2">
        <v>0.102903787</v>
      </c>
    </row>
    <row r="4555" spans="1:8" x14ac:dyDescent="0.3">
      <c r="A4555">
        <v>2018</v>
      </c>
      <c r="B4555" t="s">
        <v>1007</v>
      </c>
      <c r="C4555" t="s">
        <v>1008</v>
      </c>
      <c r="D4555">
        <v>7372</v>
      </c>
      <c r="E4555">
        <v>45</v>
      </c>
      <c r="F4555" s="2">
        <v>0.56616164558752247</v>
      </c>
      <c r="G4555" s="2">
        <v>0.39900241043598034</v>
      </c>
      <c r="H4555" s="2">
        <v>0.102903787</v>
      </c>
    </row>
    <row r="4556" spans="1:8" x14ac:dyDescent="0.3">
      <c r="A4556">
        <v>2016</v>
      </c>
      <c r="B4556" t="s">
        <v>707</v>
      </c>
      <c r="C4556" t="s">
        <v>708</v>
      </c>
      <c r="D4556">
        <v>3559</v>
      </c>
      <c r="E4556">
        <v>45</v>
      </c>
      <c r="F4556" s="2">
        <v>0.56553438799020483</v>
      </c>
      <c r="G4556" s="2">
        <v>0.35314266648392351</v>
      </c>
      <c r="H4556" s="2">
        <v>0.10245430000000001</v>
      </c>
    </row>
    <row r="4557" spans="1:8" x14ac:dyDescent="0.3">
      <c r="A4557">
        <v>2013</v>
      </c>
      <c r="B4557" t="s">
        <v>147</v>
      </c>
      <c r="C4557" t="s">
        <v>148</v>
      </c>
      <c r="D4557">
        <v>7370</v>
      </c>
      <c r="E4557">
        <v>45</v>
      </c>
      <c r="F4557" s="2">
        <v>0.5634788116075542</v>
      </c>
      <c r="G4557" s="2">
        <v>0.34448751810513761</v>
      </c>
      <c r="H4557" s="2">
        <v>0.11027811700000001</v>
      </c>
    </row>
    <row r="4558" spans="1:8" x14ac:dyDescent="0.3">
      <c r="A4558">
        <v>2016</v>
      </c>
      <c r="B4558" t="s">
        <v>1291</v>
      </c>
      <c r="C4558" t="s">
        <v>1292</v>
      </c>
      <c r="D4558">
        <v>3577</v>
      </c>
      <c r="E4558">
        <v>45</v>
      </c>
      <c r="F4558" s="2">
        <v>0.5580925563173359</v>
      </c>
      <c r="G4558" s="2">
        <v>0.23168545081967212</v>
      </c>
      <c r="H4558" s="2">
        <v>0.10245430000000001</v>
      </c>
    </row>
    <row r="4559" spans="1:8" x14ac:dyDescent="0.3">
      <c r="A4559">
        <v>2016</v>
      </c>
      <c r="B4559" t="s">
        <v>609</v>
      </c>
      <c r="C4559" t="s">
        <v>610</v>
      </c>
      <c r="D4559">
        <v>3570</v>
      </c>
      <c r="E4559">
        <v>45</v>
      </c>
      <c r="F4559" s="2">
        <v>0.55788150415391347</v>
      </c>
      <c r="G4559" s="2">
        <v>0.21682260135754908</v>
      </c>
      <c r="H4559" s="2">
        <v>0.10245430000000001</v>
      </c>
    </row>
    <row r="4560" spans="1:8" x14ac:dyDescent="0.3">
      <c r="A4560">
        <v>2019</v>
      </c>
      <c r="B4560" t="s">
        <v>609</v>
      </c>
      <c r="C4560" t="s">
        <v>610</v>
      </c>
      <c r="D4560">
        <v>3570</v>
      </c>
      <c r="E4560">
        <v>45</v>
      </c>
      <c r="F4560" s="2">
        <v>0.55493992070753273</v>
      </c>
      <c r="G4560" s="2">
        <v>0.52297173500167582</v>
      </c>
      <c r="H4560" s="2">
        <v>9.8632524999999999E-2</v>
      </c>
    </row>
    <row r="4561" spans="1:8" x14ac:dyDescent="0.3">
      <c r="A4561">
        <v>2010</v>
      </c>
      <c r="B4561" t="s">
        <v>1291</v>
      </c>
      <c r="C4561" t="s">
        <v>1292</v>
      </c>
      <c r="D4561">
        <v>3577</v>
      </c>
      <c r="E4561">
        <v>45</v>
      </c>
      <c r="F4561" s="2">
        <v>0.55473602484472051</v>
      </c>
      <c r="G4561" s="2">
        <v>0.2403030303030303</v>
      </c>
      <c r="H4561" s="2">
        <v>0.11694677384998527</v>
      </c>
    </row>
    <row r="4562" spans="1:8" x14ac:dyDescent="0.3">
      <c r="A4562">
        <v>2009</v>
      </c>
      <c r="B4562" t="s">
        <v>1173</v>
      </c>
      <c r="C4562" t="s">
        <v>1174</v>
      </c>
      <c r="D4562">
        <v>7389</v>
      </c>
      <c r="E4562">
        <v>45</v>
      </c>
      <c r="F4562" s="2">
        <v>0.55458054022020919</v>
      </c>
      <c r="G4562" s="2">
        <v>0.31208093257418207</v>
      </c>
      <c r="H4562" s="2">
        <v>0.12921189925402299</v>
      </c>
    </row>
    <row r="4563" spans="1:8" x14ac:dyDescent="0.3">
      <c r="A4563">
        <v>2007</v>
      </c>
      <c r="B4563" t="s">
        <v>307</v>
      </c>
      <c r="C4563" t="s">
        <v>308</v>
      </c>
      <c r="D4563">
        <v>7370</v>
      </c>
      <c r="E4563">
        <v>45</v>
      </c>
      <c r="F4563" s="2">
        <v>0.55326867571906835</v>
      </c>
      <c r="G4563" s="2">
        <v>0.47173292493038049</v>
      </c>
      <c r="H4563" s="2">
        <v>0.13638929879162981</v>
      </c>
    </row>
    <row r="4564" spans="1:8" x14ac:dyDescent="0.3">
      <c r="A4564">
        <v>2010</v>
      </c>
      <c r="B4564" t="s">
        <v>1173</v>
      </c>
      <c r="C4564" t="s">
        <v>1174</v>
      </c>
      <c r="D4564">
        <v>7389</v>
      </c>
      <c r="E4564">
        <v>45</v>
      </c>
      <c r="F4564" s="2">
        <v>0.54939864391660054</v>
      </c>
      <c r="G4564" s="2">
        <v>0.27694573771167241</v>
      </c>
      <c r="H4564" s="2">
        <v>0.10653544438267021</v>
      </c>
    </row>
    <row r="4565" spans="1:8" x14ac:dyDescent="0.3">
      <c r="A4565">
        <v>2008</v>
      </c>
      <c r="B4565" t="s">
        <v>211</v>
      </c>
      <c r="C4565" t="s">
        <v>212</v>
      </c>
      <c r="D4565">
        <v>3674</v>
      </c>
      <c r="E4565">
        <v>45</v>
      </c>
      <c r="F4565" s="2">
        <v>0.54886970969100835</v>
      </c>
      <c r="G4565" s="2">
        <v>0.50813080276067157</v>
      </c>
      <c r="H4565" s="2">
        <v>0.14605122369994131</v>
      </c>
    </row>
    <row r="4566" spans="1:8" x14ac:dyDescent="0.3">
      <c r="A4566">
        <v>2007</v>
      </c>
      <c r="B4566" t="s">
        <v>839</v>
      </c>
      <c r="C4566" t="s">
        <v>840</v>
      </c>
      <c r="D4566">
        <v>3674</v>
      </c>
      <c r="E4566">
        <v>45</v>
      </c>
      <c r="F4566" s="2">
        <v>0.54833953070906527</v>
      </c>
      <c r="G4566" s="2">
        <v>0.53878237051792821</v>
      </c>
      <c r="H4566" s="2">
        <v>0.18343981023430594</v>
      </c>
    </row>
    <row r="4567" spans="1:8" x14ac:dyDescent="0.3">
      <c r="A4567">
        <v>2018</v>
      </c>
      <c r="B4567" t="s">
        <v>773</v>
      </c>
      <c r="C4567" t="s">
        <v>774</v>
      </c>
      <c r="D4567">
        <v>3674</v>
      </c>
      <c r="E4567">
        <v>45</v>
      </c>
      <c r="F4567" s="2">
        <v>0.54645057370344763</v>
      </c>
      <c r="G4567" s="2">
        <v>0.49339799784181737</v>
      </c>
      <c r="H4567" s="2">
        <v>0.11060314099999999</v>
      </c>
    </row>
    <row r="4568" spans="1:8" x14ac:dyDescent="0.3">
      <c r="A4568">
        <v>2010</v>
      </c>
      <c r="B4568" t="s">
        <v>845</v>
      </c>
      <c r="C4568" t="s">
        <v>846</v>
      </c>
      <c r="D4568">
        <v>3572</v>
      </c>
      <c r="E4568">
        <v>45</v>
      </c>
      <c r="F4568" s="2">
        <v>0.54321667101973803</v>
      </c>
      <c r="G4568" s="2">
        <v>0.49160098090733934</v>
      </c>
      <c r="H4568" s="2">
        <v>0.11694677384998527</v>
      </c>
    </row>
    <row r="4569" spans="1:8" x14ac:dyDescent="0.3">
      <c r="A4569">
        <v>2010</v>
      </c>
      <c r="B4569" t="s">
        <v>111</v>
      </c>
      <c r="C4569" t="s">
        <v>112</v>
      </c>
      <c r="D4569">
        <v>3678</v>
      </c>
      <c r="E4569">
        <v>45</v>
      </c>
      <c r="F4569" s="2">
        <v>0.54233906160652479</v>
      </c>
      <c r="G4569" s="2">
        <v>0.47652279656531454</v>
      </c>
      <c r="H4569" s="2">
        <v>9.3807531586796347E-2</v>
      </c>
    </row>
    <row r="4570" spans="1:8" x14ac:dyDescent="0.3">
      <c r="A4570">
        <v>2018</v>
      </c>
      <c r="B4570" t="s">
        <v>1131</v>
      </c>
      <c r="C4570" t="s">
        <v>1132</v>
      </c>
      <c r="D4570">
        <v>3678</v>
      </c>
      <c r="E4570">
        <v>45</v>
      </c>
      <c r="F4570" s="2">
        <v>0.54068674467676958</v>
      </c>
      <c r="G4570" s="2">
        <v>0.26421683606984619</v>
      </c>
      <c r="H4570" s="2">
        <v>0.11060314099999999</v>
      </c>
    </row>
    <row r="4571" spans="1:8" x14ac:dyDescent="0.3">
      <c r="A4571">
        <v>2010</v>
      </c>
      <c r="B4571" t="s">
        <v>883</v>
      </c>
      <c r="C4571" t="s">
        <v>884</v>
      </c>
      <c r="D4571">
        <v>3559</v>
      </c>
      <c r="E4571">
        <v>45</v>
      </c>
      <c r="F4571" s="2">
        <v>0.53805214998423345</v>
      </c>
      <c r="G4571" s="2">
        <v>0.4864600178902701</v>
      </c>
      <c r="H4571" s="2">
        <v>0.11694677384998527</v>
      </c>
    </row>
    <row r="4572" spans="1:8" x14ac:dyDescent="0.3">
      <c r="A4572">
        <v>2009</v>
      </c>
      <c r="B4572" t="s">
        <v>639</v>
      </c>
      <c r="C4572" t="s">
        <v>640</v>
      </c>
      <c r="D4572">
        <v>7370</v>
      </c>
      <c r="E4572">
        <v>45</v>
      </c>
      <c r="F4572" s="2">
        <v>0.53734841231849373</v>
      </c>
      <c r="G4572" s="2">
        <v>0.46493876866297601</v>
      </c>
      <c r="H4572" s="2">
        <v>0.12921189925402299</v>
      </c>
    </row>
    <row r="4573" spans="1:8" x14ac:dyDescent="0.3">
      <c r="A4573">
        <v>2018</v>
      </c>
      <c r="B4573" t="s">
        <v>639</v>
      </c>
      <c r="C4573" t="s">
        <v>640</v>
      </c>
      <c r="D4573">
        <v>7370</v>
      </c>
      <c r="E4573">
        <v>45</v>
      </c>
      <c r="F4573" s="2">
        <v>0.53733913632691355</v>
      </c>
      <c r="G4573" s="2">
        <v>0.38758256460812618</v>
      </c>
      <c r="H4573" s="2">
        <v>0.102903787</v>
      </c>
    </row>
    <row r="4574" spans="1:8" x14ac:dyDescent="0.3">
      <c r="A4574">
        <v>2012</v>
      </c>
      <c r="B4574" t="s">
        <v>803</v>
      </c>
      <c r="C4574" t="s">
        <v>804</v>
      </c>
      <c r="D4574">
        <v>3674</v>
      </c>
      <c r="E4574">
        <v>45</v>
      </c>
      <c r="F4574" s="2">
        <v>0.53707011949399031</v>
      </c>
      <c r="G4574" s="2">
        <v>0.14190223701810908</v>
      </c>
      <c r="H4574" s="2">
        <v>0.100896865</v>
      </c>
    </row>
    <row r="4575" spans="1:8" x14ac:dyDescent="0.3">
      <c r="A4575">
        <v>2013</v>
      </c>
      <c r="B4575" t="s">
        <v>293</v>
      </c>
      <c r="C4575" t="s">
        <v>294</v>
      </c>
      <c r="D4575">
        <v>7372</v>
      </c>
      <c r="E4575">
        <v>45</v>
      </c>
      <c r="F4575" s="2">
        <v>0.53690623411655003</v>
      </c>
      <c r="G4575" s="2">
        <v>0.21279428650766255</v>
      </c>
      <c r="H4575" s="2">
        <v>0.11027811700000001</v>
      </c>
    </row>
    <row r="4576" spans="1:8" x14ac:dyDescent="0.3">
      <c r="A4576">
        <v>2018</v>
      </c>
      <c r="B4576" t="s">
        <v>1057</v>
      </c>
      <c r="C4576" t="s">
        <v>1058</v>
      </c>
      <c r="D4576">
        <v>3572</v>
      </c>
      <c r="E4576">
        <v>45</v>
      </c>
      <c r="F4576" s="2">
        <v>0.5336907953529938</v>
      </c>
      <c r="G4576" s="2">
        <v>0.54642683519688873</v>
      </c>
      <c r="H4576" s="2">
        <v>0.108185858</v>
      </c>
    </row>
    <row r="4577" spans="1:8" x14ac:dyDescent="0.3">
      <c r="A4577">
        <v>2012</v>
      </c>
      <c r="B4577" t="s">
        <v>609</v>
      </c>
      <c r="C4577" t="s">
        <v>610</v>
      </c>
      <c r="D4577">
        <v>3570</v>
      </c>
      <c r="E4577">
        <v>45</v>
      </c>
      <c r="F4577" s="2">
        <v>0.53194649673685501</v>
      </c>
      <c r="G4577" s="2">
        <v>0.23196053478438944</v>
      </c>
      <c r="H4577" s="2">
        <v>0.117225285</v>
      </c>
    </row>
    <row r="4578" spans="1:8" x14ac:dyDescent="0.3">
      <c r="A4578">
        <v>2016</v>
      </c>
      <c r="B4578" t="s">
        <v>111</v>
      </c>
      <c r="C4578" t="s">
        <v>112</v>
      </c>
      <c r="D4578">
        <v>3678</v>
      </c>
      <c r="E4578">
        <v>45</v>
      </c>
      <c r="F4578" s="2">
        <v>0.53118973340896192</v>
      </c>
      <c r="G4578" s="2">
        <v>0.38279287267506917</v>
      </c>
      <c r="H4578" s="2">
        <v>0.11849284</v>
      </c>
    </row>
    <row r="4579" spans="1:8" x14ac:dyDescent="0.3">
      <c r="A4579">
        <v>2009</v>
      </c>
      <c r="B4579" t="s">
        <v>307</v>
      </c>
      <c r="C4579" t="s">
        <v>308</v>
      </c>
      <c r="D4579">
        <v>7370</v>
      </c>
      <c r="E4579">
        <v>45</v>
      </c>
      <c r="F4579" s="2">
        <v>0.53063272461480526</v>
      </c>
      <c r="G4579" s="2">
        <v>0.43282279700668325</v>
      </c>
      <c r="H4579" s="2">
        <v>0.12921189925402299</v>
      </c>
    </row>
    <row r="4580" spans="1:8" x14ac:dyDescent="0.3">
      <c r="A4580">
        <v>2016</v>
      </c>
      <c r="B4580" t="s">
        <v>1007</v>
      </c>
      <c r="C4580" t="s">
        <v>1008</v>
      </c>
      <c r="D4580">
        <v>7372</v>
      </c>
      <c r="E4580">
        <v>45</v>
      </c>
      <c r="F4580" s="2">
        <v>0.52793582251365867</v>
      </c>
      <c r="G4580" s="2">
        <v>0.38305291935274161</v>
      </c>
      <c r="H4580" s="2">
        <v>9.8258600000000001E-2</v>
      </c>
    </row>
    <row r="4581" spans="1:8" x14ac:dyDescent="0.3">
      <c r="A4581">
        <v>2011</v>
      </c>
      <c r="B4581" t="s">
        <v>307</v>
      </c>
      <c r="C4581" t="s">
        <v>308</v>
      </c>
      <c r="D4581">
        <v>7370</v>
      </c>
      <c r="E4581">
        <v>45</v>
      </c>
      <c r="F4581" s="2">
        <v>0.52610311517109631</v>
      </c>
      <c r="G4581" s="2">
        <v>0.48484348840389041</v>
      </c>
      <c r="H4581" s="2">
        <v>0.1167767408</v>
      </c>
    </row>
    <row r="4582" spans="1:8" x14ac:dyDescent="0.3">
      <c r="A4582">
        <v>2011</v>
      </c>
      <c r="B4582" t="s">
        <v>883</v>
      </c>
      <c r="C4582" t="s">
        <v>884</v>
      </c>
      <c r="D4582">
        <v>3559</v>
      </c>
      <c r="E4582">
        <v>45</v>
      </c>
      <c r="F4582" s="2">
        <v>0.52552021557733519</v>
      </c>
      <c r="G4582" s="2">
        <v>0.4647646182064431</v>
      </c>
      <c r="H4582" s="2">
        <v>0.11922731959999999</v>
      </c>
    </row>
    <row r="4583" spans="1:8" x14ac:dyDescent="0.3">
      <c r="A4583">
        <v>2006</v>
      </c>
      <c r="B4583" t="s">
        <v>1227</v>
      </c>
      <c r="C4583" t="s">
        <v>1228</v>
      </c>
      <c r="D4583">
        <v>7370</v>
      </c>
      <c r="E4583">
        <v>45</v>
      </c>
      <c r="F4583" s="2">
        <v>0.52398331860619241</v>
      </c>
      <c r="G4583" s="2">
        <v>7.0707346748666883E-2</v>
      </c>
      <c r="H4583" s="2">
        <v>0.15679481123076924</v>
      </c>
    </row>
    <row r="4584" spans="1:8" x14ac:dyDescent="0.3">
      <c r="A4584">
        <v>2015</v>
      </c>
      <c r="B4584" t="s">
        <v>307</v>
      </c>
      <c r="C4584" t="s">
        <v>308</v>
      </c>
      <c r="D4584">
        <v>7370</v>
      </c>
      <c r="E4584">
        <v>45</v>
      </c>
      <c r="F4584" s="2">
        <v>0.52389530308472787</v>
      </c>
      <c r="G4584" s="2">
        <v>0.34796865046137482</v>
      </c>
      <c r="H4584" s="2">
        <v>0.104697</v>
      </c>
    </row>
    <row r="4585" spans="1:8" x14ac:dyDescent="0.3">
      <c r="A4585">
        <v>2008</v>
      </c>
      <c r="B4585" t="s">
        <v>609</v>
      </c>
      <c r="C4585" t="s">
        <v>610</v>
      </c>
      <c r="D4585">
        <v>3570</v>
      </c>
      <c r="E4585">
        <v>45</v>
      </c>
      <c r="F4585" s="2">
        <v>0.52378735479294136</v>
      </c>
      <c r="G4585" s="2">
        <v>0.32622038977971179</v>
      </c>
      <c r="H4585" s="2">
        <v>0.13791386687774518</v>
      </c>
    </row>
    <row r="4586" spans="1:8" x14ac:dyDescent="0.3">
      <c r="A4586">
        <v>2019</v>
      </c>
      <c r="B4586" t="s">
        <v>1065</v>
      </c>
      <c r="C4586" t="s">
        <v>1066</v>
      </c>
      <c r="D4586">
        <v>7372</v>
      </c>
      <c r="E4586">
        <v>45</v>
      </c>
      <c r="F4586" s="2">
        <v>0.52189235412006274</v>
      </c>
      <c r="G4586" s="2">
        <v>2.838872394512618E-2</v>
      </c>
      <c r="H4586" s="2">
        <v>9.64530475E-2</v>
      </c>
    </row>
    <row r="4587" spans="1:8" x14ac:dyDescent="0.3">
      <c r="A4587">
        <v>2008</v>
      </c>
      <c r="B4587" t="s">
        <v>307</v>
      </c>
      <c r="C4587" t="s">
        <v>308</v>
      </c>
      <c r="D4587">
        <v>7370</v>
      </c>
      <c r="E4587">
        <v>45</v>
      </c>
      <c r="F4587" s="2">
        <v>0.51908872806535045</v>
      </c>
      <c r="G4587" s="2">
        <v>0.4207967558734852</v>
      </c>
      <c r="H4587" s="2">
        <v>0.12344817657539636</v>
      </c>
    </row>
    <row r="4588" spans="1:8" x14ac:dyDescent="0.3">
      <c r="A4588">
        <v>2019</v>
      </c>
      <c r="B4588" t="s">
        <v>1073</v>
      </c>
      <c r="C4588" t="s">
        <v>1074</v>
      </c>
      <c r="D4588">
        <v>3674</v>
      </c>
      <c r="E4588">
        <v>45</v>
      </c>
      <c r="F4588" s="2">
        <v>0.51887972546631977</v>
      </c>
      <c r="G4588" s="2">
        <v>0.47328614762386245</v>
      </c>
      <c r="H4588" s="2">
        <v>0.1120189875</v>
      </c>
    </row>
    <row r="4589" spans="1:8" x14ac:dyDescent="0.3">
      <c r="A4589">
        <v>2011</v>
      </c>
      <c r="B4589" t="s">
        <v>1155</v>
      </c>
      <c r="C4589" t="s">
        <v>1156</v>
      </c>
      <c r="D4589">
        <v>3674</v>
      </c>
      <c r="E4589">
        <v>45</v>
      </c>
      <c r="F4589" s="2">
        <v>0.51766991200149781</v>
      </c>
      <c r="G4589" s="2">
        <v>0.33083776180056268</v>
      </c>
      <c r="H4589" s="2">
        <v>0.10968310279999999</v>
      </c>
    </row>
    <row r="4590" spans="1:8" x14ac:dyDescent="0.3">
      <c r="A4590">
        <v>2009</v>
      </c>
      <c r="B4590" t="s">
        <v>803</v>
      </c>
      <c r="C4590" t="s">
        <v>804</v>
      </c>
      <c r="D4590">
        <v>3674</v>
      </c>
      <c r="E4590">
        <v>45</v>
      </c>
      <c r="F4590" s="2">
        <v>0.51619733896533915</v>
      </c>
      <c r="G4590" s="2">
        <v>0.36194655451125129</v>
      </c>
      <c r="H4590" s="2">
        <v>0.12134948838938994</v>
      </c>
    </row>
    <row r="4591" spans="1:8" x14ac:dyDescent="0.3">
      <c r="A4591">
        <v>2012</v>
      </c>
      <c r="B4591" t="s">
        <v>1265</v>
      </c>
      <c r="C4591" t="s">
        <v>1266</v>
      </c>
      <c r="D4591">
        <v>3572</v>
      </c>
      <c r="E4591">
        <v>45</v>
      </c>
      <c r="F4591" s="2">
        <v>0.51285031641482626</v>
      </c>
      <c r="G4591" s="2">
        <v>0.45138578453285649</v>
      </c>
      <c r="H4591" s="2">
        <v>0.117225285</v>
      </c>
    </row>
    <row r="4592" spans="1:8" x14ac:dyDescent="0.3">
      <c r="A4592">
        <v>2016</v>
      </c>
      <c r="B4592" t="s">
        <v>669</v>
      </c>
      <c r="C4592" t="s">
        <v>670</v>
      </c>
      <c r="D4592">
        <v>3576</v>
      </c>
      <c r="E4592">
        <v>45</v>
      </c>
      <c r="F4592" s="2">
        <v>0.51221477013001604</v>
      </c>
      <c r="G4592" s="2">
        <v>0.40311649428415897</v>
      </c>
      <c r="H4592" s="2">
        <v>0.10245430000000001</v>
      </c>
    </row>
    <row r="4593" spans="1:8" x14ac:dyDescent="0.3">
      <c r="A4593">
        <v>2014</v>
      </c>
      <c r="B4593" t="s">
        <v>307</v>
      </c>
      <c r="C4593" t="s">
        <v>308</v>
      </c>
      <c r="D4593">
        <v>7370</v>
      </c>
      <c r="E4593">
        <v>45</v>
      </c>
      <c r="F4593" s="2">
        <v>0.51119261448757503</v>
      </c>
      <c r="G4593" s="2">
        <v>0.37796318041833371</v>
      </c>
      <c r="H4593" s="2">
        <v>0.10861140000000001</v>
      </c>
    </row>
    <row r="4594" spans="1:8" x14ac:dyDescent="0.3">
      <c r="A4594">
        <v>2008</v>
      </c>
      <c r="B4594" t="s">
        <v>639</v>
      </c>
      <c r="C4594" t="s">
        <v>640</v>
      </c>
      <c r="D4594">
        <v>7370</v>
      </c>
      <c r="E4594">
        <v>45</v>
      </c>
      <c r="F4594" s="2">
        <v>0.51002783315896483</v>
      </c>
      <c r="G4594" s="2">
        <v>0.43295379899277425</v>
      </c>
      <c r="H4594" s="2">
        <v>0.12344817657539636</v>
      </c>
    </row>
    <row r="4595" spans="1:8" x14ac:dyDescent="0.3">
      <c r="A4595">
        <v>2012</v>
      </c>
      <c r="B4595" t="s">
        <v>1007</v>
      </c>
      <c r="C4595" t="s">
        <v>1008</v>
      </c>
      <c r="D4595">
        <v>7372</v>
      </c>
      <c r="E4595">
        <v>45</v>
      </c>
      <c r="F4595" s="2">
        <v>0.50860505733921979</v>
      </c>
      <c r="G4595" s="2">
        <v>0.3460881701987587</v>
      </c>
      <c r="H4595" s="2">
        <v>0.1144288385</v>
      </c>
    </row>
    <row r="4596" spans="1:8" x14ac:dyDescent="0.3">
      <c r="A4596">
        <v>2007</v>
      </c>
      <c r="B4596" t="s">
        <v>609</v>
      </c>
      <c r="C4596" t="s">
        <v>610</v>
      </c>
      <c r="D4596">
        <v>3570</v>
      </c>
      <c r="E4596">
        <v>45</v>
      </c>
      <c r="F4596" s="2">
        <v>0.50817182782107995</v>
      </c>
      <c r="G4596" s="2">
        <v>0.32773944630728225</v>
      </c>
      <c r="H4596" s="2">
        <v>0.15156676153492485</v>
      </c>
    </row>
    <row r="4597" spans="1:8" x14ac:dyDescent="0.3">
      <c r="A4597">
        <v>2006</v>
      </c>
      <c r="B4597" t="s">
        <v>823</v>
      </c>
      <c r="C4597" t="s">
        <v>824</v>
      </c>
      <c r="D4597">
        <v>7370</v>
      </c>
      <c r="E4597">
        <v>45</v>
      </c>
      <c r="F4597" s="2">
        <v>0.50768782841377025</v>
      </c>
      <c r="G4597" s="2">
        <v>0.39804890149458505</v>
      </c>
      <c r="H4597" s="2">
        <v>0.15679481123076924</v>
      </c>
    </row>
    <row r="4598" spans="1:8" x14ac:dyDescent="0.3">
      <c r="A4598">
        <v>2014</v>
      </c>
      <c r="B4598" t="s">
        <v>689</v>
      </c>
      <c r="C4598" t="s">
        <v>690</v>
      </c>
      <c r="D4598">
        <v>3827</v>
      </c>
      <c r="E4598">
        <v>45</v>
      </c>
      <c r="F4598" s="2">
        <v>0.50675928902456524</v>
      </c>
      <c r="G4598" s="2">
        <v>0.49187978659372605</v>
      </c>
      <c r="H4598" s="2">
        <v>0.10082150000000001</v>
      </c>
    </row>
    <row r="4599" spans="1:8" x14ac:dyDescent="0.3">
      <c r="A4599">
        <v>2007</v>
      </c>
      <c r="B4599" t="s">
        <v>133</v>
      </c>
      <c r="C4599" t="s">
        <v>134</v>
      </c>
      <c r="D4599">
        <v>3559</v>
      </c>
      <c r="E4599">
        <v>45</v>
      </c>
      <c r="F4599" s="2">
        <v>0.50671301042200578</v>
      </c>
      <c r="G4599" s="2">
        <v>0.46044595803576399</v>
      </c>
      <c r="H4599" s="2">
        <v>0.15156676153492485</v>
      </c>
    </row>
    <row r="4600" spans="1:8" x14ac:dyDescent="0.3">
      <c r="A4600">
        <v>2015</v>
      </c>
      <c r="B4600" t="s">
        <v>111</v>
      </c>
      <c r="C4600" t="s">
        <v>112</v>
      </c>
      <c r="D4600">
        <v>3678</v>
      </c>
      <c r="E4600">
        <v>45</v>
      </c>
      <c r="F4600" s="2">
        <v>0.50547158403869408</v>
      </c>
      <c r="G4600" s="2">
        <v>0.40006126151598687</v>
      </c>
      <c r="H4600" s="2">
        <v>0.1119468</v>
      </c>
    </row>
    <row r="4601" spans="1:8" x14ac:dyDescent="0.3">
      <c r="A4601">
        <v>2019</v>
      </c>
      <c r="B4601" t="s">
        <v>111</v>
      </c>
      <c r="C4601" t="s">
        <v>112</v>
      </c>
      <c r="D4601">
        <v>3678</v>
      </c>
      <c r="E4601">
        <v>45</v>
      </c>
      <c r="F4601" s="2">
        <v>0.50419716669901027</v>
      </c>
      <c r="G4601" s="2">
        <v>0.38801470262610166</v>
      </c>
      <c r="H4601" s="2">
        <v>0.1120189875</v>
      </c>
    </row>
    <row r="4602" spans="1:8" x14ac:dyDescent="0.3">
      <c r="A4602">
        <v>2018</v>
      </c>
      <c r="B4602" t="s">
        <v>419</v>
      </c>
      <c r="C4602" t="s">
        <v>420</v>
      </c>
      <c r="D4602">
        <v>7370</v>
      </c>
      <c r="E4602">
        <v>45</v>
      </c>
      <c r="F4602" s="2">
        <v>0.50406441533469526</v>
      </c>
      <c r="G4602" s="2">
        <v>0.17586998706338938</v>
      </c>
      <c r="H4602" s="2">
        <v>0.102903787</v>
      </c>
    </row>
    <row r="4603" spans="1:8" x14ac:dyDescent="0.3">
      <c r="A4603">
        <v>2006</v>
      </c>
      <c r="B4603" t="s">
        <v>609</v>
      </c>
      <c r="C4603" t="s">
        <v>610</v>
      </c>
      <c r="D4603">
        <v>3570</v>
      </c>
      <c r="E4603">
        <v>45</v>
      </c>
      <c r="F4603" s="2">
        <v>0.50330983317621014</v>
      </c>
      <c r="G4603" s="2">
        <v>0.32650488684971446</v>
      </c>
      <c r="H4603" s="2">
        <v>0.17171329034615387</v>
      </c>
    </row>
    <row r="4604" spans="1:8" x14ac:dyDescent="0.3">
      <c r="A4604">
        <v>2016</v>
      </c>
      <c r="B4604" t="s">
        <v>133</v>
      </c>
      <c r="C4604" t="s">
        <v>134</v>
      </c>
      <c r="D4604">
        <v>3559</v>
      </c>
      <c r="E4604">
        <v>45</v>
      </c>
      <c r="F4604" s="2">
        <v>0.49930093209054593</v>
      </c>
      <c r="G4604" s="2">
        <v>0.40402637027350985</v>
      </c>
      <c r="H4604" s="2">
        <v>0.10245430000000001</v>
      </c>
    </row>
    <row r="4605" spans="1:8" x14ac:dyDescent="0.3">
      <c r="A4605">
        <v>2012</v>
      </c>
      <c r="B4605" t="s">
        <v>307</v>
      </c>
      <c r="C4605" t="s">
        <v>308</v>
      </c>
      <c r="D4605">
        <v>7370</v>
      </c>
      <c r="E4605">
        <v>45</v>
      </c>
      <c r="F4605" s="2">
        <v>0.49926385209891405</v>
      </c>
      <c r="G4605" s="2">
        <v>0.4181097890831898</v>
      </c>
      <c r="H4605" s="2">
        <v>0.1144288385</v>
      </c>
    </row>
    <row r="4606" spans="1:8" x14ac:dyDescent="0.3">
      <c r="A4606">
        <v>2010</v>
      </c>
      <c r="B4606" t="s">
        <v>889</v>
      </c>
      <c r="C4606" t="s">
        <v>890</v>
      </c>
      <c r="D4606">
        <v>3674</v>
      </c>
      <c r="E4606">
        <v>45</v>
      </c>
      <c r="F4606" s="2">
        <v>0.49891623905697274</v>
      </c>
      <c r="G4606" s="2">
        <v>0.3123772472638377</v>
      </c>
      <c r="H4606" s="2">
        <v>9.3807531586796347E-2</v>
      </c>
    </row>
    <row r="4607" spans="1:8" x14ac:dyDescent="0.3">
      <c r="A4607">
        <v>2009</v>
      </c>
      <c r="B4607" t="s">
        <v>501</v>
      </c>
      <c r="C4607" t="s">
        <v>502</v>
      </c>
      <c r="D4607">
        <v>3812</v>
      </c>
      <c r="E4607">
        <v>45</v>
      </c>
      <c r="F4607" s="2">
        <v>0.49826703300283898</v>
      </c>
      <c r="G4607" s="2">
        <v>0.44238073900616542</v>
      </c>
      <c r="H4607" s="2">
        <v>0.11311908776273211</v>
      </c>
    </row>
    <row r="4608" spans="1:8" x14ac:dyDescent="0.3">
      <c r="A4608">
        <v>2014</v>
      </c>
      <c r="B4608" t="s">
        <v>293</v>
      </c>
      <c r="C4608" t="s">
        <v>294</v>
      </c>
      <c r="D4608">
        <v>7372</v>
      </c>
      <c r="E4608">
        <v>45</v>
      </c>
      <c r="F4608" s="2">
        <v>0.49761456849499347</v>
      </c>
      <c r="G4608" s="2">
        <v>0.24686958013486365</v>
      </c>
      <c r="H4608" s="2">
        <v>0.10861140000000001</v>
      </c>
    </row>
    <row r="4609" spans="1:8" x14ac:dyDescent="0.3">
      <c r="A4609">
        <v>2015</v>
      </c>
      <c r="B4609" t="s">
        <v>689</v>
      </c>
      <c r="C4609" t="s">
        <v>690</v>
      </c>
      <c r="D4609">
        <v>3827</v>
      </c>
      <c r="E4609">
        <v>45</v>
      </c>
      <c r="F4609" s="2">
        <v>0.4966825369901367</v>
      </c>
      <c r="G4609" s="2">
        <v>0.46031652557830083</v>
      </c>
      <c r="H4609" s="2">
        <v>9.2607999999999996E-2</v>
      </c>
    </row>
    <row r="4610" spans="1:8" x14ac:dyDescent="0.3">
      <c r="A4610">
        <v>2013</v>
      </c>
      <c r="B4610" t="s">
        <v>307</v>
      </c>
      <c r="C4610" t="s">
        <v>308</v>
      </c>
      <c r="D4610">
        <v>7370</v>
      </c>
      <c r="E4610">
        <v>45</v>
      </c>
      <c r="F4610" s="2">
        <v>0.49572384096425615</v>
      </c>
      <c r="G4610" s="2">
        <v>0.4349991724837321</v>
      </c>
      <c r="H4610" s="2">
        <v>0.11027811700000001</v>
      </c>
    </row>
    <row r="4611" spans="1:8" x14ac:dyDescent="0.3">
      <c r="A4611">
        <v>2018</v>
      </c>
      <c r="B4611" t="s">
        <v>517</v>
      </c>
      <c r="C4611" t="s">
        <v>518</v>
      </c>
      <c r="D4611">
        <v>3577</v>
      </c>
      <c r="E4611">
        <v>45</v>
      </c>
      <c r="F4611" s="2">
        <v>0.49543666883856552</v>
      </c>
      <c r="G4611" s="2">
        <v>0.30570597347861023</v>
      </c>
      <c r="H4611" s="2">
        <v>0.108185858</v>
      </c>
    </row>
    <row r="4612" spans="1:8" x14ac:dyDescent="0.3">
      <c r="A4612">
        <v>2014</v>
      </c>
      <c r="B4612" t="s">
        <v>111</v>
      </c>
      <c r="C4612" t="s">
        <v>112</v>
      </c>
      <c r="D4612">
        <v>3678</v>
      </c>
      <c r="E4612">
        <v>45</v>
      </c>
      <c r="F4612" s="2">
        <v>0.49505449390191714</v>
      </c>
      <c r="G4612" s="2">
        <v>0.40753259769482469</v>
      </c>
      <c r="H4612" s="2">
        <v>0.11273944999999999</v>
      </c>
    </row>
    <row r="4613" spans="1:8" x14ac:dyDescent="0.3">
      <c r="A4613">
        <v>2018</v>
      </c>
      <c r="B4613" t="s">
        <v>1265</v>
      </c>
      <c r="C4613" t="s">
        <v>1266</v>
      </c>
      <c r="D4613">
        <v>3572</v>
      </c>
      <c r="E4613">
        <v>45</v>
      </c>
      <c r="F4613" s="2">
        <v>0.49388403175560242</v>
      </c>
      <c r="G4613" s="2">
        <v>0.23546773833444962</v>
      </c>
      <c r="H4613" s="2">
        <v>0.108185858</v>
      </c>
    </row>
    <row r="4614" spans="1:8" x14ac:dyDescent="0.3">
      <c r="A4614">
        <v>2007</v>
      </c>
      <c r="B4614" t="s">
        <v>689</v>
      </c>
      <c r="C4614" t="s">
        <v>690</v>
      </c>
      <c r="D4614">
        <v>3827</v>
      </c>
      <c r="E4614">
        <v>45</v>
      </c>
      <c r="F4614" s="2">
        <v>0.49143475484660792</v>
      </c>
      <c r="G4614" s="2">
        <v>0.43810055703245537</v>
      </c>
      <c r="H4614" s="2">
        <v>0.10035156331889182</v>
      </c>
    </row>
    <row r="4615" spans="1:8" x14ac:dyDescent="0.3">
      <c r="A4615">
        <v>2006</v>
      </c>
      <c r="B4615" t="s">
        <v>133</v>
      </c>
      <c r="C4615" t="s">
        <v>134</v>
      </c>
      <c r="D4615">
        <v>3559</v>
      </c>
      <c r="E4615">
        <v>45</v>
      </c>
      <c r="F4615" s="2">
        <v>0.49038374447217004</v>
      </c>
      <c r="G4615" s="2">
        <v>0.46504886186639138</v>
      </c>
      <c r="H4615" s="2">
        <v>0.17171329034615387</v>
      </c>
    </row>
    <row r="4616" spans="1:8" x14ac:dyDescent="0.3">
      <c r="A4616">
        <v>2009</v>
      </c>
      <c r="B4616" t="s">
        <v>839</v>
      </c>
      <c r="C4616" t="s">
        <v>840</v>
      </c>
      <c r="D4616">
        <v>3674</v>
      </c>
      <c r="E4616">
        <v>45</v>
      </c>
      <c r="F4616" s="2">
        <v>0.48865660249342718</v>
      </c>
      <c r="G4616" s="2">
        <v>0.50993223210504013</v>
      </c>
      <c r="H4616" s="2">
        <v>0.12134948838938994</v>
      </c>
    </row>
    <row r="4617" spans="1:8" x14ac:dyDescent="0.3">
      <c r="A4617">
        <v>2008</v>
      </c>
      <c r="B4617" t="s">
        <v>115</v>
      </c>
      <c r="C4617" t="s">
        <v>116</v>
      </c>
      <c r="D4617">
        <v>3674</v>
      </c>
      <c r="E4617">
        <v>45</v>
      </c>
      <c r="F4617" s="2">
        <v>0.4886482958771457</v>
      </c>
      <c r="G4617" s="2">
        <v>0.4638600052219593</v>
      </c>
      <c r="H4617" s="2">
        <v>0.14605122369994131</v>
      </c>
    </row>
    <row r="4618" spans="1:8" x14ac:dyDescent="0.3">
      <c r="A4618">
        <v>2008</v>
      </c>
      <c r="B4618" t="s">
        <v>111</v>
      </c>
      <c r="C4618" t="s">
        <v>112</v>
      </c>
      <c r="D4618">
        <v>3678</v>
      </c>
      <c r="E4618">
        <v>45</v>
      </c>
      <c r="F4618" s="2">
        <v>0.48737860951513406</v>
      </c>
      <c r="G4618" s="2">
        <v>0.44859674357938129</v>
      </c>
      <c r="H4618" s="2">
        <v>0.14605122369994131</v>
      </c>
    </row>
    <row r="4619" spans="1:8" x14ac:dyDescent="0.3">
      <c r="A4619">
        <v>2007</v>
      </c>
      <c r="B4619" t="s">
        <v>1291</v>
      </c>
      <c r="C4619" t="s">
        <v>1292</v>
      </c>
      <c r="D4619">
        <v>3577</v>
      </c>
      <c r="E4619">
        <v>45</v>
      </c>
      <c r="F4619" s="2">
        <v>0.48649344913881937</v>
      </c>
      <c r="G4619" s="2">
        <v>0.34240419708029196</v>
      </c>
      <c r="H4619" s="2">
        <v>0.15156676153492485</v>
      </c>
    </row>
    <row r="4620" spans="1:8" x14ac:dyDescent="0.3">
      <c r="A4620">
        <v>2015</v>
      </c>
      <c r="B4620" t="s">
        <v>445</v>
      </c>
      <c r="C4620" t="s">
        <v>446</v>
      </c>
      <c r="D4620">
        <v>3572</v>
      </c>
      <c r="E4620">
        <v>45</v>
      </c>
      <c r="F4620" s="2">
        <v>0.48576932637335324</v>
      </c>
      <c r="G4620" s="2">
        <v>0.27060343097913325</v>
      </c>
      <c r="H4620" s="2">
        <v>0.10916200000000001</v>
      </c>
    </row>
    <row r="4621" spans="1:8" x14ac:dyDescent="0.3">
      <c r="A4621">
        <v>2019</v>
      </c>
      <c r="B4621" t="s">
        <v>307</v>
      </c>
      <c r="C4621" t="s">
        <v>308</v>
      </c>
      <c r="D4621">
        <v>7370</v>
      </c>
      <c r="E4621">
        <v>45</v>
      </c>
      <c r="F4621" s="2">
        <v>0.48549010940435405</v>
      </c>
      <c r="G4621" s="2">
        <v>0.31758777087182932</v>
      </c>
      <c r="H4621" s="2">
        <v>9.64530475E-2</v>
      </c>
    </row>
    <row r="4622" spans="1:8" x14ac:dyDescent="0.3">
      <c r="A4622">
        <v>2019</v>
      </c>
      <c r="B4622" t="s">
        <v>1291</v>
      </c>
      <c r="C4622" t="s">
        <v>1292</v>
      </c>
      <c r="D4622">
        <v>3577</v>
      </c>
      <c r="E4622">
        <v>45</v>
      </c>
      <c r="F4622" s="2">
        <v>0.48487890797005728</v>
      </c>
      <c r="G4622" s="2">
        <v>0.37913043478260872</v>
      </c>
      <c r="H4622" s="2">
        <v>9.8632524999999999E-2</v>
      </c>
    </row>
    <row r="4623" spans="1:8" x14ac:dyDescent="0.3">
      <c r="A4623">
        <v>2011</v>
      </c>
      <c r="B4623" t="s">
        <v>111</v>
      </c>
      <c r="C4623" t="s">
        <v>112</v>
      </c>
      <c r="D4623">
        <v>3678</v>
      </c>
      <c r="E4623">
        <v>45</v>
      </c>
      <c r="F4623" s="2">
        <v>0.48454758865740483</v>
      </c>
      <c r="G4623" s="2">
        <v>0.42813874844646216</v>
      </c>
      <c r="H4623" s="2">
        <v>0.10968310279999999</v>
      </c>
    </row>
    <row r="4624" spans="1:8" x14ac:dyDescent="0.3">
      <c r="A4624">
        <v>2006</v>
      </c>
      <c r="B4624" t="s">
        <v>115</v>
      </c>
      <c r="C4624" t="s">
        <v>116</v>
      </c>
      <c r="D4624">
        <v>3674</v>
      </c>
      <c r="E4624">
        <v>45</v>
      </c>
      <c r="F4624" s="2">
        <v>0.4838469905560821</v>
      </c>
      <c r="G4624" s="2">
        <v>0.44669051627511869</v>
      </c>
      <c r="H4624" s="2">
        <v>0.19695265178461543</v>
      </c>
    </row>
    <row r="4625" spans="1:8" x14ac:dyDescent="0.3">
      <c r="A4625">
        <v>2013</v>
      </c>
      <c r="B4625" t="s">
        <v>689</v>
      </c>
      <c r="C4625" t="s">
        <v>690</v>
      </c>
      <c r="D4625">
        <v>3827</v>
      </c>
      <c r="E4625">
        <v>45</v>
      </c>
      <c r="F4625" s="2">
        <v>0.48170728253349138</v>
      </c>
      <c r="G4625" s="2">
        <v>0.44381130598931889</v>
      </c>
      <c r="H4625" s="2">
        <v>9.0785433999999998E-2</v>
      </c>
    </row>
    <row r="4626" spans="1:8" x14ac:dyDescent="0.3">
      <c r="A4626">
        <v>2013</v>
      </c>
      <c r="B4626" t="s">
        <v>829</v>
      </c>
      <c r="C4626" t="s">
        <v>830</v>
      </c>
      <c r="D4626">
        <v>3663</v>
      </c>
      <c r="E4626">
        <v>45</v>
      </c>
      <c r="F4626" s="2">
        <v>0.48042223024178998</v>
      </c>
      <c r="G4626" s="2">
        <v>0.38349599163471593</v>
      </c>
      <c r="H4626" s="2">
        <v>9.2981584000000006E-2</v>
      </c>
    </row>
    <row r="4627" spans="1:8" x14ac:dyDescent="0.3">
      <c r="A4627">
        <v>2018</v>
      </c>
      <c r="B4627" t="s">
        <v>925</v>
      </c>
      <c r="C4627" t="s">
        <v>926</v>
      </c>
      <c r="D4627">
        <v>7374</v>
      </c>
      <c r="E4627">
        <v>45</v>
      </c>
      <c r="F4627" s="2">
        <v>0.4801050788091068</v>
      </c>
      <c r="G4627" s="2">
        <v>0.37999060415296437</v>
      </c>
      <c r="H4627" s="2">
        <v>0.102903787</v>
      </c>
    </row>
    <row r="4628" spans="1:8" x14ac:dyDescent="0.3">
      <c r="A4628">
        <v>2013</v>
      </c>
      <c r="B4628" t="s">
        <v>111</v>
      </c>
      <c r="C4628" t="s">
        <v>112</v>
      </c>
      <c r="D4628">
        <v>3678</v>
      </c>
      <c r="E4628">
        <v>45</v>
      </c>
      <c r="F4628" s="2">
        <v>0.47975451218254156</v>
      </c>
      <c r="G4628" s="2">
        <v>0.40502667316172491</v>
      </c>
      <c r="H4628" s="2">
        <v>9.2981584000000006E-2</v>
      </c>
    </row>
    <row r="4629" spans="1:8" x14ac:dyDescent="0.3">
      <c r="A4629">
        <v>2017</v>
      </c>
      <c r="B4629" t="s">
        <v>1121</v>
      </c>
      <c r="C4629" t="s">
        <v>1122</v>
      </c>
      <c r="D4629">
        <v>7372</v>
      </c>
      <c r="E4629">
        <v>45</v>
      </c>
      <c r="F4629" s="2">
        <v>0.47623157164822572</v>
      </c>
      <c r="G4629" s="2">
        <v>0.30814408728122394</v>
      </c>
      <c r="H4629" s="2">
        <v>0.100116224</v>
      </c>
    </row>
    <row r="4630" spans="1:8" x14ac:dyDescent="0.3">
      <c r="A4630">
        <v>2017</v>
      </c>
      <c r="B4630" t="s">
        <v>111</v>
      </c>
      <c r="C4630" t="s">
        <v>112</v>
      </c>
      <c r="D4630">
        <v>3678</v>
      </c>
      <c r="E4630">
        <v>45</v>
      </c>
      <c r="F4630" s="2">
        <v>0.47380420148855634</v>
      </c>
      <c r="G4630" s="2">
        <v>0.33968767073392825</v>
      </c>
      <c r="H4630" s="2">
        <v>0.10682206999999999</v>
      </c>
    </row>
    <row r="4631" spans="1:8" x14ac:dyDescent="0.3">
      <c r="A4631">
        <v>2015</v>
      </c>
      <c r="B4631" t="s">
        <v>707</v>
      </c>
      <c r="C4631" t="s">
        <v>708</v>
      </c>
      <c r="D4631">
        <v>3559</v>
      </c>
      <c r="E4631">
        <v>45</v>
      </c>
      <c r="F4631" s="2">
        <v>0.47343755277421662</v>
      </c>
      <c r="G4631" s="2">
        <v>0.28783192388837631</v>
      </c>
      <c r="H4631" s="2">
        <v>0.10916200000000001</v>
      </c>
    </row>
    <row r="4632" spans="1:8" x14ac:dyDescent="0.3">
      <c r="A4632">
        <v>2010</v>
      </c>
      <c r="B4632" t="s">
        <v>501</v>
      </c>
      <c r="C4632" t="s">
        <v>502</v>
      </c>
      <c r="D4632">
        <v>3812</v>
      </c>
      <c r="E4632">
        <v>45</v>
      </c>
      <c r="F4632" s="2">
        <v>0.47245815683368425</v>
      </c>
      <c r="G4632" s="2">
        <v>0.36757894666377083</v>
      </c>
      <c r="H4632" s="2">
        <v>9.3932562702623054E-2</v>
      </c>
    </row>
    <row r="4633" spans="1:8" x14ac:dyDescent="0.3">
      <c r="A4633">
        <v>2014</v>
      </c>
      <c r="B4633" t="s">
        <v>669</v>
      </c>
      <c r="C4633" t="s">
        <v>670</v>
      </c>
      <c r="D4633">
        <v>3576</v>
      </c>
      <c r="E4633">
        <v>45</v>
      </c>
      <c r="F4633" s="2">
        <v>0.47243061684809262</v>
      </c>
      <c r="G4633" s="2">
        <v>0.34099731008886919</v>
      </c>
      <c r="H4633" s="2">
        <v>0.13745389999999999</v>
      </c>
    </row>
    <row r="4634" spans="1:8" x14ac:dyDescent="0.3">
      <c r="A4634">
        <v>2018</v>
      </c>
      <c r="B4634" t="s">
        <v>34</v>
      </c>
      <c r="C4634" t="s">
        <v>35</v>
      </c>
      <c r="D4634">
        <v>3674</v>
      </c>
      <c r="E4634">
        <v>45</v>
      </c>
      <c r="F4634" s="2">
        <v>0.47112349117920144</v>
      </c>
      <c r="G4634" s="2">
        <v>0.34175152749490834</v>
      </c>
      <c r="H4634" s="2">
        <v>0.11060314099999999</v>
      </c>
    </row>
    <row r="4635" spans="1:8" x14ac:dyDescent="0.3">
      <c r="A4635">
        <v>2007</v>
      </c>
      <c r="B4635" t="s">
        <v>331</v>
      </c>
      <c r="C4635" t="s">
        <v>332</v>
      </c>
      <c r="D4635">
        <v>7389</v>
      </c>
      <c r="E4635">
        <v>45</v>
      </c>
      <c r="F4635" s="2">
        <v>0.47110728848114175</v>
      </c>
      <c r="G4635" s="2">
        <v>0.39270868680013565</v>
      </c>
      <c r="H4635" s="2">
        <v>0.13638929879162981</v>
      </c>
    </row>
    <row r="4636" spans="1:8" x14ac:dyDescent="0.3">
      <c r="A4636">
        <v>2012</v>
      </c>
      <c r="B4636" t="s">
        <v>111</v>
      </c>
      <c r="C4636" t="s">
        <v>112</v>
      </c>
      <c r="D4636">
        <v>3678</v>
      </c>
      <c r="E4636">
        <v>45</v>
      </c>
      <c r="F4636" s="2">
        <v>0.46989841971790952</v>
      </c>
      <c r="G4636" s="2">
        <v>0.40117371060067036</v>
      </c>
      <c r="H4636" s="2">
        <v>0.100896865</v>
      </c>
    </row>
    <row r="4637" spans="1:8" x14ac:dyDescent="0.3">
      <c r="A4637">
        <v>2007</v>
      </c>
      <c r="B4637" t="s">
        <v>823</v>
      </c>
      <c r="C4637" t="s">
        <v>824</v>
      </c>
      <c r="D4637">
        <v>7370</v>
      </c>
      <c r="E4637">
        <v>45</v>
      </c>
      <c r="F4637" s="2">
        <v>0.46497176838843352</v>
      </c>
      <c r="G4637" s="2">
        <v>0.35826950209065489</v>
      </c>
      <c r="H4637" s="2">
        <v>0.13638929879162981</v>
      </c>
    </row>
    <row r="4638" spans="1:8" x14ac:dyDescent="0.3">
      <c r="A4638">
        <v>2015</v>
      </c>
      <c r="B4638" t="s">
        <v>51</v>
      </c>
      <c r="C4638" t="s">
        <v>52</v>
      </c>
      <c r="D4638">
        <v>7370</v>
      </c>
      <c r="E4638">
        <v>45</v>
      </c>
      <c r="F4638" s="2">
        <v>0.46479853185060155</v>
      </c>
      <c r="G4638" s="2">
        <v>0.35032485127630392</v>
      </c>
      <c r="H4638" s="2">
        <v>0.104697</v>
      </c>
    </row>
    <row r="4639" spans="1:8" x14ac:dyDescent="0.3">
      <c r="A4639">
        <v>2014</v>
      </c>
      <c r="B4639" t="s">
        <v>707</v>
      </c>
      <c r="C4639" t="s">
        <v>708</v>
      </c>
      <c r="D4639">
        <v>3559</v>
      </c>
      <c r="E4639">
        <v>45</v>
      </c>
      <c r="F4639" s="2">
        <v>0.46447050367103371</v>
      </c>
      <c r="G4639" s="2">
        <v>0.24550443096013372</v>
      </c>
      <c r="H4639" s="2">
        <v>0.13745389999999999</v>
      </c>
    </row>
    <row r="4640" spans="1:8" x14ac:dyDescent="0.3">
      <c r="A4640">
        <v>2007</v>
      </c>
      <c r="B4640" t="s">
        <v>639</v>
      </c>
      <c r="C4640" t="s">
        <v>640</v>
      </c>
      <c r="D4640">
        <v>7370</v>
      </c>
      <c r="E4640">
        <v>45</v>
      </c>
      <c r="F4640" s="2">
        <v>0.46213443446426289</v>
      </c>
      <c r="G4640" s="2">
        <v>0.35234420102701225</v>
      </c>
      <c r="H4640" s="2">
        <v>0.13638929879162981</v>
      </c>
    </row>
    <row r="4641" spans="1:8" x14ac:dyDescent="0.3">
      <c r="A4641">
        <v>2012</v>
      </c>
      <c r="B4641" t="s">
        <v>669</v>
      </c>
      <c r="C4641" t="s">
        <v>670</v>
      </c>
      <c r="D4641">
        <v>3576</v>
      </c>
      <c r="E4641">
        <v>45</v>
      </c>
      <c r="F4641" s="2">
        <v>0.46061432759613508</v>
      </c>
      <c r="G4641" s="2">
        <v>0.24326111634117417</v>
      </c>
      <c r="H4641" s="2">
        <v>0.117225285</v>
      </c>
    </row>
    <row r="4642" spans="1:8" x14ac:dyDescent="0.3">
      <c r="A4642">
        <v>2013</v>
      </c>
      <c r="B4642" t="s">
        <v>1007</v>
      </c>
      <c r="C4642" t="s">
        <v>1008</v>
      </c>
      <c r="D4642">
        <v>7372</v>
      </c>
      <c r="E4642">
        <v>45</v>
      </c>
      <c r="F4642" s="2">
        <v>0.46003079055233415</v>
      </c>
      <c r="G4642" s="2">
        <v>0.32960534146868348</v>
      </c>
      <c r="H4642" s="2">
        <v>0.11027811700000001</v>
      </c>
    </row>
    <row r="4643" spans="1:8" x14ac:dyDescent="0.3">
      <c r="A4643">
        <v>2015</v>
      </c>
      <c r="B4643" t="s">
        <v>589</v>
      </c>
      <c r="C4643" t="s">
        <v>590</v>
      </c>
      <c r="D4643">
        <v>3571</v>
      </c>
      <c r="E4643">
        <v>45</v>
      </c>
      <c r="F4643" s="2">
        <v>0.45988468679761557</v>
      </c>
      <c r="G4643" s="2">
        <v>9.1289032181025728E-2</v>
      </c>
      <c r="H4643" s="2">
        <v>0.10916200000000001</v>
      </c>
    </row>
    <row r="4644" spans="1:8" x14ac:dyDescent="0.3">
      <c r="A4644">
        <v>2010</v>
      </c>
      <c r="B4644" t="s">
        <v>493</v>
      </c>
      <c r="C4644" t="s">
        <v>494</v>
      </c>
      <c r="D4644">
        <v>3674</v>
      </c>
      <c r="E4644">
        <v>45</v>
      </c>
      <c r="F4644" s="2">
        <v>0.45898855258793547</v>
      </c>
      <c r="G4644" s="2">
        <v>0.40714863824418845</v>
      </c>
      <c r="H4644" s="2">
        <v>9.3807531586796347E-2</v>
      </c>
    </row>
    <row r="4645" spans="1:8" x14ac:dyDescent="0.3">
      <c r="A4645">
        <v>2019</v>
      </c>
      <c r="B4645" t="s">
        <v>679</v>
      </c>
      <c r="C4645" t="s">
        <v>680</v>
      </c>
      <c r="D4645">
        <v>3825</v>
      </c>
      <c r="E4645">
        <v>45</v>
      </c>
      <c r="F4645" s="2">
        <v>0.45777297297297292</v>
      </c>
      <c r="G4645" s="2">
        <v>0.29823834196891191</v>
      </c>
      <c r="H4645" s="2">
        <v>8.2401920000000003E-2</v>
      </c>
    </row>
    <row r="4646" spans="1:8" x14ac:dyDescent="0.3">
      <c r="A4646">
        <v>2014</v>
      </c>
      <c r="B4646" t="s">
        <v>26</v>
      </c>
      <c r="C4646" t="s">
        <v>27</v>
      </c>
      <c r="D4646">
        <v>7370</v>
      </c>
      <c r="E4646">
        <v>45</v>
      </c>
      <c r="F4646" s="2">
        <v>0.45700992608072366</v>
      </c>
      <c r="G4646" s="2">
        <v>0.17524136547743463</v>
      </c>
      <c r="H4646" s="2">
        <v>0.10861140000000001</v>
      </c>
    </row>
    <row r="4647" spans="1:8" x14ac:dyDescent="0.3">
      <c r="A4647">
        <v>2015</v>
      </c>
      <c r="B4647" t="s">
        <v>133</v>
      </c>
      <c r="C4647" t="s">
        <v>134</v>
      </c>
      <c r="D4647">
        <v>3559</v>
      </c>
      <c r="E4647">
        <v>45</v>
      </c>
      <c r="F4647" s="2">
        <v>0.45644966847498492</v>
      </c>
      <c r="G4647" s="2">
        <v>0.31761871988988299</v>
      </c>
      <c r="H4647" s="2">
        <v>0.10916200000000001</v>
      </c>
    </row>
    <row r="4648" spans="1:8" x14ac:dyDescent="0.3">
      <c r="A4648">
        <v>2019</v>
      </c>
      <c r="B4648" t="s">
        <v>133</v>
      </c>
      <c r="C4648" t="s">
        <v>134</v>
      </c>
      <c r="D4648">
        <v>3559</v>
      </c>
      <c r="E4648">
        <v>45</v>
      </c>
      <c r="F4648" s="2">
        <v>0.45590454072235126</v>
      </c>
      <c r="G4648" s="2">
        <v>0.4430336391437309</v>
      </c>
      <c r="H4648" s="2">
        <v>9.8632524999999999E-2</v>
      </c>
    </row>
    <row r="4649" spans="1:8" x14ac:dyDescent="0.3">
      <c r="A4649">
        <v>2015</v>
      </c>
      <c r="B4649" t="s">
        <v>1007</v>
      </c>
      <c r="C4649" t="s">
        <v>1008</v>
      </c>
      <c r="D4649">
        <v>7372</v>
      </c>
      <c r="E4649">
        <v>45</v>
      </c>
      <c r="F4649" s="2">
        <v>0.45526789394944178</v>
      </c>
      <c r="G4649" s="2">
        <v>0.29153536439803251</v>
      </c>
      <c r="H4649" s="2">
        <v>0.104697</v>
      </c>
    </row>
    <row r="4650" spans="1:8" x14ac:dyDescent="0.3">
      <c r="A4650">
        <v>2013</v>
      </c>
      <c r="B4650" t="s">
        <v>609</v>
      </c>
      <c r="C4650" t="s">
        <v>610</v>
      </c>
      <c r="D4650">
        <v>3570</v>
      </c>
      <c r="E4650">
        <v>45</v>
      </c>
      <c r="F4650" s="2">
        <v>0.45458169275324589</v>
      </c>
      <c r="G4650" s="2">
        <v>0.23153821773810151</v>
      </c>
      <c r="H4650" s="2">
        <v>0.110611208</v>
      </c>
    </row>
    <row r="4651" spans="1:8" x14ac:dyDescent="0.3">
      <c r="A4651">
        <v>2016</v>
      </c>
      <c r="B4651" t="s">
        <v>307</v>
      </c>
      <c r="C4651" t="s">
        <v>308</v>
      </c>
      <c r="D4651">
        <v>7370</v>
      </c>
      <c r="E4651">
        <v>45</v>
      </c>
      <c r="F4651" s="2">
        <v>0.45196914806591093</v>
      </c>
      <c r="G4651" s="2">
        <v>0.31598250811115819</v>
      </c>
      <c r="H4651" s="2">
        <v>9.8258600000000001E-2</v>
      </c>
    </row>
    <row r="4652" spans="1:8" x14ac:dyDescent="0.3">
      <c r="A4652">
        <v>2018</v>
      </c>
      <c r="B4652" t="s">
        <v>807</v>
      </c>
      <c r="C4652" t="s">
        <v>808</v>
      </c>
      <c r="D4652">
        <v>7372</v>
      </c>
      <c r="E4652">
        <v>45</v>
      </c>
      <c r="F4652" s="2">
        <v>0.45083001856271543</v>
      </c>
      <c r="G4652" s="2">
        <v>0.22931877838423395</v>
      </c>
      <c r="H4652" s="2">
        <v>0.102903787</v>
      </c>
    </row>
    <row r="4653" spans="1:8" x14ac:dyDescent="0.3">
      <c r="A4653">
        <v>2006</v>
      </c>
      <c r="B4653" t="s">
        <v>639</v>
      </c>
      <c r="C4653" t="s">
        <v>640</v>
      </c>
      <c r="D4653">
        <v>7370</v>
      </c>
      <c r="E4653">
        <v>45</v>
      </c>
      <c r="F4653" s="2">
        <v>0.44924038137429578</v>
      </c>
      <c r="G4653" s="2">
        <v>0.3587826213970397</v>
      </c>
      <c r="H4653" s="2">
        <v>0.15679481123076924</v>
      </c>
    </row>
    <row r="4654" spans="1:8" x14ac:dyDescent="0.3">
      <c r="A4654">
        <v>2017</v>
      </c>
      <c r="B4654" t="s">
        <v>307</v>
      </c>
      <c r="C4654" t="s">
        <v>308</v>
      </c>
      <c r="D4654">
        <v>7370</v>
      </c>
      <c r="E4654">
        <v>45</v>
      </c>
      <c r="F4654" s="2">
        <v>0.44704635580473129</v>
      </c>
      <c r="G4654" s="2">
        <v>0.33217333875228611</v>
      </c>
      <c r="H4654" s="2">
        <v>0.100116224</v>
      </c>
    </row>
    <row r="4655" spans="1:8" x14ac:dyDescent="0.3">
      <c r="A4655">
        <v>2015</v>
      </c>
      <c r="B4655" t="s">
        <v>829</v>
      </c>
      <c r="C4655" t="s">
        <v>830</v>
      </c>
      <c r="D4655">
        <v>3663</v>
      </c>
      <c r="E4655">
        <v>45</v>
      </c>
      <c r="F4655" s="2">
        <v>0.44684363444268355</v>
      </c>
      <c r="G4655" s="2">
        <v>0.52144893727319852</v>
      </c>
      <c r="H4655" s="2">
        <v>0.1119468</v>
      </c>
    </row>
    <row r="4656" spans="1:8" x14ac:dyDescent="0.3">
      <c r="A4656">
        <v>2012</v>
      </c>
      <c r="B4656" t="s">
        <v>717</v>
      </c>
      <c r="C4656" t="s">
        <v>718</v>
      </c>
      <c r="D4656">
        <v>7373</v>
      </c>
      <c r="E4656">
        <v>45</v>
      </c>
      <c r="F4656" s="2">
        <v>0.44477135171486215</v>
      </c>
      <c r="G4656" s="2">
        <v>0.3845700052438385</v>
      </c>
      <c r="H4656" s="2">
        <v>0.1144288385</v>
      </c>
    </row>
    <row r="4657" spans="1:8" x14ac:dyDescent="0.3">
      <c r="A4657">
        <v>2006</v>
      </c>
      <c r="B4657" t="s">
        <v>839</v>
      </c>
      <c r="C4657" t="s">
        <v>840</v>
      </c>
      <c r="D4657">
        <v>3674</v>
      </c>
      <c r="E4657">
        <v>45</v>
      </c>
      <c r="F4657" s="2">
        <v>0.44439460496195021</v>
      </c>
      <c r="G4657" s="2">
        <v>0.40426441117529183</v>
      </c>
      <c r="H4657" s="2">
        <v>0.19695265178461543</v>
      </c>
    </row>
    <row r="4658" spans="1:8" x14ac:dyDescent="0.3">
      <c r="A4658">
        <v>2007</v>
      </c>
      <c r="B4658" t="s">
        <v>1155</v>
      </c>
      <c r="C4658" t="s">
        <v>1156</v>
      </c>
      <c r="D4658">
        <v>3674</v>
      </c>
      <c r="E4658">
        <v>45</v>
      </c>
      <c r="F4658" s="2">
        <v>0.44348130636546712</v>
      </c>
      <c r="G4658" s="2">
        <v>0.40612390220745315</v>
      </c>
      <c r="H4658" s="2">
        <v>0.18343981023430594</v>
      </c>
    </row>
    <row r="4659" spans="1:8" x14ac:dyDescent="0.3">
      <c r="A4659">
        <v>2013</v>
      </c>
      <c r="B4659" t="s">
        <v>1155</v>
      </c>
      <c r="C4659" t="s">
        <v>1156</v>
      </c>
      <c r="D4659">
        <v>3674</v>
      </c>
      <c r="E4659">
        <v>45</v>
      </c>
      <c r="F4659" s="2">
        <v>0.44241632914090812</v>
      </c>
      <c r="G4659" s="2">
        <v>0.24957433067167684</v>
      </c>
      <c r="H4659" s="2">
        <v>9.2981584000000006E-2</v>
      </c>
    </row>
    <row r="4660" spans="1:8" x14ac:dyDescent="0.3">
      <c r="A4660">
        <v>2017</v>
      </c>
      <c r="B4660" t="s">
        <v>1265</v>
      </c>
      <c r="C4660" t="s">
        <v>1266</v>
      </c>
      <c r="D4660">
        <v>3572</v>
      </c>
      <c r="E4660">
        <v>45</v>
      </c>
      <c r="F4660" s="2">
        <v>0.4402919062361787</v>
      </c>
      <c r="G4660" s="2">
        <v>0.20047324170568392</v>
      </c>
      <c r="H4660" s="2">
        <v>0.103694745</v>
      </c>
    </row>
    <row r="4661" spans="1:8" x14ac:dyDescent="0.3">
      <c r="A4661">
        <v>2010</v>
      </c>
      <c r="B4661" t="s">
        <v>1045</v>
      </c>
      <c r="C4661" t="s">
        <v>1046</v>
      </c>
      <c r="D4661">
        <v>3572</v>
      </c>
      <c r="E4661">
        <v>45</v>
      </c>
      <c r="F4661" s="2">
        <v>0.43614344147379613</v>
      </c>
      <c r="G4661" s="2">
        <v>0.35943823286246962</v>
      </c>
      <c r="H4661" s="2">
        <v>0.11694677384998527</v>
      </c>
    </row>
    <row r="4662" spans="1:8" x14ac:dyDescent="0.3">
      <c r="A4662">
        <v>2009</v>
      </c>
      <c r="B4662" t="s">
        <v>717</v>
      </c>
      <c r="C4662" t="s">
        <v>718</v>
      </c>
      <c r="D4662">
        <v>7373</v>
      </c>
      <c r="E4662">
        <v>45</v>
      </c>
      <c r="F4662" s="2">
        <v>0.43590718904526438</v>
      </c>
      <c r="G4662" s="2">
        <v>0.36179260713117434</v>
      </c>
      <c r="H4662" s="2">
        <v>0.12921189925402299</v>
      </c>
    </row>
    <row r="4663" spans="1:8" x14ac:dyDescent="0.3">
      <c r="A4663">
        <v>2008</v>
      </c>
      <c r="B4663" t="s">
        <v>445</v>
      </c>
      <c r="C4663" t="s">
        <v>446</v>
      </c>
      <c r="D4663">
        <v>3572</v>
      </c>
      <c r="E4663">
        <v>45</v>
      </c>
      <c r="F4663" s="2">
        <v>0.43500331726961944</v>
      </c>
      <c r="G4663" s="2">
        <v>0.30350503108412008</v>
      </c>
      <c r="H4663" s="2">
        <v>0.13791386687774518</v>
      </c>
    </row>
    <row r="4664" spans="1:8" x14ac:dyDescent="0.3">
      <c r="A4664">
        <v>2008</v>
      </c>
      <c r="B4664" t="s">
        <v>823</v>
      </c>
      <c r="C4664" t="s">
        <v>824</v>
      </c>
      <c r="D4664">
        <v>7370</v>
      </c>
      <c r="E4664">
        <v>45</v>
      </c>
      <c r="F4664" s="2">
        <v>0.4326743043343334</v>
      </c>
      <c r="G4664" s="2">
        <v>0.35236947710177674</v>
      </c>
      <c r="H4664" s="2">
        <v>0.12344817657539636</v>
      </c>
    </row>
    <row r="4665" spans="1:8" x14ac:dyDescent="0.3">
      <c r="A4665">
        <v>2018</v>
      </c>
      <c r="B4665" t="s">
        <v>635</v>
      </c>
      <c r="C4665" t="s">
        <v>636</v>
      </c>
      <c r="D4665">
        <v>3674</v>
      </c>
      <c r="E4665">
        <v>45</v>
      </c>
      <c r="F4665" s="2">
        <v>0.43075151119098187</v>
      </c>
      <c r="G4665" s="2">
        <v>0.3003057764626102</v>
      </c>
      <c r="H4665" s="2">
        <v>0.11060314099999999</v>
      </c>
    </row>
    <row r="4666" spans="1:8" x14ac:dyDescent="0.3">
      <c r="A4666">
        <v>2006</v>
      </c>
      <c r="B4666" t="s">
        <v>445</v>
      </c>
      <c r="C4666" t="s">
        <v>446</v>
      </c>
      <c r="D4666">
        <v>3572</v>
      </c>
      <c r="E4666">
        <v>45</v>
      </c>
      <c r="F4666" s="2">
        <v>0.42789978566422276</v>
      </c>
      <c r="G4666" s="2">
        <v>0.26227358540581003</v>
      </c>
      <c r="H4666" s="2">
        <v>0.17171329034615387</v>
      </c>
    </row>
    <row r="4667" spans="1:8" x14ac:dyDescent="0.3">
      <c r="A4667">
        <v>2018</v>
      </c>
      <c r="B4667" t="s">
        <v>669</v>
      </c>
      <c r="C4667" t="s">
        <v>670</v>
      </c>
      <c r="D4667">
        <v>3576</v>
      </c>
      <c r="E4667">
        <v>45</v>
      </c>
      <c r="F4667" s="2">
        <v>0.42667720372748524</v>
      </c>
      <c r="G4667" s="2">
        <v>0.39949650672671633</v>
      </c>
      <c r="H4667" s="2">
        <v>0.108185858</v>
      </c>
    </row>
    <row r="4668" spans="1:8" x14ac:dyDescent="0.3">
      <c r="A4668">
        <v>2006</v>
      </c>
      <c r="B4668" t="s">
        <v>1039</v>
      </c>
      <c r="C4668" t="s">
        <v>1040</v>
      </c>
      <c r="D4668">
        <v>7373</v>
      </c>
      <c r="E4668">
        <v>45</v>
      </c>
      <c r="F4668" s="2">
        <v>0.42658551777083564</v>
      </c>
      <c r="G4668" s="2">
        <v>0.18792085290758226</v>
      </c>
      <c r="H4668" s="2">
        <v>0.15679481123076924</v>
      </c>
    </row>
    <row r="4669" spans="1:8" x14ac:dyDescent="0.3">
      <c r="A4669">
        <v>2018</v>
      </c>
      <c r="B4669" t="s">
        <v>501</v>
      </c>
      <c r="C4669" t="s">
        <v>502</v>
      </c>
      <c r="D4669">
        <v>3812</v>
      </c>
      <c r="E4669">
        <v>45</v>
      </c>
      <c r="F4669" s="2">
        <v>0.42624849122878905</v>
      </c>
      <c r="G4669" s="2">
        <v>0.35978009854972243</v>
      </c>
      <c r="H4669" s="2">
        <v>8.633137099999999E-2</v>
      </c>
    </row>
    <row r="4670" spans="1:8" x14ac:dyDescent="0.3">
      <c r="A4670">
        <v>2012</v>
      </c>
      <c r="B4670" t="s">
        <v>635</v>
      </c>
      <c r="C4670" t="s">
        <v>636</v>
      </c>
      <c r="D4670">
        <v>3674</v>
      </c>
      <c r="E4670">
        <v>45</v>
      </c>
      <c r="F4670" s="2">
        <v>0.42619920828967284</v>
      </c>
      <c r="G4670" s="2">
        <v>0.30500603218995914</v>
      </c>
      <c r="H4670" s="2">
        <v>0.100896865</v>
      </c>
    </row>
    <row r="4671" spans="1:8" x14ac:dyDescent="0.3">
      <c r="A4671">
        <v>2017</v>
      </c>
      <c r="B4671" t="s">
        <v>1291</v>
      </c>
      <c r="C4671" t="s">
        <v>1292</v>
      </c>
      <c r="D4671">
        <v>3577</v>
      </c>
      <c r="E4671">
        <v>45</v>
      </c>
      <c r="F4671" s="2">
        <v>0.42565342663099404</v>
      </c>
      <c r="G4671" s="2">
        <v>0.28082145281737952</v>
      </c>
      <c r="H4671" s="2">
        <v>0.103694745</v>
      </c>
    </row>
    <row r="4672" spans="1:8" x14ac:dyDescent="0.3">
      <c r="A4672">
        <v>2018</v>
      </c>
      <c r="B4672" t="s">
        <v>51</v>
      </c>
      <c r="C4672" t="s">
        <v>52</v>
      </c>
      <c r="D4672">
        <v>7370</v>
      </c>
      <c r="E4672">
        <v>45</v>
      </c>
      <c r="F4672" s="2">
        <v>0.42546947968409304</v>
      </c>
      <c r="G4672" s="2">
        <v>0.32121396358263171</v>
      </c>
      <c r="H4672" s="2">
        <v>0.102903787</v>
      </c>
    </row>
    <row r="4673" spans="1:8" x14ac:dyDescent="0.3">
      <c r="A4673">
        <v>2008</v>
      </c>
      <c r="B4673" t="s">
        <v>1155</v>
      </c>
      <c r="C4673" t="s">
        <v>1156</v>
      </c>
      <c r="D4673">
        <v>3674</v>
      </c>
      <c r="E4673">
        <v>45</v>
      </c>
      <c r="F4673" s="2">
        <v>0.42153372462234195</v>
      </c>
      <c r="G4673" s="2">
        <v>0.34689119170984456</v>
      </c>
      <c r="H4673" s="2">
        <v>0.14605122369994131</v>
      </c>
    </row>
    <row r="4674" spans="1:8" x14ac:dyDescent="0.3">
      <c r="A4674">
        <v>2007</v>
      </c>
      <c r="B4674" t="s">
        <v>803</v>
      </c>
      <c r="C4674" t="s">
        <v>804</v>
      </c>
      <c r="D4674">
        <v>3674</v>
      </c>
      <c r="E4674">
        <v>45</v>
      </c>
      <c r="F4674" s="2">
        <v>0.42088864172081947</v>
      </c>
      <c r="G4674" s="2">
        <v>0.41961307286981459</v>
      </c>
      <c r="H4674" s="2">
        <v>0.18343981023430594</v>
      </c>
    </row>
    <row r="4675" spans="1:8" x14ac:dyDescent="0.3">
      <c r="A4675">
        <v>2009</v>
      </c>
      <c r="B4675" t="s">
        <v>985</v>
      </c>
      <c r="C4675" t="s">
        <v>986</v>
      </c>
      <c r="D4675">
        <v>3570</v>
      </c>
      <c r="E4675">
        <v>45</v>
      </c>
      <c r="F4675" s="2">
        <v>0.4208315466050852</v>
      </c>
      <c r="G4675" s="2">
        <v>0.375</v>
      </c>
      <c r="H4675" s="2">
        <v>0.13518136812484524</v>
      </c>
    </row>
    <row r="4676" spans="1:8" x14ac:dyDescent="0.3">
      <c r="A4676">
        <v>2007</v>
      </c>
      <c r="B4676" t="s">
        <v>445</v>
      </c>
      <c r="C4676" t="s">
        <v>446</v>
      </c>
      <c r="D4676">
        <v>3572</v>
      </c>
      <c r="E4676">
        <v>45</v>
      </c>
      <c r="F4676" s="2">
        <v>0.41868943484433696</v>
      </c>
      <c r="G4676" s="2">
        <v>0.26531304501403924</v>
      </c>
      <c r="H4676" s="2">
        <v>0.15156676153492485</v>
      </c>
    </row>
    <row r="4677" spans="1:8" x14ac:dyDescent="0.3">
      <c r="A4677">
        <v>2017</v>
      </c>
      <c r="B4677" t="s">
        <v>1057</v>
      </c>
      <c r="C4677" t="s">
        <v>1058</v>
      </c>
      <c r="D4677">
        <v>3572</v>
      </c>
      <c r="E4677">
        <v>45</v>
      </c>
      <c r="F4677" s="2">
        <v>0.41657913165266108</v>
      </c>
      <c r="G4677" s="2">
        <v>0.35976716056849106</v>
      </c>
      <c r="H4677" s="2">
        <v>0.103694745</v>
      </c>
    </row>
    <row r="4678" spans="1:8" x14ac:dyDescent="0.3">
      <c r="A4678">
        <v>2015</v>
      </c>
      <c r="B4678" t="s">
        <v>1045</v>
      </c>
      <c r="C4678" t="s">
        <v>1046</v>
      </c>
      <c r="D4678">
        <v>3572</v>
      </c>
      <c r="E4678">
        <v>45</v>
      </c>
      <c r="F4678" s="2">
        <v>0.4164920586801717</v>
      </c>
      <c r="G4678" s="2">
        <v>0.30111965437671595</v>
      </c>
      <c r="H4678" s="2">
        <v>0.10916200000000001</v>
      </c>
    </row>
    <row r="4679" spans="1:8" x14ac:dyDescent="0.3">
      <c r="A4679">
        <v>2017</v>
      </c>
      <c r="B4679" t="s">
        <v>1007</v>
      </c>
      <c r="C4679" t="s">
        <v>1008</v>
      </c>
      <c r="D4679">
        <v>7372</v>
      </c>
      <c r="E4679">
        <v>45</v>
      </c>
      <c r="F4679" s="2">
        <v>0.41545612231353646</v>
      </c>
      <c r="G4679" s="2">
        <v>0.29650556021181151</v>
      </c>
      <c r="H4679" s="2">
        <v>0.100116224</v>
      </c>
    </row>
    <row r="4680" spans="1:8" x14ac:dyDescent="0.3">
      <c r="A4680">
        <v>2016</v>
      </c>
      <c r="B4680" t="s">
        <v>51</v>
      </c>
      <c r="C4680" t="s">
        <v>52</v>
      </c>
      <c r="D4680">
        <v>7370</v>
      </c>
      <c r="E4680">
        <v>45</v>
      </c>
      <c r="F4680" s="2">
        <v>0.41440073990785636</v>
      </c>
      <c r="G4680" s="2">
        <v>0.31645938133536611</v>
      </c>
      <c r="H4680" s="2">
        <v>9.8258600000000001E-2</v>
      </c>
    </row>
    <row r="4681" spans="1:8" x14ac:dyDescent="0.3">
      <c r="A4681">
        <v>2013</v>
      </c>
      <c r="B4681" t="s">
        <v>743</v>
      </c>
      <c r="C4681" t="s">
        <v>744</v>
      </c>
      <c r="D4681">
        <v>3674</v>
      </c>
      <c r="E4681">
        <v>45</v>
      </c>
      <c r="F4681" s="2">
        <v>0.412627409309895</v>
      </c>
      <c r="G4681" s="2">
        <v>0.19154566154602734</v>
      </c>
      <c r="H4681" s="2">
        <v>9.2981584000000006E-2</v>
      </c>
    </row>
    <row r="4682" spans="1:8" x14ac:dyDescent="0.3">
      <c r="A4682">
        <v>2014</v>
      </c>
      <c r="B4682" t="s">
        <v>1007</v>
      </c>
      <c r="C4682" t="s">
        <v>1008</v>
      </c>
      <c r="D4682">
        <v>7372</v>
      </c>
      <c r="E4682">
        <v>45</v>
      </c>
      <c r="F4682" s="2">
        <v>0.41211133955751306</v>
      </c>
      <c r="G4682" s="2">
        <v>0.33181905961409297</v>
      </c>
      <c r="H4682" s="2">
        <v>0.10861140000000001</v>
      </c>
    </row>
    <row r="4683" spans="1:8" x14ac:dyDescent="0.3">
      <c r="A4683">
        <v>2008</v>
      </c>
      <c r="B4683" t="s">
        <v>839</v>
      </c>
      <c r="C4683" t="s">
        <v>840</v>
      </c>
      <c r="D4683">
        <v>3674</v>
      </c>
      <c r="E4683">
        <v>45</v>
      </c>
      <c r="F4683" s="2">
        <v>0.41154913541592547</v>
      </c>
      <c r="G4683" s="2">
        <v>0.44172062904717857</v>
      </c>
      <c r="H4683" s="2">
        <v>0.14605122369994131</v>
      </c>
    </row>
    <row r="4684" spans="1:8" x14ac:dyDescent="0.3">
      <c r="A4684">
        <v>2007</v>
      </c>
      <c r="B4684" t="s">
        <v>115</v>
      </c>
      <c r="C4684" t="s">
        <v>116</v>
      </c>
      <c r="D4684">
        <v>3674</v>
      </c>
      <c r="E4684">
        <v>45</v>
      </c>
      <c r="F4684" s="2">
        <v>0.41046002805574094</v>
      </c>
      <c r="G4684" s="2">
        <v>0.39298663702628178</v>
      </c>
      <c r="H4684" s="2">
        <v>0.18343981023430594</v>
      </c>
    </row>
    <row r="4685" spans="1:8" x14ac:dyDescent="0.3">
      <c r="A4685">
        <v>2013</v>
      </c>
      <c r="B4685" t="s">
        <v>845</v>
      </c>
      <c r="C4685" t="s">
        <v>846</v>
      </c>
      <c r="D4685">
        <v>3572</v>
      </c>
      <c r="E4685">
        <v>45</v>
      </c>
      <c r="F4685" s="2">
        <v>0.41004711983494113</v>
      </c>
      <c r="G4685" s="2">
        <v>0.3272390004218676</v>
      </c>
      <c r="H4685" s="2">
        <v>0.110611208</v>
      </c>
    </row>
    <row r="4686" spans="1:8" x14ac:dyDescent="0.3">
      <c r="A4686">
        <v>2015</v>
      </c>
      <c r="B4686" t="s">
        <v>1057</v>
      </c>
      <c r="C4686" t="s">
        <v>1058</v>
      </c>
      <c r="D4686">
        <v>3572</v>
      </c>
      <c r="E4686">
        <v>45</v>
      </c>
      <c r="F4686" s="2">
        <v>0.40959119496855345</v>
      </c>
      <c r="G4686" s="2">
        <v>0.36699490889603431</v>
      </c>
      <c r="H4686" s="2">
        <v>0.10916200000000001</v>
      </c>
    </row>
    <row r="4687" spans="1:8" x14ac:dyDescent="0.3">
      <c r="A4687">
        <v>2014</v>
      </c>
      <c r="B4687" t="s">
        <v>133</v>
      </c>
      <c r="C4687" t="s">
        <v>134</v>
      </c>
      <c r="D4687">
        <v>3559</v>
      </c>
      <c r="E4687">
        <v>45</v>
      </c>
      <c r="F4687" s="2">
        <v>0.40804172827336949</v>
      </c>
      <c r="G4687" s="2">
        <v>0.28565176800093361</v>
      </c>
      <c r="H4687" s="2">
        <v>0.13745389999999999</v>
      </c>
    </row>
    <row r="4688" spans="1:8" x14ac:dyDescent="0.3">
      <c r="A4688">
        <v>2006</v>
      </c>
      <c r="B4688" t="s">
        <v>1155</v>
      </c>
      <c r="C4688" t="s">
        <v>1156</v>
      </c>
      <c r="D4688">
        <v>3674</v>
      </c>
      <c r="E4688">
        <v>45</v>
      </c>
      <c r="F4688" s="2">
        <v>0.40682584998702309</v>
      </c>
      <c r="G4688" s="2">
        <v>0.34076508791382859</v>
      </c>
      <c r="H4688" s="2">
        <v>0.19695265178461543</v>
      </c>
    </row>
    <row r="4689" spans="1:8" x14ac:dyDescent="0.3">
      <c r="A4689">
        <v>2012</v>
      </c>
      <c r="B4689" t="s">
        <v>1155</v>
      </c>
      <c r="C4689" t="s">
        <v>1156</v>
      </c>
      <c r="D4689">
        <v>3674</v>
      </c>
      <c r="E4689">
        <v>45</v>
      </c>
      <c r="F4689" s="2">
        <v>0.40602698210968813</v>
      </c>
      <c r="G4689" s="2">
        <v>0.22522084341150489</v>
      </c>
      <c r="H4689" s="2">
        <v>0.100896865</v>
      </c>
    </row>
    <row r="4690" spans="1:8" x14ac:dyDescent="0.3">
      <c r="A4690">
        <v>2011</v>
      </c>
      <c r="B4690" t="s">
        <v>845</v>
      </c>
      <c r="C4690" t="s">
        <v>846</v>
      </c>
      <c r="D4690">
        <v>3572</v>
      </c>
      <c r="E4690">
        <v>45</v>
      </c>
      <c r="F4690" s="2">
        <v>0.40497207710322458</v>
      </c>
      <c r="G4690" s="2">
        <v>0.32652083665974774</v>
      </c>
      <c r="H4690" s="2">
        <v>0.11922731959999999</v>
      </c>
    </row>
    <row r="4691" spans="1:8" x14ac:dyDescent="0.3">
      <c r="A4691">
        <v>2017</v>
      </c>
      <c r="B4691" t="s">
        <v>1293</v>
      </c>
      <c r="C4691" t="s">
        <v>1294</v>
      </c>
      <c r="D4691">
        <v>3674</v>
      </c>
      <c r="E4691">
        <v>45</v>
      </c>
      <c r="F4691" s="2">
        <v>0.40443530377054443</v>
      </c>
      <c r="G4691" s="2">
        <v>0.2891445126467293</v>
      </c>
      <c r="H4691" s="2">
        <v>0.10682206999999999</v>
      </c>
    </row>
    <row r="4692" spans="1:8" x14ac:dyDescent="0.3">
      <c r="A4692">
        <v>2009</v>
      </c>
      <c r="B4692" t="s">
        <v>445</v>
      </c>
      <c r="C4692" t="s">
        <v>446</v>
      </c>
      <c r="D4692">
        <v>3572</v>
      </c>
      <c r="E4692">
        <v>45</v>
      </c>
      <c r="F4692" s="2">
        <v>0.40342952056901277</v>
      </c>
      <c r="G4692" s="2">
        <v>0.25562551609789114</v>
      </c>
      <c r="H4692" s="2">
        <v>0.13518136812484524</v>
      </c>
    </row>
    <row r="4693" spans="1:8" x14ac:dyDescent="0.3">
      <c r="A4693">
        <v>2008</v>
      </c>
      <c r="B4693" t="s">
        <v>803</v>
      </c>
      <c r="C4693" t="s">
        <v>804</v>
      </c>
      <c r="D4693">
        <v>3674</v>
      </c>
      <c r="E4693">
        <v>45</v>
      </c>
      <c r="F4693" s="2">
        <v>0.40306321495022179</v>
      </c>
      <c r="G4693" s="2">
        <v>0.40326937367228327</v>
      </c>
      <c r="H4693" s="2">
        <v>0.14605122369994131</v>
      </c>
    </row>
    <row r="4694" spans="1:8" x14ac:dyDescent="0.3">
      <c r="A4694">
        <v>2014</v>
      </c>
      <c r="B4694" t="s">
        <v>1131</v>
      </c>
      <c r="C4694" t="s">
        <v>1132</v>
      </c>
      <c r="D4694">
        <v>3678</v>
      </c>
      <c r="E4694">
        <v>45</v>
      </c>
      <c r="F4694" s="2">
        <v>0.402671558495246</v>
      </c>
      <c r="G4694" s="2">
        <v>0.24393411128504341</v>
      </c>
      <c r="H4694" s="2">
        <v>0.11273944999999999</v>
      </c>
    </row>
    <row r="4695" spans="1:8" x14ac:dyDescent="0.3">
      <c r="A4695">
        <v>2006</v>
      </c>
      <c r="B4695" t="s">
        <v>331</v>
      </c>
      <c r="C4695" t="s">
        <v>332</v>
      </c>
      <c r="D4695">
        <v>7389</v>
      </c>
      <c r="E4695">
        <v>45</v>
      </c>
      <c r="F4695" s="2">
        <v>0.40258891213389114</v>
      </c>
      <c r="G4695" s="2">
        <v>0.29582469078896828</v>
      </c>
      <c r="H4695" s="2">
        <v>0.15679481123076924</v>
      </c>
    </row>
    <row r="4696" spans="1:8" x14ac:dyDescent="0.3">
      <c r="A4696">
        <v>2019</v>
      </c>
      <c r="B4696" t="s">
        <v>1131</v>
      </c>
      <c r="C4696" t="s">
        <v>1132</v>
      </c>
      <c r="D4696">
        <v>3678</v>
      </c>
      <c r="E4696">
        <v>45</v>
      </c>
      <c r="F4696" s="2">
        <v>0.40092139968348867</v>
      </c>
      <c r="G4696" s="2">
        <v>0.26812821012938037</v>
      </c>
      <c r="H4696" s="2">
        <v>0.1120189875</v>
      </c>
    </row>
    <row r="4697" spans="1:8" x14ac:dyDescent="0.3">
      <c r="A4697">
        <v>2018</v>
      </c>
      <c r="B4697" t="s">
        <v>651</v>
      </c>
      <c r="C4697" t="s">
        <v>652</v>
      </c>
      <c r="D4697">
        <v>3674</v>
      </c>
      <c r="E4697">
        <v>45</v>
      </c>
      <c r="F4697" s="2">
        <v>0.40039416017356955</v>
      </c>
      <c r="G4697" s="2">
        <v>0.36958099255964538</v>
      </c>
      <c r="H4697" s="2">
        <v>0.11060314099999999</v>
      </c>
    </row>
    <row r="4698" spans="1:8" x14ac:dyDescent="0.3">
      <c r="A4698">
        <v>2010</v>
      </c>
      <c r="B4698" t="s">
        <v>717</v>
      </c>
      <c r="C4698" t="s">
        <v>718</v>
      </c>
      <c r="D4698">
        <v>7373</v>
      </c>
      <c r="E4698">
        <v>45</v>
      </c>
      <c r="F4698" s="2">
        <v>0.39939332659251769</v>
      </c>
      <c r="G4698" s="2">
        <v>0.33268590455049946</v>
      </c>
      <c r="H4698" s="2">
        <v>0.10653544438267021</v>
      </c>
    </row>
    <row r="4699" spans="1:8" x14ac:dyDescent="0.3">
      <c r="A4699">
        <v>2011</v>
      </c>
      <c r="B4699" t="s">
        <v>501</v>
      </c>
      <c r="C4699" t="s">
        <v>502</v>
      </c>
      <c r="D4699">
        <v>3812</v>
      </c>
      <c r="E4699">
        <v>45</v>
      </c>
      <c r="F4699" s="2">
        <v>0.39927146966732635</v>
      </c>
      <c r="G4699" s="2">
        <v>0.30825076560098191</v>
      </c>
      <c r="H4699" s="2">
        <v>0.1038924688</v>
      </c>
    </row>
    <row r="4700" spans="1:8" x14ac:dyDescent="0.3">
      <c r="A4700">
        <v>2019</v>
      </c>
      <c r="B4700" t="s">
        <v>517</v>
      </c>
      <c r="C4700" t="s">
        <v>518</v>
      </c>
      <c r="D4700">
        <v>3577</v>
      </c>
      <c r="E4700">
        <v>45</v>
      </c>
      <c r="F4700" s="2">
        <v>0.39896235200212843</v>
      </c>
      <c r="G4700" s="2">
        <v>0.3934211310410583</v>
      </c>
      <c r="H4700" s="2">
        <v>9.8632524999999999E-2</v>
      </c>
    </row>
    <row r="4701" spans="1:8" x14ac:dyDescent="0.3">
      <c r="A4701">
        <v>2018</v>
      </c>
      <c r="B4701" t="s">
        <v>1291</v>
      </c>
      <c r="C4701" t="s">
        <v>1292</v>
      </c>
      <c r="D4701">
        <v>3577</v>
      </c>
      <c r="E4701">
        <v>45</v>
      </c>
      <c r="F4701" s="2">
        <v>0.39482484076433122</v>
      </c>
      <c r="G4701" s="2">
        <v>0.32254186346071273</v>
      </c>
      <c r="H4701" s="2">
        <v>0.108185858</v>
      </c>
    </row>
    <row r="4702" spans="1:8" x14ac:dyDescent="0.3">
      <c r="A4702">
        <v>2017</v>
      </c>
      <c r="B4702" t="s">
        <v>1131</v>
      </c>
      <c r="C4702" t="s">
        <v>1132</v>
      </c>
      <c r="D4702">
        <v>3678</v>
      </c>
      <c r="E4702">
        <v>45</v>
      </c>
      <c r="F4702" s="2">
        <v>0.39385108170552408</v>
      </c>
      <c r="G4702" s="2">
        <v>0.25210069911266469</v>
      </c>
      <c r="H4702" s="2">
        <v>0.10682206999999999</v>
      </c>
    </row>
    <row r="4703" spans="1:8" x14ac:dyDescent="0.3">
      <c r="A4703">
        <v>2008</v>
      </c>
      <c r="B4703" t="s">
        <v>1227</v>
      </c>
      <c r="C4703" t="s">
        <v>1228</v>
      </c>
      <c r="D4703">
        <v>7370</v>
      </c>
      <c r="E4703">
        <v>45</v>
      </c>
      <c r="F4703" s="2">
        <v>0.39359205283554388</v>
      </c>
      <c r="G4703" s="2">
        <v>0.35198156493420124</v>
      </c>
      <c r="H4703" s="2">
        <v>0.12344817657539636</v>
      </c>
    </row>
    <row r="4704" spans="1:8" x14ac:dyDescent="0.3">
      <c r="A4704">
        <v>2016</v>
      </c>
      <c r="B4704" t="s">
        <v>845</v>
      </c>
      <c r="C4704" t="s">
        <v>846</v>
      </c>
      <c r="D4704">
        <v>3572</v>
      </c>
      <c r="E4704">
        <v>45</v>
      </c>
      <c r="F4704" s="2">
        <v>0.39104528430371127</v>
      </c>
      <c r="G4704" s="2">
        <v>0.39775449101796406</v>
      </c>
      <c r="H4704" s="2">
        <v>0.10245430000000001</v>
      </c>
    </row>
    <row r="4705" spans="1:8" x14ac:dyDescent="0.3">
      <c r="A4705">
        <v>2009</v>
      </c>
      <c r="B4705" t="s">
        <v>111</v>
      </c>
      <c r="C4705" t="s">
        <v>112</v>
      </c>
      <c r="D4705">
        <v>3678</v>
      </c>
      <c r="E4705">
        <v>45</v>
      </c>
      <c r="F4705" s="2">
        <v>0.3894153957975211</v>
      </c>
      <c r="G4705" s="2">
        <v>0.34062721402855828</v>
      </c>
      <c r="H4705" s="2">
        <v>0.12134948838938994</v>
      </c>
    </row>
    <row r="4706" spans="1:8" x14ac:dyDescent="0.3">
      <c r="A4706">
        <v>2013</v>
      </c>
      <c r="B4706" t="s">
        <v>1131</v>
      </c>
      <c r="C4706" t="s">
        <v>1132</v>
      </c>
      <c r="D4706">
        <v>3678</v>
      </c>
      <c r="E4706">
        <v>45</v>
      </c>
      <c r="F4706" s="2">
        <v>0.3887516386003832</v>
      </c>
      <c r="G4706" s="2">
        <v>0.2729728787561877</v>
      </c>
      <c r="H4706" s="2">
        <v>9.2981584000000006E-2</v>
      </c>
    </row>
    <row r="4707" spans="1:8" x14ac:dyDescent="0.3">
      <c r="A4707">
        <v>2006</v>
      </c>
      <c r="B4707" t="s">
        <v>1143</v>
      </c>
      <c r="C4707" t="s">
        <v>1144</v>
      </c>
      <c r="D4707">
        <v>3661</v>
      </c>
      <c r="E4707">
        <v>45</v>
      </c>
      <c r="F4707" s="2">
        <v>0.38869974059662776</v>
      </c>
      <c r="G4707" s="2">
        <v>0.28255572161933845</v>
      </c>
      <c r="H4707" s="2">
        <v>0.19695265178461543</v>
      </c>
    </row>
    <row r="4708" spans="1:8" x14ac:dyDescent="0.3">
      <c r="A4708">
        <v>2014</v>
      </c>
      <c r="B4708" t="s">
        <v>1265</v>
      </c>
      <c r="C4708" t="s">
        <v>1266</v>
      </c>
      <c r="D4708">
        <v>3572</v>
      </c>
      <c r="E4708">
        <v>45</v>
      </c>
      <c r="F4708" s="2">
        <v>0.38674625880281688</v>
      </c>
      <c r="G4708" s="2">
        <v>0.33334129562392512</v>
      </c>
      <c r="H4708" s="2">
        <v>0.13745389999999999</v>
      </c>
    </row>
    <row r="4709" spans="1:8" x14ac:dyDescent="0.3">
      <c r="A4709">
        <v>2015</v>
      </c>
      <c r="B4709" t="s">
        <v>1265</v>
      </c>
      <c r="C4709" t="s">
        <v>1266</v>
      </c>
      <c r="D4709">
        <v>3572</v>
      </c>
      <c r="E4709">
        <v>45</v>
      </c>
      <c r="F4709" s="2">
        <v>0.38354963170817258</v>
      </c>
      <c r="G4709" s="2">
        <v>0.34618178045237602</v>
      </c>
      <c r="H4709" s="2">
        <v>0.10916200000000001</v>
      </c>
    </row>
    <row r="4710" spans="1:8" x14ac:dyDescent="0.3">
      <c r="A4710">
        <v>2019</v>
      </c>
      <c r="B4710" t="s">
        <v>51</v>
      </c>
      <c r="C4710" t="s">
        <v>52</v>
      </c>
      <c r="D4710">
        <v>7370</v>
      </c>
      <c r="E4710">
        <v>45</v>
      </c>
      <c r="F4710" s="2">
        <v>0.38246957612060128</v>
      </c>
      <c r="G4710" s="2">
        <v>0.28869583728057957</v>
      </c>
      <c r="H4710" s="2">
        <v>9.64530475E-2</v>
      </c>
    </row>
    <row r="4711" spans="1:8" x14ac:dyDescent="0.3">
      <c r="A4711">
        <v>2009</v>
      </c>
      <c r="B4711" t="s">
        <v>147</v>
      </c>
      <c r="C4711" t="s">
        <v>148</v>
      </c>
      <c r="D4711">
        <v>7370</v>
      </c>
      <c r="E4711">
        <v>45</v>
      </c>
      <c r="F4711" s="2">
        <v>0.37846823181743561</v>
      </c>
      <c r="G4711" s="2">
        <v>0.21271400666436863</v>
      </c>
      <c r="H4711" s="2">
        <v>0.12921189925402299</v>
      </c>
    </row>
    <row r="4712" spans="1:8" x14ac:dyDescent="0.3">
      <c r="A4712">
        <v>2009</v>
      </c>
      <c r="B4712" t="s">
        <v>635</v>
      </c>
      <c r="C4712" t="s">
        <v>636</v>
      </c>
      <c r="D4712">
        <v>3674</v>
      </c>
      <c r="E4712">
        <v>45</v>
      </c>
      <c r="F4712" s="2">
        <v>0.37824595786379228</v>
      </c>
      <c r="G4712" s="2">
        <v>0.35869716512782446</v>
      </c>
      <c r="H4712" s="2">
        <v>0.12134948838938994</v>
      </c>
    </row>
    <row r="4713" spans="1:8" x14ac:dyDescent="0.3">
      <c r="A4713">
        <v>2013</v>
      </c>
      <c r="B4713" t="s">
        <v>1265</v>
      </c>
      <c r="C4713" t="s">
        <v>1266</v>
      </c>
      <c r="D4713">
        <v>3572</v>
      </c>
      <c r="E4713">
        <v>45</v>
      </c>
      <c r="F4713" s="2">
        <v>0.3769642857142857</v>
      </c>
      <c r="G4713" s="2">
        <v>0.32537384389316276</v>
      </c>
      <c r="H4713" s="2">
        <v>0.110611208</v>
      </c>
    </row>
    <row r="4714" spans="1:8" x14ac:dyDescent="0.3">
      <c r="A4714">
        <v>2014</v>
      </c>
      <c r="B4714" t="s">
        <v>635</v>
      </c>
      <c r="C4714" t="s">
        <v>636</v>
      </c>
      <c r="D4714">
        <v>3674</v>
      </c>
      <c r="E4714">
        <v>45</v>
      </c>
      <c r="F4714" s="2">
        <v>0.37199280463006412</v>
      </c>
      <c r="G4714" s="2">
        <v>0.28045450701332592</v>
      </c>
      <c r="H4714" s="2">
        <v>0.11273944999999999</v>
      </c>
    </row>
    <row r="4715" spans="1:8" x14ac:dyDescent="0.3">
      <c r="A4715">
        <v>2011</v>
      </c>
      <c r="B4715" t="s">
        <v>717</v>
      </c>
      <c r="C4715" t="s">
        <v>718</v>
      </c>
      <c r="D4715">
        <v>7373</v>
      </c>
      <c r="E4715">
        <v>45</v>
      </c>
      <c r="F4715" s="2">
        <v>0.37144042023776608</v>
      </c>
      <c r="G4715" s="2">
        <v>0.28986654603030987</v>
      </c>
      <c r="H4715" s="2">
        <v>0.1167767408</v>
      </c>
    </row>
    <row r="4716" spans="1:8" x14ac:dyDescent="0.3">
      <c r="A4716">
        <v>2019</v>
      </c>
      <c r="B4716" t="s">
        <v>147</v>
      </c>
      <c r="C4716" t="s">
        <v>148</v>
      </c>
      <c r="D4716">
        <v>7370</v>
      </c>
      <c r="E4716">
        <v>45</v>
      </c>
      <c r="F4716" s="2">
        <v>0.36881346837480716</v>
      </c>
      <c r="G4716" s="2">
        <v>0.25916318367713809</v>
      </c>
      <c r="H4716" s="2">
        <v>9.64530475E-2</v>
      </c>
    </row>
    <row r="4717" spans="1:8" x14ac:dyDescent="0.3">
      <c r="A4717">
        <v>2010</v>
      </c>
      <c r="B4717" t="s">
        <v>133</v>
      </c>
      <c r="C4717" t="s">
        <v>134</v>
      </c>
      <c r="D4717">
        <v>3559</v>
      </c>
      <c r="E4717">
        <v>45</v>
      </c>
      <c r="F4717" s="2">
        <v>0.362622214948362</v>
      </c>
      <c r="G4717" s="2">
        <v>0.26707070344529094</v>
      </c>
      <c r="H4717" s="2">
        <v>0.11694677384998527</v>
      </c>
    </row>
    <row r="4718" spans="1:8" x14ac:dyDescent="0.3">
      <c r="A4718">
        <v>2015</v>
      </c>
      <c r="B4718" t="s">
        <v>1131</v>
      </c>
      <c r="C4718" t="s">
        <v>1132</v>
      </c>
      <c r="D4718">
        <v>3678</v>
      </c>
      <c r="E4718">
        <v>45</v>
      </c>
      <c r="F4718" s="2">
        <v>0.36246884144358948</v>
      </c>
      <c r="G4718" s="2">
        <v>0.24574811625403659</v>
      </c>
      <c r="H4718" s="2">
        <v>0.1119468</v>
      </c>
    </row>
    <row r="4719" spans="1:8" x14ac:dyDescent="0.3">
      <c r="A4719">
        <v>2010</v>
      </c>
      <c r="B4719" t="s">
        <v>1143</v>
      </c>
      <c r="C4719" t="s">
        <v>1144</v>
      </c>
      <c r="D4719">
        <v>3661</v>
      </c>
      <c r="E4719">
        <v>45</v>
      </c>
      <c r="F4719" s="2">
        <v>0.36171228516868231</v>
      </c>
      <c r="G4719" s="2">
        <v>0.23821505924321565</v>
      </c>
      <c r="H4719" s="2">
        <v>9.3807531586796347E-2</v>
      </c>
    </row>
    <row r="4720" spans="1:8" x14ac:dyDescent="0.3">
      <c r="A4720">
        <v>2008</v>
      </c>
      <c r="B4720" t="s">
        <v>635</v>
      </c>
      <c r="C4720" t="s">
        <v>636</v>
      </c>
      <c r="D4720">
        <v>3674</v>
      </c>
      <c r="E4720">
        <v>45</v>
      </c>
      <c r="F4720" s="2">
        <v>0.3614160539832813</v>
      </c>
      <c r="G4720" s="2">
        <v>0.29936967514026458</v>
      </c>
      <c r="H4720" s="2">
        <v>0.14605122369994131</v>
      </c>
    </row>
    <row r="4721" spans="1:8" x14ac:dyDescent="0.3">
      <c r="A4721">
        <v>2017</v>
      </c>
      <c r="B4721" t="s">
        <v>1267</v>
      </c>
      <c r="C4721" t="s">
        <v>1268</v>
      </c>
      <c r="D4721">
        <v>6099</v>
      </c>
      <c r="E4721">
        <v>45</v>
      </c>
      <c r="F4721" s="2">
        <v>0.36069668309577724</v>
      </c>
      <c r="G4721" s="2">
        <v>0.15923726072510219</v>
      </c>
      <c r="H4721" s="2">
        <v>7.9779791499999989E-2</v>
      </c>
    </row>
    <row r="4722" spans="1:8" x14ac:dyDescent="0.3">
      <c r="A4722">
        <v>2016</v>
      </c>
      <c r="B4722" t="s">
        <v>635</v>
      </c>
      <c r="C4722" t="s">
        <v>636</v>
      </c>
      <c r="D4722">
        <v>3674</v>
      </c>
      <c r="E4722">
        <v>45</v>
      </c>
      <c r="F4722" s="2">
        <v>0.35939923554176822</v>
      </c>
      <c r="G4722" s="2">
        <v>0.28753658666382842</v>
      </c>
      <c r="H4722" s="2">
        <v>0.11849284</v>
      </c>
    </row>
    <row r="4723" spans="1:8" x14ac:dyDescent="0.3">
      <c r="A4723">
        <v>2008</v>
      </c>
      <c r="B4723" t="s">
        <v>689</v>
      </c>
      <c r="C4723" t="s">
        <v>690</v>
      </c>
      <c r="D4723">
        <v>3827</v>
      </c>
      <c r="E4723">
        <v>45</v>
      </c>
      <c r="F4723" s="2">
        <v>0.35216462783898311</v>
      </c>
      <c r="G4723" s="2">
        <v>0.30437806128043898</v>
      </c>
      <c r="H4723" s="2">
        <v>0.10745017885813271</v>
      </c>
    </row>
    <row r="4724" spans="1:8" x14ac:dyDescent="0.3">
      <c r="A4724">
        <v>2006</v>
      </c>
      <c r="B4724" t="s">
        <v>723</v>
      </c>
      <c r="C4724" t="s">
        <v>724</v>
      </c>
      <c r="D4724">
        <v>3577</v>
      </c>
      <c r="E4724">
        <v>45</v>
      </c>
      <c r="F4724" s="2">
        <v>0.35130856901646257</v>
      </c>
      <c r="G4724" s="2">
        <v>0.31683447223029954</v>
      </c>
      <c r="H4724" s="2">
        <v>0.17171329034615387</v>
      </c>
    </row>
    <row r="4725" spans="1:8" x14ac:dyDescent="0.3">
      <c r="A4725">
        <v>2015</v>
      </c>
      <c r="B4725" t="s">
        <v>635</v>
      </c>
      <c r="C4725" t="s">
        <v>636</v>
      </c>
      <c r="D4725">
        <v>3674</v>
      </c>
      <c r="E4725">
        <v>45</v>
      </c>
      <c r="F4725" s="2">
        <v>0.34897579554143876</v>
      </c>
      <c r="G4725" s="2">
        <v>0.26100859469060306</v>
      </c>
      <c r="H4725" s="2">
        <v>0.1119468</v>
      </c>
    </row>
    <row r="4726" spans="1:8" x14ac:dyDescent="0.3">
      <c r="A4726">
        <v>2009</v>
      </c>
      <c r="B4726" t="s">
        <v>845</v>
      </c>
      <c r="C4726" t="s">
        <v>846</v>
      </c>
      <c r="D4726">
        <v>3572</v>
      </c>
      <c r="E4726">
        <v>45</v>
      </c>
      <c r="F4726" s="2">
        <v>0.34881749686061114</v>
      </c>
      <c r="G4726" s="2">
        <v>0.31991724315367825</v>
      </c>
      <c r="H4726" s="2">
        <v>0.13518136812484524</v>
      </c>
    </row>
    <row r="4727" spans="1:8" x14ac:dyDescent="0.3">
      <c r="A4727">
        <v>2012</v>
      </c>
      <c r="B4727" t="s">
        <v>829</v>
      </c>
      <c r="C4727" t="s">
        <v>830</v>
      </c>
      <c r="D4727">
        <v>3663</v>
      </c>
      <c r="E4727">
        <v>45</v>
      </c>
      <c r="F4727" s="2">
        <v>0.34870176062600033</v>
      </c>
      <c r="G4727" s="2">
        <v>0.42296712802768166</v>
      </c>
      <c r="H4727" s="2">
        <v>0.100896865</v>
      </c>
    </row>
    <row r="4728" spans="1:8" x14ac:dyDescent="0.3">
      <c r="A4728">
        <v>2007</v>
      </c>
      <c r="B4728" t="s">
        <v>635</v>
      </c>
      <c r="C4728" t="s">
        <v>636</v>
      </c>
      <c r="D4728">
        <v>3674</v>
      </c>
      <c r="E4728">
        <v>45</v>
      </c>
      <c r="F4728" s="2">
        <v>0.34814562143388739</v>
      </c>
      <c r="G4728" s="2">
        <v>0.30701843682841307</v>
      </c>
      <c r="H4728" s="2">
        <v>0.18343981023430594</v>
      </c>
    </row>
    <row r="4729" spans="1:8" x14ac:dyDescent="0.3">
      <c r="A4729">
        <v>2009</v>
      </c>
      <c r="B4729" t="s">
        <v>1155</v>
      </c>
      <c r="C4729" t="s">
        <v>1156</v>
      </c>
      <c r="D4729">
        <v>3674</v>
      </c>
      <c r="E4729">
        <v>45</v>
      </c>
      <c r="F4729" s="2">
        <v>0.34710356324234215</v>
      </c>
      <c r="G4729" s="2">
        <v>0.33994746223848393</v>
      </c>
      <c r="H4729" s="2">
        <v>0.12134948838938994</v>
      </c>
    </row>
    <row r="4730" spans="1:8" x14ac:dyDescent="0.3">
      <c r="A4730">
        <v>2006</v>
      </c>
      <c r="B4730" t="s">
        <v>743</v>
      </c>
      <c r="C4730" t="s">
        <v>744</v>
      </c>
      <c r="D4730">
        <v>3674</v>
      </c>
      <c r="E4730">
        <v>45</v>
      </c>
      <c r="F4730" s="2">
        <v>0.34653353035529871</v>
      </c>
      <c r="G4730" s="2">
        <v>0.30618045678498174</v>
      </c>
      <c r="H4730" s="2">
        <v>0.19695265178461543</v>
      </c>
    </row>
    <row r="4731" spans="1:8" x14ac:dyDescent="0.3">
      <c r="A4731">
        <v>2019</v>
      </c>
      <c r="B4731" t="s">
        <v>635</v>
      </c>
      <c r="C4731" t="s">
        <v>636</v>
      </c>
      <c r="D4731">
        <v>3674</v>
      </c>
      <c r="E4731">
        <v>45</v>
      </c>
      <c r="F4731" s="2">
        <v>0.3454170558726864</v>
      </c>
      <c r="G4731" s="2">
        <v>0.28495918338965609</v>
      </c>
      <c r="H4731" s="2">
        <v>0.1120189875</v>
      </c>
    </row>
    <row r="4732" spans="1:8" x14ac:dyDescent="0.3">
      <c r="A4732">
        <v>2010</v>
      </c>
      <c r="B4732" t="s">
        <v>689</v>
      </c>
      <c r="C4732" t="s">
        <v>690</v>
      </c>
      <c r="D4732">
        <v>3827</v>
      </c>
      <c r="E4732">
        <v>45</v>
      </c>
      <c r="F4732" s="2">
        <v>0.34400636113922223</v>
      </c>
      <c r="G4732" s="2">
        <v>0.26732672783639527</v>
      </c>
      <c r="H4732" s="2">
        <v>9.3932562702623054E-2</v>
      </c>
    </row>
    <row r="4733" spans="1:8" x14ac:dyDescent="0.3">
      <c r="A4733">
        <v>2010</v>
      </c>
      <c r="B4733" t="s">
        <v>723</v>
      </c>
      <c r="C4733" t="s">
        <v>724</v>
      </c>
      <c r="D4733">
        <v>3577</v>
      </c>
      <c r="E4733">
        <v>45</v>
      </c>
      <c r="F4733" s="2">
        <v>0.34208157754776419</v>
      </c>
      <c r="G4733" s="2">
        <v>0.30260834375689794</v>
      </c>
      <c r="H4733" s="2">
        <v>0.11694677384998527</v>
      </c>
    </row>
    <row r="4734" spans="1:8" x14ac:dyDescent="0.3">
      <c r="A4734">
        <v>2014</v>
      </c>
      <c r="B4734" t="s">
        <v>805</v>
      </c>
      <c r="C4734" t="s">
        <v>806</v>
      </c>
      <c r="D4734">
        <v>3674</v>
      </c>
      <c r="E4734">
        <v>45</v>
      </c>
      <c r="F4734" s="2">
        <v>0.33772424272130186</v>
      </c>
      <c r="G4734" s="2">
        <v>0.31636800503009072</v>
      </c>
      <c r="H4734" s="2">
        <v>0.11273944999999999</v>
      </c>
    </row>
    <row r="4735" spans="1:8" x14ac:dyDescent="0.3">
      <c r="A4735">
        <v>2014</v>
      </c>
      <c r="B4735" t="s">
        <v>845</v>
      </c>
      <c r="C4735" t="s">
        <v>846</v>
      </c>
      <c r="D4735">
        <v>3572</v>
      </c>
      <c r="E4735">
        <v>45</v>
      </c>
      <c r="F4735" s="2">
        <v>0.33692578990322952</v>
      </c>
      <c r="G4735" s="2">
        <v>0.30790692073007542</v>
      </c>
      <c r="H4735" s="2">
        <v>0.13745389999999999</v>
      </c>
    </row>
    <row r="4736" spans="1:8" x14ac:dyDescent="0.3">
      <c r="A4736">
        <v>2017</v>
      </c>
      <c r="B4736" t="s">
        <v>73</v>
      </c>
      <c r="C4736" t="s">
        <v>74</v>
      </c>
      <c r="D4736">
        <v>7374</v>
      </c>
      <c r="E4736">
        <v>45</v>
      </c>
      <c r="F4736" s="2">
        <v>0.3343469997284822</v>
      </c>
      <c r="G4736" s="2">
        <v>0.23136831227394428</v>
      </c>
      <c r="H4736" s="2">
        <v>0.100116224</v>
      </c>
    </row>
    <row r="4737" spans="1:8" x14ac:dyDescent="0.3">
      <c r="A4737">
        <v>2013</v>
      </c>
      <c r="B4737" t="s">
        <v>635</v>
      </c>
      <c r="C4737" t="s">
        <v>636</v>
      </c>
      <c r="D4737">
        <v>3674</v>
      </c>
      <c r="E4737">
        <v>45</v>
      </c>
      <c r="F4737" s="2">
        <v>0.33416786896376133</v>
      </c>
      <c r="G4737" s="2">
        <v>0.23388999021354545</v>
      </c>
      <c r="H4737" s="2">
        <v>9.2981584000000006E-2</v>
      </c>
    </row>
    <row r="4738" spans="1:8" x14ac:dyDescent="0.3">
      <c r="A4738">
        <v>2011</v>
      </c>
      <c r="B4738" t="s">
        <v>723</v>
      </c>
      <c r="C4738" t="s">
        <v>724</v>
      </c>
      <c r="D4738">
        <v>3577</v>
      </c>
      <c r="E4738">
        <v>45</v>
      </c>
      <c r="F4738" s="2">
        <v>0.332703798548869</v>
      </c>
      <c r="G4738" s="2">
        <v>0.31142699075561264</v>
      </c>
      <c r="H4738" s="2">
        <v>0.11922731959999999</v>
      </c>
    </row>
    <row r="4739" spans="1:8" x14ac:dyDescent="0.3">
      <c r="A4739">
        <v>2006</v>
      </c>
      <c r="B4739" t="s">
        <v>975</v>
      </c>
      <c r="C4739" t="s">
        <v>976</v>
      </c>
      <c r="D4739">
        <v>7372</v>
      </c>
      <c r="E4739">
        <v>45</v>
      </c>
      <c r="F4739" s="2">
        <v>0.33114078299819288</v>
      </c>
      <c r="G4739" s="2">
        <v>0.21966041989347132</v>
      </c>
      <c r="H4739" s="2">
        <v>0.15679481123076924</v>
      </c>
    </row>
    <row r="4740" spans="1:8" x14ac:dyDescent="0.3">
      <c r="A4740">
        <v>2018</v>
      </c>
      <c r="B4740" t="s">
        <v>73</v>
      </c>
      <c r="C4740" t="s">
        <v>74</v>
      </c>
      <c r="D4740">
        <v>7374</v>
      </c>
      <c r="E4740">
        <v>45</v>
      </c>
      <c r="F4740" s="2">
        <v>0.33050778879223142</v>
      </c>
      <c r="G4740" s="2">
        <v>0.2652519893899204</v>
      </c>
      <c r="H4740" s="2">
        <v>0.102903787</v>
      </c>
    </row>
    <row r="4741" spans="1:8" x14ac:dyDescent="0.3">
      <c r="A4741">
        <v>2019</v>
      </c>
      <c r="B4741" t="s">
        <v>34</v>
      </c>
      <c r="C4741" t="s">
        <v>35</v>
      </c>
      <c r="D4741">
        <v>3674</v>
      </c>
      <c r="E4741">
        <v>45</v>
      </c>
      <c r="F4741" s="2">
        <v>0.32959165942658558</v>
      </c>
      <c r="G4741" s="2">
        <v>0.26486333647502353</v>
      </c>
      <c r="H4741" s="2">
        <v>0.1120189875</v>
      </c>
    </row>
    <row r="4742" spans="1:8" x14ac:dyDescent="0.3">
      <c r="A4742">
        <v>2012</v>
      </c>
      <c r="B4742" t="s">
        <v>501</v>
      </c>
      <c r="C4742" t="s">
        <v>502</v>
      </c>
      <c r="D4742">
        <v>3812</v>
      </c>
      <c r="E4742">
        <v>45</v>
      </c>
      <c r="F4742" s="2">
        <v>0.32543488250952274</v>
      </c>
      <c r="G4742" s="2">
        <v>0.26521150825715739</v>
      </c>
      <c r="H4742" s="2">
        <v>0.10034220000000001</v>
      </c>
    </row>
    <row r="4743" spans="1:8" x14ac:dyDescent="0.3">
      <c r="A4743">
        <v>2012</v>
      </c>
      <c r="B4743" t="s">
        <v>133</v>
      </c>
      <c r="C4743" t="s">
        <v>134</v>
      </c>
      <c r="D4743">
        <v>3559</v>
      </c>
      <c r="E4743">
        <v>45</v>
      </c>
      <c r="F4743" s="2">
        <v>0.32429701970028624</v>
      </c>
      <c r="G4743" s="2">
        <v>0.25089783281733746</v>
      </c>
      <c r="H4743" s="2">
        <v>0.117225285</v>
      </c>
    </row>
    <row r="4744" spans="1:8" x14ac:dyDescent="0.3">
      <c r="A4744">
        <v>2011</v>
      </c>
      <c r="B4744" t="s">
        <v>1131</v>
      </c>
      <c r="C4744" t="s">
        <v>1132</v>
      </c>
      <c r="D4744">
        <v>3678</v>
      </c>
      <c r="E4744">
        <v>45</v>
      </c>
      <c r="F4744" s="2">
        <v>0.32242684157416751</v>
      </c>
      <c r="G4744" s="2">
        <v>0.27929383847475658</v>
      </c>
      <c r="H4744" s="2">
        <v>0.10968310279999999</v>
      </c>
    </row>
    <row r="4745" spans="1:8" x14ac:dyDescent="0.3">
      <c r="A4745">
        <v>2016</v>
      </c>
      <c r="B4745" t="s">
        <v>1265</v>
      </c>
      <c r="C4745" t="s">
        <v>1266</v>
      </c>
      <c r="D4745">
        <v>3572</v>
      </c>
      <c r="E4745">
        <v>45</v>
      </c>
      <c r="F4745" s="2">
        <v>0.32138794084186578</v>
      </c>
      <c r="G4745" s="2">
        <v>0.16482943056552085</v>
      </c>
      <c r="H4745" s="2">
        <v>0.10245430000000001</v>
      </c>
    </row>
    <row r="4746" spans="1:8" x14ac:dyDescent="0.3">
      <c r="A4746">
        <v>2007</v>
      </c>
      <c r="B4746" t="s">
        <v>281</v>
      </c>
      <c r="C4746" t="s">
        <v>282</v>
      </c>
      <c r="D4746">
        <v>3661</v>
      </c>
      <c r="E4746">
        <v>45</v>
      </c>
      <c r="F4746" s="2">
        <v>0.32057993912843208</v>
      </c>
      <c r="G4746" s="2">
        <v>0.23024924451148038</v>
      </c>
      <c r="H4746" s="2">
        <v>0.18343981023430594</v>
      </c>
    </row>
    <row r="4747" spans="1:8" x14ac:dyDescent="0.3">
      <c r="A4747">
        <v>2006</v>
      </c>
      <c r="B4747" t="s">
        <v>773</v>
      </c>
      <c r="C4747" t="s">
        <v>774</v>
      </c>
      <c r="D4747">
        <v>3674</v>
      </c>
      <c r="E4747">
        <v>45</v>
      </c>
      <c r="F4747" s="2">
        <v>0.3199063378305062</v>
      </c>
      <c r="G4747" s="2">
        <v>0.22904480685253981</v>
      </c>
      <c r="H4747" s="2">
        <v>0.19695265178461543</v>
      </c>
    </row>
    <row r="4748" spans="1:8" x14ac:dyDescent="0.3">
      <c r="A4748">
        <v>2017</v>
      </c>
      <c r="B4748" t="s">
        <v>51</v>
      </c>
      <c r="C4748" t="s">
        <v>52</v>
      </c>
      <c r="D4748">
        <v>7370</v>
      </c>
      <c r="E4748">
        <v>45</v>
      </c>
      <c r="F4748" s="2">
        <v>0.31964065341196257</v>
      </c>
      <c r="G4748" s="2">
        <v>0.23967225314562191</v>
      </c>
      <c r="H4748" s="2">
        <v>0.100116224</v>
      </c>
    </row>
    <row r="4749" spans="1:8" x14ac:dyDescent="0.3">
      <c r="A4749">
        <v>2008</v>
      </c>
      <c r="B4749" t="s">
        <v>419</v>
      </c>
      <c r="C4749" t="s">
        <v>420</v>
      </c>
      <c r="D4749">
        <v>7370</v>
      </c>
      <c r="E4749">
        <v>45</v>
      </c>
      <c r="F4749" s="2">
        <v>0.31564538942373505</v>
      </c>
      <c r="G4749" s="2">
        <v>0.27590115811824822</v>
      </c>
      <c r="H4749" s="2">
        <v>0.12344817657539636</v>
      </c>
    </row>
    <row r="4750" spans="1:8" x14ac:dyDescent="0.3">
      <c r="A4750">
        <v>2006</v>
      </c>
      <c r="B4750" t="s">
        <v>689</v>
      </c>
      <c r="C4750" t="s">
        <v>690</v>
      </c>
      <c r="D4750">
        <v>3827</v>
      </c>
      <c r="E4750">
        <v>45</v>
      </c>
      <c r="F4750" s="2">
        <v>0.31465959847665614</v>
      </c>
      <c r="G4750" s="2">
        <v>0.18283461993067032</v>
      </c>
      <c r="H4750" s="2">
        <v>0.1083049846923077</v>
      </c>
    </row>
    <row r="4751" spans="1:8" x14ac:dyDescent="0.3">
      <c r="A4751">
        <v>2011</v>
      </c>
      <c r="B4751" t="s">
        <v>743</v>
      </c>
      <c r="C4751" t="s">
        <v>744</v>
      </c>
      <c r="D4751">
        <v>3674</v>
      </c>
      <c r="E4751">
        <v>45</v>
      </c>
      <c r="F4751" s="2">
        <v>0.31403570346505405</v>
      </c>
      <c r="G4751" s="2">
        <v>9.6532150617793092E-2</v>
      </c>
      <c r="H4751" s="2">
        <v>0.10968310279999999</v>
      </c>
    </row>
    <row r="4752" spans="1:8" x14ac:dyDescent="0.3">
      <c r="A4752">
        <v>2009</v>
      </c>
      <c r="B4752" t="s">
        <v>115</v>
      </c>
      <c r="C4752" t="s">
        <v>116</v>
      </c>
      <c r="D4752">
        <v>3674</v>
      </c>
      <c r="E4752">
        <v>45</v>
      </c>
      <c r="F4752" s="2">
        <v>0.31348463437192686</v>
      </c>
      <c r="G4752" s="2">
        <v>0.31417239345607467</v>
      </c>
      <c r="H4752" s="2">
        <v>0.12134948838938994</v>
      </c>
    </row>
    <row r="4753" spans="1:8" x14ac:dyDescent="0.3">
      <c r="A4753">
        <v>2013</v>
      </c>
      <c r="B4753" t="s">
        <v>419</v>
      </c>
      <c r="C4753" t="s">
        <v>420</v>
      </c>
      <c r="D4753">
        <v>7370</v>
      </c>
      <c r="E4753">
        <v>45</v>
      </c>
      <c r="F4753" s="2">
        <v>0.31135452462772051</v>
      </c>
      <c r="G4753" s="2">
        <v>0.23182321461524266</v>
      </c>
      <c r="H4753" s="2">
        <v>0.11027811700000001</v>
      </c>
    </row>
    <row r="4754" spans="1:8" x14ac:dyDescent="0.3">
      <c r="A4754">
        <v>2012</v>
      </c>
      <c r="B4754" t="s">
        <v>845</v>
      </c>
      <c r="C4754" t="s">
        <v>846</v>
      </c>
      <c r="D4754">
        <v>3572</v>
      </c>
      <c r="E4754">
        <v>45</v>
      </c>
      <c r="F4754" s="2">
        <v>0.31057787019809563</v>
      </c>
      <c r="G4754" s="2">
        <v>0.23061746952580028</v>
      </c>
      <c r="H4754" s="2">
        <v>0.117225285</v>
      </c>
    </row>
    <row r="4755" spans="1:8" x14ac:dyDescent="0.3">
      <c r="A4755">
        <v>2019</v>
      </c>
      <c r="B4755" t="s">
        <v>501</v>
      </c>
      <c r="C4755" t="s">
        <v>502</v>
      </c>
      <c r="D4755">
        <v>3812</v>
      </c>
      <c r="E4755">
        <v>45</v>
      </c>
      <c r="F4755" s="2">
        <v>0.30849891307803701</v>
      </c>
      <c r="G4755" s="2">
        <v>0.28398965585988656</v>
      </c>
      <c r="H4755" s="2">
        <v>8.2401920000000003E-2</v>
      </c>
    </row>
    <row r="4756" spans="1:8" x14ac:dyDescent="0.3">
      <c r="A4756">
        <v>2017</v>
      </c>
      <c r="B4756" t="s">
        <v>293</v>
      </c>
      <c r="C4756" t="s">
        <v>294</v>
      </c>
      <c r="D4756">
        <v>7372</v>
      </c>
      <c r="E4756">
        <v>45</v>
      </c>
      <c r="F4756" s="2">
        <v>0.30712132242052165</v>
      </c>
      <c r="G4756" s="2">
        <v>0.24234713673181676</v>
      </c>
      <c r="H4756" s="2">
        <v>0.100116224</v>
      </c>
    </row>
    <row r="4757" spans="1:8" x14ac:dyDescent="0.3">
      <c r="A4757">
        <v>2015</v>
      </c>
      <c r="B4757" t="s">
        <v>501</v>
      </c>
      <c r="C4757" t="s">
        <v>502</v>
      </c>
      <c r="D4757">
        <v>3812</v>
      </c>
      <c r="E4757">
        <v>45</v>
      </c>
      <c r="F4757" s="2">
        <v>0.30655812477059319</v>
      </c>
      <c r="G4757" s="2">
        <v>0.25344115998573308</v>
      </c>
      <c r="H4757" s="2">
        <v>9.2607999999999996E-2</v>
      </c>
    </row>
    <row r="4758" spans="1:8" x14ac:dyDescent="0.3">
      <c r="A4758">
        <v>2014</v>
      </c>
      <c r="B4758" t="s">
        <v>501</v>
      </c>
      <c r="C4758" t="s">
        <v>502</v>
      </c>
      <c r="D4758">
        <v>3812</v>
      </c>
      <c r="E4758">
        <v>45</v>
      </c>
      <c r="F4758" s="2">
        <v>0.30263010693830428</v>
      </c>
      <c r="G4758" s="2">
        <v>0.24898681983819515</v>
      </c>
      <c r="H4758" s="2">
        <v>0.10082150000000001</v>
      </c>
    </row>
    <row r="4759" spans="1:8" x14ac:dyDescent="0.3">
      <c r="A4759">
        <v>2011</v>
      </c>
      <c r="B4759" t="s">
        <v>1045</v>
      </c>
      <c r="C4759" t="s">
        <v>1046</v>
      </c>
      <c r="D4759">
        <v>3572</v>
      </c>
      <c r="E4759">
        <v>45</v>
      </c>
      <c r="F4759" s="2">
        <v>0.30143517339684228</v>
      </c>
      <c r="G4759" s="2">
        <v>0.26027120271072296</v>
      </c>
      <c r="H4759" s="2">
        <v>0.11922731959999999</v>
      </c>
    </row>
    <row r="4760" spans="1:8" x14ac:dyDescent="0.3">
      <c r="A4760">
        <v>2017</v>
      </c>
      <c r="B4760" t="s">
        <v>805</v>
      </c>
      <c r="C4760" t="s">
        <v>806</v>
      </c>
      <c r="D4760">
        <v>3674</v>
      </c>
      <c r="E4760">
        <v>45</v>
      </c>
      <c r="F4760" s="2">
        <v>0.29944293268983929</v>
      </c>
      <c r="G4760" s="2">
        <v>0.28413962778914548</v>
      </c>
      <c r="H4760" s="2">
        <v>0.10682206999999999</v>
      </c>
    </row>
    <row r="4761" spans="1:8" x14ac:dyDescent="0.3">
      <c r="A4761">
        <v>2011</v>
      </c>
      <c r="B4761" t="s">
        <v>34</v>
      </c>
      <c r="C4761" t="s">
        <v>35</v>
      </c>
      <c r="D4761">
        <v>3674</v>
      </c>
      <c r="E4761">
        <v>45</v>
      </c>
      <c r="F4761" s="2">
        <v>0.29900088157508081</v>
      </c>
      <c r="G4761" s="2">
        <v>0.286548874323169</v>
      </c>
      <c r="H4761" s="2">
        <v>0.10968310279999999</v>
      </c>
    </row>
    <row r="4762" spans="1:8" x14ac:dyDescent="0.3">
      <c r="A4762">
        <v>2009</v>
      </c>
      <c r="B4762" t="s">
        <v>1291</v>
      </c>
      <c r="C4762" t="s">
        <v>1292</v>
      </c>
      <c r="D4762">
        <v>3577</v>
      </c>
      <c r="E4762">
        <v>45</v>
      </c>
      <c r="F4762" s="2">
        <v>0.29740329997295106</v>
      </c>
      <c r="G4762" s="2">
        <v>0.20732743964637879</v>
      </c>
      <c r="H4762" s="2">
        <v>0.13518136812484524</v>
      </c>
    </row>
    <row r="4763" spans="1:8" x14ac:dyDescent="0.3">
      <c r="A4763">
        <v>2012</v>
      </c>
      <c r="B4763" t="s">
        <v>1131</v>
      </c>
      <c r="C4763" t="s">
        <v>1132</v>
      </c>
      <c r="D4763">
        <v>3678</v>
      </c>
      <c r="E4763">
        <v>45</v>
      </c>
      <c r="F4763" s="2">
        <v>0.29443099273607748</v>
      </c>
      <c r="G4763" s="2">
        <v>0.21052631578947367</v>
      </c>
      <c r="H4763" s="2">
        <v>0.100896865</v>
      </c>
    </row>
    <row r="4764" spans="1:8" x14ac:dyDescent="0.3">
      <c r="A4764">
        <v>2012</v>
      </c>
      <c r="B4764" t="s">
        <v>419</v>
      </c>
      <c r="C4764" t="s">
        <v>420</v>
      </c>
      <c r="D4764">
        <v>7370</v>
      </c>
      <c r="E4764">
        <v>45</v>
      </c>
      <c r="F4764" s="2">
        <v>0.29336269744835963</v>
      </c>
      <c r="G4764" s="2">
        <v>0.19970981933913695</v>
      </c>
      <c r="H4764" s="2">
        <v>0.1144288385</v>
      </c>
    </row>
    <row r="4765" spans="1:8" x14ac:dyDescent="0.3">
      <c r="A4765">
        <v>2019</v>
      </c>
      <c r="B4765" t="s">
        <v>669</v>
      </c>
      <c r="C4765" t="s">
        <v>670</v>
      </c>
      <c r="D4765">
        <v>3576</v>
      </c>
      <c r="E4765">
        <v>45</v>
      </c>
      <c r="F4765" s="2">
        <v>0.292362489321154</v>
      </c>
      <c r="G4765" s="2">
        <v>0.24886131142042597</v>
      </c>
      <c r="H4765" s="2">
        <v>9.8632524999999999E-2</v>
      </c>
    </row>
    <row r="4766" spans="1:8" x14ac:dyDescent="0.3">
      <c r="A4766">
        <v>2017</v>
      </c>
      <c r="B4766" t="s">
        <v>639</v>
      </c>
      <c r="C4766" t="s">
        <v>640</v>
      </c>
      <c r="D4766">
        <v>7370</v>
      </c>
      <c r="E4766">
        <v>45</v>
      </c>
      <c r="F4766" s="2">
        <v>0.29167830800178812</v>
      </c>
      <c r="G4766" s="2">
        <v>0.19113769933539609</v>
      </c>
      <c r="H4766" s="2">
        <v>0.100116224</v>
      </c>
    </row>
    <row r="4767" spans="1:8" x14ac:dyDescent="0.3">
      <c r="A4767">
        <v>2010</v>
      </c>
      <c r="B4767" t="s">
        <v>743</v>
      </c>
      <c r="C4767" t="s">
        <v>744</v>
      </c>
      <c r="D4767">
        <v>3674</v>
      </c>
      <c r="E4767">
        <v>45</v>
      </c>
      <c r="F4767" s="2">
        <v>0.29084489618103465</v>
      </c>
      <c r="G4767" s="2">
        <v>8.211282116452065E-2</v>
      </c>
      <c r="H4767" s="2">
        <v>9.3807531586796347E-2</v>
      </c>
    </row>
    <row r="4768" spans="1:8" x14ac:dyDescent="0.3">
      <c r="A4768">
        <v>2009</v>
      </c>
      <c r="B4768" t="s">
        <v>1265</v>
      </c>
      <c r="C4768" t="s">
        <v>1266</v>
      </c>
      <c r="D4768">
        <v>3572</v>
      </c>
      <c r="E4768">
        <v>45</v>
      </c>
      <c r="F4768" s="2">
        <v>0.29024632993281912</v>
      </c>
      <c r="G4768" s="2">
        <v>0.28549600376116596</v>
      </c>
      <c r="H4768" s="2">
        <v>0.13518136812484524</v>
      </c>
    </row>
    <row r="4769" spans="1:8" x14ac:dyDescent="0.3">
      <c r="A4769">
        <v>2011</v>
      </c>
      <c r="B4769" t="s">
        <v>1265</v>
      </c>
      <c r="C4769" t="s">
        <v>1266</v>
      </c>
      <c r="D4769">
        <v>3572</v>
      </c>
      <c r="E4769">
        <v>45</v>
      </c>
      <c r="F4769" s="2">
        <v>0.28896713615023473</v>
      </c>
      <c r="G4769" s="2">
        <v>0.27799788695192817</v>
      </c>
      <c r="H4769" s="2">
        <v>0.11922731959999999</v>
      </c>
    </row>
    <row r="4770" spans="1:8" x14ac:dyDescent="0.3">
      <c r="A4770">
        <v>2013</v>
      </c>
      <c r="B4770" t="s">
        <v>501</v>
      </c>
      <c r="C4770" t="s">
        <v>502</v>
      </c>
      <c r="D4770">
        <v>3812</v>
      </c>
      <c r="E4770">
        <v>45</v>
      </c>
      <c r="F4770" s="2">
        <v>0.28471765632098089</v>
      </c>
      <c r="G4770" s="2">
        <v>0.23245427593722257</v>
      </c>
      <c r="H4770" s="2">
        <v>9.0785433999999998E-2</v>
      </c>
    </row>
    <row r="4771" spans="1:8" x14ac:dyDescent="0.3">
      <c r="A4771">
        <v>2011</v>
      </c>
      <c r="B4771" t="s">
        <v>829</v>
      </c>
      <c r="C4771" t="s">
        <v>830</v>
      </c>
      <c r="D4771">
        <v>3663</v>
      </c>
      <c r="E4771">
        <v>45</v>
      </c>
      <c r="F4771" s="2">
        <v>0.28346697472139171</v>
      </c>
      <c r="G4771" s="2">
        <v>0.24857761286332714</v>
      </c>
      <c r="H4771" s="2">
        <v>0.10968310279999999</v>
      </c>
    </row>
    <row r="4772" spans="1:8" x14ac:dyDescent="0.3">
      <c r="A4772">
        <v>2011</v>
      </c>
      <c r="B4772" t="s">
        <v>1241</v>
      </c>
      <c r="C4772" t="s">
        <v>1242</v>
      </c>
      <c r="D4772">
        <v>3576</v>
      </c>
      <c r="E4772">
        <v>45</v>
      </c>
      <c r="F4772" s="2">
        <v>0.27667068031306441</v>
      </c>
      <c r="G4772" s="2">
        <v>9.2526637136358197E-2</v>
      </c>
      <c r="H4772" s="2">
        <v>0.11922731959999999</v>
      </c>
    </row>
    <row r="4773" spans="1:8" x14ac:dyDescent="0.3">
      <c r="A4773">
        <v>2011</v>
      </c>
      <c r="B4773" t="s">
        <v>493</v>
      </c>
      <c r="C4773" t="s">
        <v>494</v>
      </c>
      <c r="D4773">
        <v>3674</v>
      </c>
      <c r="E4773">
        <v>45</v>
      </c>
      <c r="F4773" s="2">
        <v>0.27640277869877888</v>
      </c>
      <c r="G4773" s="2">
        <v>0.20365331319365479</v>
      </c>
      <c r="H4773" s="2">
        <v>0.10968310279999999</v>
      </c>
    </row>
    <row r="4774" spans="1:8" x14ac:dyDescent="0.3">
      <c r="A4774">
        <v>2019</v>
      </c>
      <c r="B4774" t="s">
        <v>73</v>
      </c>
      <c r="C4774" t="s">
        <v>74</v>
      </c>
      <c r="D4774">
        <v>7374</v>
      </c>
      <c r="E4774">
        <v>45</v>
      </c>
      <c r="F4774" s="2">
        <v>0.27630759004611355</v>
      </c>
      <c r="G4774" s="2">
        <v>0.23220947482071222</v>
      </c>
      <c r="H4774" s="2">
        <v>9.64530475E-2</v>
      </c>
    </row>
    <row r="4775" spans="1:8" x14ac:dyDescent="0.3">
      <c r="A4775">
        <v>2009</v>
      </c>
      <c r="B4775" t="s">
        <v>881</v>
      </c>
      <c r="C4775" t="s">
        <v>882</v>
      </c>
      <c r="D4775">
        <v>7370</v>
      </c>
      <c r="E4775">
        <v>45</v>
      </c>
      <c r="F4775" s="2">
        <v>0.27585799760929958</v>
      </c>
      <c r="G4775" s="2">
        <v>0.23436667976993997</v>
      </c>
      <c r="H4775" s="2">
        <v>0.12921189925402299</v>
      </c>
    </row>
    <row r="4776" spans="1:8" x14ac:dyDescent="0.3">
      <c r="A4776">
        <v>2019</v>
      </c>
      <c r="B4776" t="s">
        <v>987</v>
      </c>
      <c r="C4776" t="s">
        <v>988</v>
      </c>
      <c r="D4776">
        <v>3674</v>
      </c>
      <c r="E4776">
        <v>45</v>
      </c>
      <c r="F4776" s="2">
        <v>0.27505448570751462</v>
      </c>
      <c r="G4776" s="2">
        <v>0.18658575645620334</v>
      </c>
      <c r="H4776" s="2">
        <v>0.1120189875</v>
      </c>
    </row>
    <row r="4777" spans="1:8" x14ac:dyDescent="0.3">
      <c r="A4777">
        <v>2006</v>
      </c>
      <c r="B4777" t="s">
        <v>1139</v>
      </c>
      <c r="C4777" t="s">
        <v>1140</v>
      </c>
      <c r="D4777">
        <v>3825</v>
      </c>
      <c r="E4777">
        <v>45</v>
      </c>
      <c r="F4777" s="2">
        <v>0.26969145426199198</v>
      </c>
      <c r="G4777" s="2">
        <v>0.16652147049737412</v>
      </c>
      <c r="H4777" s="2">
        <v>0.1083049846923077</v>
      </c>
    </row>
    <row r="4778" spans="1:8" x14ac:dyDescent="0.3">
      <c r="A4778">
        <v>2007</v>
      </c>
      <c r="B4778" t="s">
        <v>883</v>
      </c>
      <c r="C4778" t="s">
        <v>884</v>
      </c>
      <c r="D4778">
        <v>3559</v>
      </c>
      <c r="E4778">
        <v>45</v>
      </c>
      <c r="F4778" s="2">
        <v>0.26950149083846675</v>
      </c>
      <c r="G4778" s="2">
        <v>0.28163970356910217</v>
      </c>
      <c r="H4778" s="2">
        <v>0.15156676153492485</v>
      </c>
    </row>
    <row r="4779" spans="1:8" x14ac:dyDescent="0.3">
      <c r="A4779">
        <v>2013</v>
      </c>
      <c r="B4779" t="s">
        <v>133</v>
      </c>
      <c r="C4779" t="s">
        <v>134</v>
      </c>
      <c r="D4779">
        <v>3559</v>
      </c>
      <c r="E4779">
        <v>45</v>
      </c>
      <c r="F4779" s="2">
        <v>0.2674825174825175</v>
      </c>
      <c r="G4779" s="2">
        <v>0.17636689400069355</v>
      </c>
      <c r="H4779" s="2">
        <v>0.110611208</v>
      </c>
    </row>
    <row r="4780" spans="1:8" x14ac:dyDescent="0.3">
      <c r="A4780">
        <v>2019</v>
      </c>
      <c r="B4780" t="s">
        <v>589</v>
      </c>
      <c r="C4780" t="s">
        <v>590</v>
      </c>
      <c r="D4780">
        <v>3571</v>
      </c>
      <c r="E4780">
        <v>45</v>
      </c>
      <c r="F4780" s="2">
        <v>0.26563602251407131</v>
      </c>
      <c r="G4780" s="2">
        <v>0.33496417926057631</v>
      </c>
      <c r="H4780" s="2">
        <v>9.8632524999999999E-2</v>
      </c>
    </row>
    <row r="4781" spans="1:8" x14ac:dyDescent="0.3">
      <c r="A4781">
        <v>2006</v>
      </c>
      <c r="B4781" t="s">
        <v>845</v>
      </c>
      <c r="C4781" t="s">
        <v>846</v>
      </c>
      <c r="D4781">
        <v>3572</v>
      </c>
      <c r="E4781">
        <v>45</v>
      </c>
      <c r="F4781" s="2">
        <v>0.26557389288855271</v>
      </c>
      <c r="G4781" s="2">
        <v>0.11133915226994891</v>
      </c>
      <c r="H4781" s="2">
        <v>0.17171329034615387</v>
      </c>
    </row>
    <row r="4782" spans="1:8" x14ac:dyDescent="0.3">
      <c r="A4782">
        <v>2010</v>
      </c>
      <c r="B4782" t="s">
        <v>315</v>
      </c>
      <c r="C4782" t="s">
        <v>316</v>
      </c>
      <c r="D4782">
        <v>7372</v>
      </c>
      <c r="E4782">
        <v>45</v>
      </c>
      <c r="F4782" s="2">
        <v>0.26450258962465217</v>
      </c>
      <c r="G4782" s="2">
        <v>0.20207050212362471</v>
      </c>
      <c r="H4782" s="2">
        <v>0.10653544438267021</v>
      </c>
    </row>
    <row r="4783" spans="1:8" x14ac:dyDescent="0.3">
      <c r="A4783">
        <v>2008</v>
      </c>
      <c r="B4783" t="s">
        <v>723</v>
      </c>
      <c r="C4783" t="s">
        <v>724</v>
      </c>
      <c r="D4783">
        <v>3577</v>
      </c>
      <c r="E4783">
        <v>45</v>
      </c>
      <c r="F4783" s="2">
        <v>0.26388941995182197</v>
      </c>
      <c r="G4783" s="2">
        <v>0.24948519225729154</v>
      </c>
      <c r="H4783" s="2">
        <v>0.13791386687774518</v>
      </c>
    </row>
    <row r="4784" spans="1:8" x14ac:dyDescent="0.3">
      <c r="A4784">
        <v>2015</v>
      </c>
      <c r="B4784" t="s">
        <v>493</v>
      </c>
      <c r="C4784" t="s">
        <v>494</v>
      </c>
      <c r="D4784">
        <v>3674</v>
      </c>
      <c r="E4784">
        <v>45</v>
      </c>
      <c r="F4784" s="2">
        <v>0.26325757020667556</v>
      </c>
      <c r="G4784" s="2">
        <v>0.21987285693051184</v>
      </c>
      <c r="H4784" s="2">
        <v>0.1119468</v>
      </c>
    </row>
    <row r="4785" spans="1:8" x14ac:dyDescent="0.3">
      <c r="A4785">
        <v>2008</v>
      </c>
      <c r="B4785" t="s">
        <v>133</v>
      </c>
      <c r="C4785" t="s">
        <v>134</v>
      </c>
      <c r="D4785">
        <v>3559</v>
      </c>
      <c r="E4785">
        <v>45</v>
      </c>
      <c r="F4785" s="2">
        <v>0.26145862132569675</v>
      </c>
      <c r="G4785" s="2">
        <v>0.22963531437905446</v>
      </c>
      <c r="H4785" s="2">
        <v>0.13791386687774518</v>
      </c>
    </row>
    <row r="4786" spans="1:8" x14ac:dyDescent="0.3">
      <c r="A4786">
        <v>2015</v>
      </c>
      <c r="B4786" t="s">
        <v>805</v>
      </c>
      <c r="C4786" t="s">
        <v>806</v>
      </c>
      <c r="D4786">
        <v>3674</v>
      </c>
      <c r="E4786">
        <v>45</v>
      </c>
      <c r="F4786" s="2">
        <v>0.25956544321329639</v>
      </c>
      <c r="G4786" s="2">
        <v>0.24547855313700384</v>
      </c>
      <c r="H4786" s="2">
        <v>0.1119468</v>
      </c>
    </row>
    <row r="4787" spans="1:8" x14ac:dyDescent="0.3">
      <c r="A4787">
        <v>2007</v>
      </c>
      <c r="B4787" t="s">
        <v>845</v>
      </c>
      <c r="C4787" t="s">
        <v>846</v>
      </c>
      <c r="D4787">
        <v>3572</v>
      </c>
      <c r="E4787">
        <v>45</v>
      </c>
      <c r="F4787" s="2">
        <v>0.25677407300199462</v>
      </c>
      <c r="G4787" s="2">
        <v>0.21708441440923182</v>
      </c>
      <c r="H4787" s="2">
        <v>0.15156676153492485</v>
      </c>
    </row>
    <row r="4788" spans="1:8" x14ac:dyDescent="0.3">
      <c r="A4788">
        <v>2008</v>
      </c>
      <c r="B4788" t="s">
        <v>1131</v>
      </c>
      <c r="C4788" t="s">
        <v>1132</v>
      </c>
      <c r="D4788">
        <v>3678</v>
      </c>
      <c r="E4788">
        <v>45</v>
      </c>
      <c r="F4788" s="2">
        <v>0.25654647368861372</v>
      </c>
      <c r="G4788" s="2">
        <v>0.23280152723801731</v>
      </c>
      <c r="H4788" s="2">
        <v>0.14605122369994131</v>
      </c>
    </row>
    <row r="4789" spans="1:8" x14ac:dyDescent="0.3">
      <c r="A4789">
        <v>2009</v>
      </c>
      <c r="B4789" t="s">
        <v>723</v>
      </c>
      <c r="C4789" t="s">
        <v>724</v>
      </c>
      <c r="D4789">
        <v>3577</v>
      </c>
      <c r="E4789">
        <v>45</v>
      </c>
      <c r="F4789" s="2">
        <v>0.25617553613979349</v>
      </c>
      <c r="G4789" s="2">
        <v>0.28234046655099287</v>
      </c>
      <c r="H4789" s="2">
        <v>0.13518136812484524</v>
      </c>
    </row>
    <row r="4790" spans="1:8" x14ac:dyDescent="0.3">
      <c r="A4790">
        <v>2011</v>
      </c>
      <c r="B4790" t="s">
        <v>315</v>
      </c>
      <c r="C4790" t="s">
        <v>316</v>
      </c>
      <c r="D4790">
        <v>7372</v>
      </c>
      <c r="E4790">
        <v>45</v>
      </c>
      <c r="F4790" s="2">
        <v>0.25451160885160612</v>
      </c>
      <c r="G4790" s="2">
        <v>0.18723554953345856</v>
      </c>
      <c r="H4790" s="2">
        <v>0.1167767408</v>
      </c>
    </row>
    <row r="4791" spans="1:8" x14ac:dyDescent="0.3">
      <c r="A4791">
        <v>2007</v>
      </c>
      <c r="B4791" t="s">
        <v>723</v>
      </c>
      <c r="C4791" t="s">
        <v>724</v>
      </c>
      <c r="D4791">
        <v>3577</v>
      </c>
      <c r="E4791">
        <v>45</v>
      </c>
      <c r="F4791" s="2">
        <v>0.25344049633389731</v>
      </c>
      <c r="G4791" s="2">
        <v>0.22704812637766347</v>
      </c>
      <c r="H4791" s="2">
        <v>0.15156676153492485</v>
      </c>
    </row>
    <row r="4792" spans="1:8" x14ac:dyDescent="0.3">
      <c r="A4792">
        <v>2016</v>
      </c>
      <c r="B4792" t="s">
        <v>589</v>
      </c>
      <c r="C4792" t="s">
        <v>590</v>
      </c>
      <c r="D4792">
        <v>3571</v>
      </c>
      <c r="E4792">
        <v>45</v>
      </c>
      <c r="F4792" s="2">
        <v>0.25314220084080963</v>
      </c>
      <c r="G4792" s="2">
        <v>8.9605034722222227E-2</v>
      </c>
      <c r="H4792" s="2">
        <v>0.10245430000000001</v>
      </c>
    </row>
    <row r="4793" spans="1:8" x14ac:dyDescent="0.3">
      <c r="A4793">
        <v>2007</v>
      </c>
      <c r="B4793" t="s">
        <v>315</v>
      </c>
      <c r="C4793" t="s">
        <v>316</v>
      </c>
      <c r="D4793">
        <v>7372</v>
      </c>
      <c r="E4793">
        <v>45</v>
      </c>
      <c r="F4793" s="2">
        <v>0.25272929876456129</v>
      </c>
      <c r="G4793" s="2">
        <v>0.18294381580844771</v>
      </c>
      <c r="H4793" s="2">
        <v>0.13638929879162981</v>
      </c>
    </row>
    <row r="4794" spans="1:8" x14ac:dyDescent="0.3">
      <c r="A4794">
        <v>2008</v>
      </c>
      <c r="B4794" t="s">
        <v>845</v>
      </c>
      <c r="C4794" t="s">
        <v>846</v>
      </c>
      <c r="D4794">
        <v>3572</v>
      </c>
      <c r="E4794">
        <v>45</v>
      </c>
      <c r="F4794" s="2">
        <v>0.25194416596342084</v>
      </c>
      <c r="G4794" s="2">
        <v>0.14634834956601339</v>
      </c>
      <c r="H4794" s="2">
        <v>0.13791386687774518</v>
      </c>
    </row>
    <row r="4795" spans="1:8" x14ac:dyDescent="0.3">
      <c r="A4795">
        <v>2007</v>
      </c>
      <c r="B4795" t="s">
        <v>211</v>
      </c>
      <c r="C4795" t="s">
        <v>212</v>
      </c>
      <c r="D4795">
        <v>3674</v>
      </c>
      <c r="E4795">
        <v>45</v>
      </c>
      <c r="F4795" s="2">
        <v>0.25026308965440847</v>
      </c>
      <c r="G4795" s="2">
        <v>0.23514138939194873</v>
      </c>
      <c r="H4795" s="2">
        <v>0.18343981023430594</v>
      </c>
    </row>
    <row r="4796" spans="1:8" x14ac:dyDescent="0.3">
      <c r="A4796">
        <v>2006</v>
      </c>
      <c r="B4796" t="s">
        <v>841</v>
      </c>
      <c r="C4796" t="s">
        <v>842</v>
      </c>
      <c r="D4796">
        <v>7370</v>
      </c>
      <c r="E4796">
        <v>45</v>
      </c>
      <c r="F4796" s="2">
        <v>0.24704877291084187</v>
      </c>
      <c r="G4796" s="2">
        <v>0.22738726790450928</v>
      </c>
      <c r="H4796" s="2">
        <v>0.15679481123076924</v>
      </c>
    </row>
    <row r="4797" spans="1:8" x14ac:dyDescent="0.3">
      <c r="A4797">
        <v>2006</v>
      </c>
      <c r="B4797" t="s">
        <v>883</v>
      </c>
      <c r="C4797" t="s">
        <v>884</v>
      </c>
      <c r="D4797">
        <v>3559</v>
      </c>
      <c r="E4797">
        <v>45</v>
      </c>
      <c r="F4797" s="2">
        <v>0.24641158351319073</v>
      </c>
      <c r="G4797" s="2">
        <v>0.26695428469766824</v>
      </c>
      <c r="H4797" s="2">
        <v>0.17171329034615387</v>
      </c>
    </row>
    <row r="4798" spans="1:8" x14ac:dyDescent="0.3">
      <c r="A4798">
        <v>2007</v>
      </c>
      <c r="B4798" t="s">
        <v>1131</v>
      </c>
      <c r="C4798" t="s">
        <v>1132</v>
      </c>
      <c r="D4798">
        <v>3678</v>
      </c>
      <c r="E4798">
        <v>45</v>
      </c>
      <c r="F4798" s="2">
        <v>0.24562288019066825</v>
      </c>
      <c r="G4798" s="2">
        <v>0.21665584649787203</v>
      </c>
      <c r="H4798" s="2">
        <v>0.18343981023430594</v>
      </c>
    </row>
    <row r="4799" spans="1:8" x14ac:dyDescent="0.3">
      <c r="A4799">
        <v>2017</v>
      </c>
      <c r="B4799" t="s">
        <v>501</v>
      </c>
      <c r="C4799" t="s">
        <v>502</v>
      </c>
      <c r="D4799">
        <v>3812</v>
      </c>
      <c r="E4799">
        <v>45</v>
      </c>
      <c r="F4799" s="2">
        <v>0.2450145976677878</v>
      </c>
      <c r="G4799" s="2">
        <v>0.19277306691293755</v>
      </c>
      <c r="H4799" s="2">
        <v>8.6313351499999996E-2</v>
      </c>
    </row>
    <row r="4800" spans="1:8" x14ac:dyDescent="0.3">
      <c r="A4800">
        <v>2016</v>
      </c>
      <c r="B4800" t="s">
        <v>501</v>
      </c>
      <c r="C4800" t="s">
        <v>502</v>
      </c>
      <c r="D4800">
        <v>3812</v>
      </c>
      <c r="E4800">
        <v>45</v>
      </c>
      <c r="F4800" s="2">
        <v>0.24391983332023537</v>
      </c>
      <c r="G4800" s="2">
        <v>0.19932481481426043</v>
      </c>
      <c r="H4800" s="2">
        <v>9.0186199999999994E-2</v>
      </c>
    </row>
    <row r="4801" spans="1:8" x14ac:dyDescent="0.3">
      <c r="A4801">
        <v>2006</v>
      </c>
      <c r="B4801" t="s">
        <v>419</v>
      </c>
      <c r="C4801" t="s">
        <v>420</v>
      </c>
      <c r="D4801">
        <v>7370</v>
      </c>
      <c r="E4801">
        <v>45</v>
      </c>
      <c r="F4801" s="2">
        <v>0.24293055555555554</v>
      </c>
      <c r="G4801" s="2">
        <v>0.12664900133914578</v>
      </c>
      <c r="H4801" s="2">
        <v>0.15679481123076924</v>
      </c>
    </row>
    <row r="4802" spans="1:8" x14ac:dyDescent="0.3">
      <c r="A4802">
        <v>2013</v>
      </c>
      <c r="B4802" t="s">
        <v>707</v>
      </c>
      <c r="C4802" t="s">
        <v>708</v>
      </c>
      <c r="D4802">
        <v>3559</v>
      </c>
      <c r="E4802">
        <v>45</v>
      </c>
      <c r="F4802" s="2">
        <v>0.2426677811247312</v>
      </c>
      <c r="G4802" s="2">
        <v>9.1812103124941244E-2</v>
      </c>
      <c r="H4802" s="2">
        <v>0.110611208</v>
      </c>
    </row>
    <row r="4803" spans="1:8" x14ac:dyDescent="0.3">
      <c r="A4803">
        <v>2012</v>
      </c>
      <c r="B4803" t="s">
        <v>707</v>
      </c>
      <c r="C4803" t="s">
        <v>708</v>
      </c>
      <c r="D4803">
        <v>3559</v>
      </c>
      <c r="E4803">
        <v>45</v>
      </c>
      <c r="F4803" s="2">
        <v>0.24203827965235172</v>
      </c>
      <c r="G4803" s="2">
        <v>0.14145678231443118</v>
      </c>
      <c r="H4803" s="2">
        <v>0.117225285</v>
      </c>
    </row>
    <row r="4804" spans="1:8" x14ac:dyDescent="0.3">
      <c r="A4804">
        <v>2006</v>
      </c>
      <c r="B4804" t="s">
        <v>24</v>
      </c>
      <c r="C4804" t="s">
        <v>25</v>
      </c>
      <c r="D4804">
        <v>3661</v>
      </c>
      <c r="E4804">
        <v>45</v>
      </c>
      <c r="F4804" s="2">
        <v>0.2417932510959323</v>
      </c>
      <c r="G4804" s="2">
        <v>0.10731220833960561</v>
      </c>
      <c r="H4804" s="2">
        <v>0.19695265178461543</v>
      </c>
    </row>
    <row r="4805" spans="1:8" x14ac:dyDescent="0.3">
      <c r="A4805">
        <v>2007</v>
      </c>
      <c r="B4805" t="s">
        <v>441</v>
      </c>
      <c r="C4805" t="s">
        <v>442</v>
      </c>
      <c r="D4805">
        <v>7370</v>
      </c>
      <c r="E4805">
        <v>45</v>
      </c>
      <c r="F4805" s="2">
        <v>0.23933933933933935</v>
      </c>
      <c r="G4805" s="2">
        <v>0.1927874901168409</v>
      </c>
      <c r="H4805" s="2">
        <v>0.13638929879162981</v>
      </c>
    </row>
    <row r="4806" spans="1:8" x14ac:dyDescent="0.3">
      <c r="A4806">
        <v>2006</v>
      </c>
      <c r="B4806" t="s">
        <v>339</v>
      </c>
      <c r="C4806" t="s">
        <v>340</v>
      </c>
      <c r="D4806">
        <v>3679</v>
      </c>
      <c r="E4806">
        <v>45</v>
      </c>
      <c r="F4806" s="2">
        <v>0.23813574910328336</v>
      </c>
      <c r="G4806" s="2">
        <v>0.21358593540305987</v>
      </c>
      <c r="H4806" s="2">
        <v>0.19695265178461543</v>
      </c>
    </row>
    <row r="4807" spans="1:8" x14ac:dyDescent="0.3">
      <c r="A4807">
        <v>2007</v>
      </c>
      <c r="B4807" t="s">
        <v>419</v>
      </c>
      <c r="C4807" t="s">
        <v>420</v>
      </c>
      <c r="D4807">
        <v>7370</v>
      </c>
      <c r="E4807">
        <v>45</v>
      </c>
      <c r="F4807" s="2">
        <v>0.23604080706679711</v>
      </c>
      <c r="G4807" s="2">
        <v>0.14795303307937122</v>
      </c>
      <c r="H4807" s="2">
        <v>0.13638929879162981</v>
      </c>
    </row>
    <row r="4808" spans="1:8" x14ac:dyDescent="0.3">
      <c r="A4808">
        <v>2007</v>
      </c>
      <c r="B4808" t="s">
        <v>339</v>
      </c>
      <c r="C4808" t="s">
        <v>340</v>
      </c>
      <c r="D4808">
        <v>3679</v>
      </c>
      <c r="E4808">
        <v>45</v>
      </c>
      <c r="F4808" s="2">
        <v>0.23579934025263496</v>
      </c>
      <c r="G4808" s="2">
        <v>0.21723329891174836</v>
      </c>
      <c r="H4808" s="2">
        <v>0.18343981023430594</v>
      </c>
    </row>
    <row r="4809" spans="1:8" x14ac:dyDescent="0.3">
      <c r="A4809">
        <v>2019</v>
      </c>
      <c r="B4809" t="s">
        <v>419</v>
      </c>
      <c r="C4809" t="s">
        <v>420</v>
      </c>
      <c r="D4809">
        <v>7370</v>
      </c>
      <c r="E4809">
        <v>45</v>
      </c>
      <c r="F4809" s="2">
        <v>0.23479972533760585</v>
      </c>
      <c r="G4809" s="2">
        <v>8.4388949314770492E-2</v>
      </c>
      <c r="H4809" s="2">
        <v>9.64530475E-2</v>
      </c>
    </row>
    <row r="4810" spans="1:8" x14ac:dyDescent="0.3">
      <c r="A4810">
        <v>2009</v>
      </c>
      <c r="B4810" t="s">
        <v>211</v>
      </c>
      <c r="C4810" t="s">
        <v>212</v>
      </c>
      <c r="D4810">
        <v>3674</v>
      </c>
      <c r="E4810">
        <v>45</v>
      </c>
      <c r="F4810" s="2">
        <v>0.23221626928380656</v>
      </c>
      <c r="G4810" s="2">
        <v>0.19475801024001535</v>
      </c>
      <c r="H4810" s="2">
        <v>0.12134948838938994</v>
      </c>
    </row>
    <row r="4811" spans="1:8" x14ac:dyDescent="0.3">
      <c r="A4811">
        <v>2009</v>
      </c>
      <c r="B4811" t="s">
        <v>1143</v>
      </c>
      <c r="C4811" t="s">
        <v>1144</v>
      </c>
      <c r="D4811">
        <v>3661</v>
      </c>
      <c r="E4811">
        <v>45</v>
      </c>
      <c r="F4811" s="2">
        <v>0.22949297188755019</v>
      </c>
      <c r="G4811" s="2">
        <v>0.13424984106802285</v>
      </c>
      <c r="H4811" s="2">
        <v>0.12134948838938994</v>
      </c>
    </row>
    <row r="4812" spans="1:8" x14ac:dyDescent="0.3">
      <c r="A4812">
        <v>2019</v>
      </c>
      <c r="B4812" t="s">
        <v>805</v>
      </c>
      <c r="C4812" t="s">
        <v>806</v>
      </c>
      <c r="D4812">
        <v>3674</v>
      </c>
      <c r="E4812">
        <v>45</v>
      </c>
      <c r="F4812" s="2">
        <v>0.22645619889871518</v>
      </c>
      <c r="G4812" s="2">
        <v>0.23237274862960064</v>
      </c>
      <c r="H4812" s="2">
        <v>0.1120189875</v>
      </c>
    </row>
    <row r="4813" spans="1:8" x14ac:dyDescent="0.3">
      <c r="A4813">
        <v>2014</v>
      </c>
      <c r="B4813" t="s">
        <v>147</v>
      </c>
      <c r="C4813" t="s">
        <v>148</v>
      </c>
      <c r="D4813">
        <v>7370</v>
      </c>
      <c r="E4813">
        <v>45</v>
      </c>
      <c r="F4813" s="2">
        <v>0.22542346461602408</v>
      </c>
      <c r="G4813" s="2">
        <v>0.15304796408600455</v>
      </c>
      <c r="H4813" s="2">
        <v>0.10861140000000001</v>
      </c>
    </row>
    <row r="4814" spans="1:8" x14ac:dyDescent="0.3">
      <c r="A4814">
        <v>2006</v>
      </c>
      <c r="B4814" t="s">
        <v>1151</v>
      </c>
      <c r="C4814" t="s">
        <v>1152</v>
      </c>
      <c r="D4814">
        <v>3825</v>
      </c>
      <c r="E4814">
        <v>45</v>
      </c>
      <c r="F4814" s="2">
        <v>0.22359505103646282</v>
      </c>
      <c r="G4814" s="2">
        <v>0.21373489489724434</v>
      </c>
      <c r="H4814" s="2">
        <v>0.1083049846923077</v>
      </c>
    </row>
    <row r="4815" spans="1:8" x14ac:dyDescent="0.3">
      <c r="A4815">
        <v>2010</v>
      </c>
      <c r="B4815" t="s">
        <v>339</v>
      </c>
      <c r="C4815" t="s">
        <v>340</v>
      </c>
      <c r="D4815">
        <v>3679</v>
      </c>
      <c r="E4815">
        <v>45</v>
      </c>
      <c r="F4815" s="2">
        <v>0.22075052157680905</v>
      </c>
      <c r="G4815" s="2">
        <v>0.22314526519218381</v>
      </c>
      <c r="H4815" s="2">
        <v>9.3807531586796347E-2</v>
      </c>
    </row>
    <row r="4816" spans="1:8" x14ac:dyDescent="0.3">
      <c r="A4816">
        <v>2006</v>
      </c>
      <c r="B4816" t="s">
        <v>635</v>
      </c>
      <c r="C4816" t="s">
        <v>636</v>
      </c>
      <c r="D4816">
        <v>3674</v>
      </c>
      <c r="E4816">
        <v>45</v>
      </c>
      <c r="F4816" s="2">
        <v>0.21972256473489518</v>
      </c>
      <c r="G4816" s="2">
        <v>0.18732565259791803</v>
      </c>
      <c r="H4816" s="2">
        <v>0.19695265178461543</v>
      </c>
    </row>
    <row r="4817" spans="1:8" x14ac:dyDescent="0.3">
      <c r="A4817">
        <v>2008</v>
      </c>
      <c r="B4817" t="s">
        <v>315</v>
      </c>
      <c r="C4817" t="s">
        <v>316</v>
      </c>
      <c r="D4817">
        <v>7372</v>
      </c>
      <c r="E4817">
        <v>45</v>
      </c>
      <c r="F4817" s="2">
        <v>0.21396095105433222</v>
      </c>
      <c r="G4817" s="2">
        <v>0.1955128067945277</v>
      </c>
      <c r="H4817" s="2">
        <v>0.12344817657539636</v>
      </c>
    </row>
    <row r="4818" spans="1:8" x14ac:dyDescent="0.3">
      <c r="A4818">
        <v>2015</v>
      </c>
      <c r="B4818" t="s">
        <v>845</v>
      </c>
      <c r="C4818" t="s">
        <v>846</v>
      </c>
      <c r="D4818">
        <v>3572</v>
      </c>
      <c r="E4818">
        <v>45</v>
      </c>
      <c r="F4818" s="2">
        <v>0.21121469532951026</v>
      </c>
      <c r="G4818" s="2">
        <v>0.12765869403293884</v>
      </c>
      <c r="H4818" s="2">
        <v>0.10916200000000001</v>
      </c>
    </row>
    <row r="4819" spans="1:8" x14ac:dyDescent="0.3">
      <c r="A4819">
        <v>2006</v>
      </c>
      <c r="B4819" t="s">
        <v>155</v>
      </c>
      <c r="C4819" t="s">
        <v>156</v>
      </c>
      <c r="D4819">
        <v>3663</v>
      </c>
      <c r="E4819">
        <v>45</v>
      </c>
      <c r="F4819" s="2">
        <v>0.20891052040434294</v>
      </c>
      <c r="G4819" s="2">
        <v>0.17832957110609482</v>
      </c>
      <c r="H4819" s="2">
        <v>0.19695265178461543</v>
      </c>
    </row>
    <row r="4820" spans="1:8" x14ac:dyDescent="0.3">
      <c r="A4820">
        <v>2010</v>
      </c>
      <c r="B4820" t="s">
        <v>805</v>
      </c>
      <c r="C4820" t="s">
        <v>806</v>
      </c>
      <c r="D4820">
        <v>3674</v>
      </c>
      <c r="E4820">
        <v>45</v>
      </c>
      <c r="F4820" s="2">
        <v>0.20862576764005514</v>
      </c>
      <c r="G4820" s="2">
        <v>0.19684613585876301</v>
      </c>
      <c r="H4820" s="2">
        <v>9.3807531586796347E-2</v>
      </c>
    </row>
    <row r="4821" spans="1:8" x14ac:dyDescent="0.3">
      <c r="A4821">
        <v>2017</v>
      </c>
      <c r="B4821" t="s">
        <v>635</v>
      </c>
      <c r="C4821" t="s">
        <v>636</v>
      </c>
      <c r="D4821">
        <v>3674</v>
      </c>
      <c r="E4821">
        <v>45</v>
      </c>
      <c r="F4821" s="2">
        <v>0.20812051861310285</v>
      </c>
      <c r="G4821" s="2">
        <v>0.1491824054353757</v>
      </c>
      <c r="H4821" s="2">
        <v>0.10682206999999999</v>
      </c>
    </row>
    <row r="4822" spans="1:8" x14ac:dyDescent="0.3">
      <c r="A4822">
        <v>2014</v>
      </c>
      <c r="B4822" t="s">
        <v>419</v>
      </c>
      <c r="C4822" t="s">
        <v>420</v>
      </c>
      <c r="D4822">
        <v>7370</v>
      </c>
      <c r="E4822">
        <v>45</v>
      </c>
      <c r="F4822" s="2">
        <v>0.20752269779507135</v>
      </c>
      <c r="G4822" s="2">
        <v>3.8912091270245495E-2</v>
      </c>
      <c r="H4822" s="2">
        <v>0.10861140000000001</v>
      </c>
    </row>
    <row r="4823" spans="1:8" x14ac:dyDescent="0.3">
      <c r="A4823">
        <v>2017</v>
      </c>
      <c r="B4823" t="s">
        <v>669</v>
      </c>
      <c r="C4823" t="s">
        <v>670</v>
      </c>
      <c r="D4823">
        <v>3576</v>
      </c>
      <c r="E4823">
        <v>45</v>
      </c>
      <c r="F4823" s="2">
        <v>0.20320753463340088</v>
      </c>
      <c r="G4823" s="2">
        <v>0.16231689841842692</v>
      </c>
      <c r="H4823" s="2">
        <v>0.103694745</v>
      </c>
    </row>
    <row r="4824" spans="1:8" x14ac:dyDescent="0.3">
      <c r="A4824">
        <v>2019</v>
      </c>
      <c r="B4824" t="s">
        <v>651</v>
      </c>
      <c r="C4824" t="s">
        <v>652</v>
      </c>
      <c r="D4824">
        <v>3674</v>
      </c>
      <c r="E4824">
        <v>45</v>
      </c>
      <c r="F4824" s="2">
        <v>0.20112173249697993</v>
      </c>
      <c r="G4824" s="2">
        <v>0.17447396530555584</v>
      </c>
      <c r="H4824" s="2">
        <v>0.1120189875</v>
      </c>
    </row>
    <row r="4825" spans="1:8" x14ac:dyDescent="0.3">
      <c r="A4825">
        <v>2008</v>
      </c>
      <c r="B4825" t="s">
        <v>889</v>
      </c>
      <c r="C4825" t="s">
        <v>890</v>
      </c>
      <c r="D4825">
        <v>3674</v>
      </c>
      <c r="E4825">
        <v>45</v>
      </c>
      <c r="F4825" s="2">
        <v>0.20028035898519128</v>
      </c>
      <c r="G4825" s="2">
        <v>0.12278526131317483</v>
      </c>
      <c r="H4825" s="2">
        <v>0.14605122369994131</v>
      </c>
    </row>
    <row r="4826" spans="1:8" x14ac:dyDescent="0.3">
      <c r="A4826">
        <v>2011</v>
      </c>
      <c r="B4826" t="s">
        <v>419</v>
      </c>
      <c r="C4826" t="s">
        <v>420</v>
      </c>
      <c r="D4826">
        <v>7370</v>
      </c>
      <c r="E4826">
        <v>45</v>
      </c>
      <c r="F4826" s="2">
        <v>0.19994599702983665</v>
      </c>
      <c r="G4826" s="2">
        <v>0.10476509505066578</v>
      </c>
      <c r="H4826" s="2">
        <v>0.1167767408</v>
      </c>
    </row>
    <row r="4827" spans="1:8" x14ac:dyDescent="0.3">
      <c r="A4827">
        <v>2016</v>
      </c>
      <c r="B4827" t="s">
        <v>1057</v>
      </c>
      <c r="C4827" t="s">
        <v>1058</v>
      </c>
      <c r="D4827">
        <v>3572</v>
      </c>
      <c r="E4827">
        <v>45</v>
      </c>
      <c r="F4827" s="2">
        <v>0.19966285087031518</v>
      </c>
      <c r="G4827" s="2">
        <v>0.1733948087431694</v>
      </c>
      <c r="H4827" s="2">
        <v>0.10245430000000001</v>
      </c>
    </row>
    <row r="4828" spans="1:8" x14ac:dyDescent="0.3">
      <c r="A4828">
        <v>2009</v>
      </c>
      <c r="B4828" t="s">
        <v>1043</v>
      </c>
      <c r="C4828" t="s">
        <v>1044</v>
      </c>
      <c r="D4828">
        <v>7372</v>
      </c>
      <c r="E4828">
        <v>45</v>
      </c>
      <c r="F4828" s="2">
        <v>0.19787954859611545</v>
      </c>
      <c r="G4828" s="2">
        <v>0.14758224756573904</v>
      </c>
      <c r="H4828" s="2">
        <v>0.12921189925402299</v>
      </c>
    </row>
    <row r="4829" spans="1:8" x14ac:dyDescent="0.3">
      <c r="A4829">
        <v>2012</v>
      </c>
      <c r="B4829" t="s">
        <v>1045</v>
      </c>
      <c r="C4829" t="s">
        <v>1046</v>
      </c>
      <c r="D4829">
        <v>3572</v>
      </c>
      <c r="E4829">
        <v>45</v>
      </c>
      <c r="F4829" s="2">
        <v>0.19197079641689921</v>
      </c>
      <c r="G4829" s="2">
        <v>0.18029650442261011</v>
      </c>
      <c r="H4829" s="2">
        <v>0.117225285</v>
      </c>
    </row>
    <row r="4830" spans="1:8" x14ac:dyDescent="0.3">
      <c r="A4830">
        <v>2011</v>
      </c>
      <c r="B4830" t="s">
        <v>339</v>
      </c>
      <c r="C4830" t="s">
        <v>340</v>
      </c>
      <c r="D4830">
        <v>3679</v>
      </c>
      <c r="E4830">
        <v>45</v>
      </c>
      <c r="F4830" s="2">
        <v>0.18927998868351564</v>
      </c>
      <c r="G4830" s="2">
        <v>0.1949765711135612</v>
      </c>
      <c r="H4830" s="2">
        <v>0.10968310279999999</v>
      </c>
    </row>
    <row r="4831" spans="1:8" x14ac:dyDescent="0.3">
      <c r="A4831">
        <v>2013</v>
      </c>
      <c r="B4831" t="s">
        <v>493</v>
      </c>
      <c r="C4831" t="s">
        <v>494</v>
      </c>
      <c r="D4831">
        <v>3674</v>
      </c>
      <c r="E4831">
        <v>45</v>
      </c>
      <c r="F4831" s="2">
        <v>0.18728425251696496</v>
      </c>
      <c r="G4831" s="2">
        <v>0.17183164156197772</v>
      </c>
      <c r="H4831" s="2">
        <v>9.2981584000000006E-2</v>
      </c>
    </row>
    <row r="4832" spans="1:8" x14ac:dyDescent="0.3">
      <c r="A4832">
        <v>2014</v>
      </c>
      <c r="B4832" t="s">
        <v>493</v>
      </c>
      <c r="C4832" t="s">
        <v>494</v>
      </c>
      <c r="D4832">
        <v>3674</v>
      </c>
      <c r="E4832">
        <v>45</v>
      </c>
      <c r="F4832" s="2">
        <v>0.18689622542050255</v>
      </c>
      <c r="G4832" s="2">
        <v>0.17708266775853534</v>
      </c>
      <c r="H4832" s="2">
        <v>0.11273944999999999</v>
      </c>
    </row>
    <row r="4833" spans="1:8" x14ac:dyDescent="0.3">
      <c r="A4833">
        <v>2006</v>
      </c>
      <c r="B4833" t="s">
        <v>1045</v>
      </c>
      <c r="C4833" t="s">
        <v>1046</v>
      </c>
      <c r="D4833">
        <v>3572</v>
      </c>
      <c r="E4833">
        <v>45</v>
      </c>
      <c r="F4833" s="2">
        <v>0.18641979265672262</v>
      </c>
      <c r="G4833" s="2">
        <v>0.14573124859105577</v>
      </c>
      <c r="H4833" s="2">
        <v>0.17171329034615387</v>
      </c>
    </row>
    <row r="4834" spans="1:8" x14ac:dyDescent="0.3">
      <c r="A4834">
        <v>2018</v>
      </c>
      <c r="B4834" t="s">
        <v>987</v>
      </c>
      <c r="C4834" t="s">
        <v>988</v>
      </c>
      <c r="D4834">
        <v>3674</v>
      </c>
      <c r="E4834">
        <v>45</v>
      </c>
      <c r="F4834" s="2">
        <v>0.18449696411699945</v>
      </c>
      <c r="G4834" s="2">
        <v>9.9996736484668655E-2</v>
      </c>
      <c r="H4834" s="2">
        <v>0.11060314099999999</v>
      </c>
    </row>
    <row r="4835" spans="1:8" x14ac:dyDescent="0.3">
      <c r="A4835">
        <v>2009</v>
      </c>
      <c r="B4835" t="s">
        <v>1045</v>
      </c>
      <c r="C4835" t="s">
        <v>1046</v>
      </c>
      <c r="D4835">
        <v>3572</v>
      </c>
      <c r="E4835">
        <v>45</v>
      </c>
      <c r="F4835" s="2">
        <v>0.18224287967407665</v>
      </c>
      <c r="G4835" s="2">
        <v>0.16302097321853837</v>
      </c>
      <c r="H4835" s="2">
        <v>0.13518136812484524</v>
      </c>
    </row>
    <row r="4836" spans="1:8" x14ac:dyDescent="0.3">
      <c r="A4836">
        <v>2017</v>
      </c>
      <c r="B4836" t="s">
        <v>589</v>
      </c>
      <c r="C4836" t="s">
        <v>590</v>
      </c>
      <c r="D4836">
        <v>3571</v>
      </c>
      <c r="E4836">
        <v>45</v>
      </c>
      <c r="F4836" s="2">
        <v>0.18115821094793058</v>
      </c>
      <c r="G4836" s="2">
        <v>0.10655528506360923</v>
      </c>
      <c r="H4836" s="2">
        <v>0.103694745</v>
      </c>
    </row>
    <row r="4837" spans="1:8" x14ac:dyDescent="0.3">
      <c r="A4837">
        <v>2008</v>
      </c>
      <c r="B4837" t="s">
        <v>1113</v>
      </c>
      <c r="C4837" t="s">
        <v>1114</v>
      </c>
      <c r="D4837">
        <v>3571</v>
      </c>
      <c r="E4837">
        <v>45</v>
      </c>
      <c r="F4837" s="2">
        <v>0.17921686746987953</v>
      </c>
      <c r="G4837" s="2">
        <v>0.15461608256776682</v>
      </c>
      <c r="H4837" s="2">
        <v>0.13791386687774518</v>
      </c>
    </row>
    <row r="4838" spans="1:8" x14ac:dyDescent="0.3">
      <c r="A4838">
        <v>2009</v>
      </c>
      <c r="B4838" t="s">
        <v>419</v>
      </c>
      <c r="C4838" t="s">
        <v>420</v>
      </c>
      <c r="D4838">
        <v>7370</v>
      </c>
      <c r="E4838">
        <v>45</v>
      </c>
      <c r="F4838" s="2">
        <v>0.17612763425486</v>
      </c>
      <c r="G4838" s="2">
        <v>0.14343880040177931</v>
      </c>
      <c r="H4838" s="2">
        <v>0.12921189925402299</v>
      </c>
    </row>
    <row r="4839" spans="1:8" x14ac:dyDescent="0.3">
      <c r="A4839">
        <v>2017</v>
      </c>
      <c r="B4839" t="s">
        <v>845</v>
      </c>
      <c r="C4839" t="s">
        <v>846</v>
      </c>
      <c r="D4839">
        <v>3572</v>
      </c>
      <c r="E4839">
        <v>45</v>
      </c>
      <c r="F4839" s="2">
        <v>0.17557022809123649</v>
      </c>
      <c r="G4839" s="2">
        <v>0.15443505807814151</v>
      </c>
      <c r="H4839" s="2">
        <v>0.103694745</v>
      </c>
    </row>
    <row r="4840" spans="1:8" x14ac:dyDescent="0.3">
      <c r="A4840">
        <v>2008</v>
      </c>
      <c r="B4840" t="s">
        <v>281</v>
      </c>
      <c r="C4840" t="s">
        <v>282</v>
      </c>
      <c r="D4840">
        <v>3661</v>
      </c>
      <c r="E4840">
        <v>45</v>
      </c>
      <c r="F4840" s="2">
        <v>0.17176754004665298</v>
      </c>
      <c r="G4840" s="2">
        <v>0.13315432918710274</v>
      </c>
      <c r="H4840" s="2">
        <v>0.14605122369994131</v>
      </c>
    </row>
    <row r="4841" spans="1:8" x14ac:dyDescent="0.3">
      <c r="A4841">
        <v>2017</v>
      </c>
      <c r="B4841" t="s">
        <v>34</v>
      </c>
      <c r="C4841" t="s">
        <v>35</v>
      </c>
      <c r="D4841">
        <v>3674</v>
      </c>
      <c r="E4841">
        <v>45</v>
      </c>
      <c r="F4841" s="2">
        <v>0.17043284532145131</v>
      </c>
      <c r="G4841" s="2">
        <v>0.11221709974853311</v>
      </c>
      <c r="H4841" s="2">
        <v>0.10682206999999999</v>
      </c>
    </row>
    <row r="4842" spans="1:8" x14ac:dyDescent="0.3">
      <c r="A4842">
        <v>2009</v>
      </c>
      <c r="B4842" t="s">
        <v>823</v>
      </c>
      <c r="C4842" t="s">
        <v>824</v>
      </c>
      <c r="D4842">
        <v>7370</v>
      </c>
      <c r="E4842">
        <v>45</v>
      </c>
      <c r="F4842" s="2">
        <v>0.16948178190217172</v>
      </c>
      <c r="G4842" s="2">
        <v>0.11910593603879506</v>
      </c>
      <c r="H4842" s="2">
        <v>0.12921189925402299</v>
      </c>
    </row>
    <row r="4843" spans="1:8" x14ac:dyDescent="0.3">
      <c r="A4843">
        <v>2011</v>
      </c>
      <c r="B4843" t="s">
        <v>813</v>
      </c>
      <c r="C4843" t="s">
        <v>814</v>
      </c>
      <c r="D4843">
        <v>3678</v>
      </c>
      <c r="E4843">
        <v>45</v>
      </c>
      <c r="F4843" s="2">
        <v>0.16920307484032679</v>
      </c>
      <c r="G4843" s="2">
        <v>0.18228486278469669</v>
      </c>
      <c r="H4843" s="2">
        <v>0.10968310279999999</v>
      </c>
    </row>
    <row r="4844" spans="1:8" x14ac:dyDescent="0.3">
      <c r="A4844">
        <v>2012</v>
      </c>
      <c r="B4844" t="s">
        <v>493</v>
      </c>
      <c r="C4844" t="s">
        <v>494</v>
      </c>
      <c r="D4844">
        <v>3674</v>
      </c>
      <c r="E4844">
        <v>45</v>
      </c>
      <c r="F4844" s="2">
        <v>0.16795449650875086</v>
      </c>
      <c r="G4844" s="2">
        <v>0.17066579371760099</v>
      </c>
      <c r="H4844" s="2">
        <v>0.100896865</v>
      </c>
    </row>
    <row r="4845" spans="1:8" x14ac:dyDescent="0.3">
      <c r="A4845">
        <v>2006</v>
      </c>
      <c r="B4845" t="s">
        <v>315</v>
      </c>
      <c r="C4845" t="s">
        <v>316</v>
      </c>
      <c r="D4845">
        <v>7372</v>
      </c>
      <c r="E4845">
        <v>45</v>
      </c>
      <c r="F4845" s="2">
        <v>0.16633526738481352</v>
      </c>
      <c r="G4845" s="2">
        <v>0.13452916441214216</v>
      </c>
      <c r="H4845" s="2">
        <v>0.15679481123076924</v>
      </c>
    </row>
    <row r="4846" spans="1:8" x14ac:dyDescent="0.3">
      <c r="A4846">
        <v>2009</v>
      </c>
      <c r="B4846" t="s">
        <v>889</v>
      </c>
      <c r="C4846" t="s">
        <v>890</v>
      </c>
      <c r="D4846">
        <v>3674</v>
      </c>
      <c r="E4846">
        <v>45</v>
      </c>
      <c r="F4846" s="2">
        <v>0.165728356874844</v>
      </c>
      <c r="G4846" s="2">
        <v>0.10462557016279256</v>
      </c>
      <c r="H4846" s="2">
        <v>0.12134948838938994</v>
      </c>
    </row>
    <row r="4847" spans="1:8" x14ac:dyDescent="0.3">
      <c r="A4847">
        <v>2010</v>
      </c>
      <c r="B4847" t="s">
        <v>419</v>
      </c>
      <c r="C4847" t="s">
        <v>420</v>
      </c>
      <c r="D4847">
        <v>7370</v>
      </c>
      <c r="E4847">
        <v>45</v>
      </c>
      <c r="F4847" s="2">
        <v>0.16424808429118773</v>
      </c>
      <c r="G4847" s="2">
        <v>0.13564395012751487</v>
      </c>
      <c r="H4847" s="2">
        <v>0.10653544438267021</v>
      </c>
    </row>
    <row r="4848" spans="1:8" x14ac:dyDescent="0.3">
      <c r="A4848">
        <v>2017</v>
      </c>
      <c r="B4848" t="s">
        <v>537</v>
      </c>
      <c r="C4848" t="s">
        <v>538</v>
      </c>
      <c r="D4848">
        <v>8700</v>
      </c>
      <c r="E4848">
        <v>45</v>
      </c>
      <c r="F4848" s="2">
        <v>0.164138553503788</v>
      </c>
      <c r="G4848" s="2">
        <v>5.0884525464785071E-2</v>
      </c>
      <c r="H4848" s="2">
        <v>9.1332003999999994E-2</v>
      </c>
    </row>
    <row r="4849" spans="1:8" x14ac:dyDescent="0.3">
      <c r="A4849">
        <v>2006</v>
      </c>
      <c r="B4849" t="s">
        <v>813</v>
      </c>
      <c r="C4849" t="s">
        <v>814</v>
      </c>
      <c r="D4849">
        <v>3678</v>
      </c>
      <c r="E4849">
        <v>45</v>
      </c>
      <c r="F4849" s="2">
        <v>0.16235920734279463</v>
      </c>
      <c r="G4849" s="2">
        <v>0.15480272117089713</v>
      </c>
      <c r="H4849" s="2">
        <v>0.19695265178461543</v>
      </c>
    </row>
    <row r="4850" spans="1:8" x14ac:dyDescent="0.3">
      <c r="A4850">
        <v>2008</v>
      </c>
      <c r="B4850" t="s">
        <v>1143</v>
      </c>
      <c r="C4850" t="s">
        <v>1144</v>
      </c>
      <c r="D4850">
        <v>3661</v>
      </c>
      <c r="E4850">
        <v>45</v>
      </c>
      <c r="F4850" s="2">
        <v>0.16175398633257404</v>
      </c>
      <c r="G4850" s="2">
        <v>7.2226347379493835E-2</v>
      </c>
      <c r="H4850" s="2">
        <v>0.14605122369994131</v>
      </c>
    </row>
    <row r="4851" spans="1:8" x14ac:dyDescent="0.3">
      <c r="A4851">
        <v>2018</v>
      </c>
      <c r="B4851" t="s">
        <v>1043</v>
      </c>
      <c r="C4851" t="s">
        <v>1044</v>
      </c>
      <c r="D4851">
        <v>7372</v>
      </c>
      <c r="E4851">
        <v>45</v>
      </c>
      <c r="F4851" s="2">
        <v>0.16075668356886474</v>
      </c>
      <c r="G4851" s="2">
        <v>7.3702875975979354E-2</v>
      </c>
      <c r="H4851" s="2">
        <v>0.102903787</v>
      </c>
    </row>
    <row r="4852" spans="1:8" x14ac:dyDescent="0.3">
      <c r="A4852">
        <v>2016</v>
      </c>
      <c r="B4852" t="s">
        <v>493</v>
      </c>
      <c r="C4852" t="s">
        <v>494</v>
      </c>
      <c r="D4852">
        <v>3674</v>
      </c>
      <c r="E4852">
        <v>45</v>
      </c>
      <c r="F4852" s="2">
        <v>0.16056408871295227</v>
      </c>
      <c r="G4852" s="2">
        <v>0.19424540893249959</v>
      </c>
      <c r="H4852" s="2">
        <v>0.11849284</v>
      </c>
    </row>
    <row r="4853" spans="1:8" x14ac:dyDescent="0.3">
      <c r="A4853">
        <v>2009</v>
      </c>
      <c r="B4853" t="s">
        <v>315</v>
      </c>
      <c r="C4853" t="s">
        <v>316</v>
      </c>
      <c r="D4853">
        <v>7372</v>
      </c>
      <c r="E4853">
        <v>45</v>
      </c>
      <c r="F4853" s="2">
        <v>0.15792603600363841</v>
      </c>
      <c r="G4853" s="2">
        <v>0.11866345918812396</v>
      </c>
      <c r="H4853" s="2">
        <v>0.12921189925402299</v>
      </c>
    </row>
    <row r="4854" spans="1:8" x14ac:dyDescent="0.3">
      <c r="A4854">
        <v>2007</v>
      </c>
      <c r="B4854" t="s">
        <v>813</v>
      </c>
      <c r="C4854" t="s">
        <v>814</v>
      </c>
      <c r="D4854">
        <v>3678</v>
      </c>
      <c r="E4854">
        <v>45</v>
      </c>
      <c r="F4854" s="2">
        <v>0.15435195834731785</v>
      </c>
      <c r="G4854" s="2">
        <v>0.16406242661631956</v>
      </c>
      <c r="H4854" s="2">
        <v>0.18343981023430594</v>
      </c>
    </row>
    <row r="4855" spans="1:8" x14ac:dyDescent="0.3">
      <c r="A4855">
        <v>2007</v>
      </c>
      <c r="B4855" t="s">
        <v>1113</v>
      </c>
      <c r="C4855" t="s">
        <v>1114</v>
      </c>
      <c r="D4855">
        <v>3571</v>
      </c>
      <c r="E4855">
        <v>45</v>
      </c>
      <c r="F4855" s="2">
        <v>0.15311587147030184</v>
      </c>
      <c r="G4855" s="2">
        <v>9.6915676287492925E-2</v>
      </c>
      <c r="H4855" s="2">
        <v>0.15156676153492485</v>
      </c>
    </row>
    <row r="4856" spans="1:8" x14ac:dyDescent="0.3">
      <c r="A4856">
        <v>2009</v>
      </c>
      <c r="B4856" t="s">
        <v>339</v>
      </c>
      <c r="C4856" t="s">
        <v>340</v>
      </c>
      <c r="D4856">
        <v>3679</v>
      </c>
      <c r="E4856">
        <v>45</v>
      </c>
      <c r="F4856" s="2">
        <v>0.15002566003307294</v>
      </c>
      <c r="G4856" s="2">
        <v>0.12336312032821896</v>
      </c>
      <c r="H4856" s="2">
        <v>0.12134948838938994</v>
      </c>
    </row>
    <row r="4857" spans="1:8" x14ac:dyDescent="0.3">
      <c r="A4857">
        <v>2006</v>
      </c>
      <c r="B4857" t="s">
        <v>441</v>
      </c>
      <c r="C4857" t="s">
        <v>442</v>
      </c>
      <c r="D4857">
        <v>7370</v>
      </c>
      <c r="E4857">
        <v>45</v>
      </c>
      <c r="F4857" s="2">
        <v>0.14982977224700633</v>
      </c>
      <c r="G4857" s="2">
        <v>0.10409452503509593</v>
      </c>
      <c r="H4857" s="2">
        <v>0.15679481123076924</v>
      </c>
    </row>
    <row r="4858" spans="1:8" x14ac:dyDescent="0.3">
      <c r="A4858">
        <v>2013</v>
      </c>
      <c r="B4858" t="s">
        <v>657</v>
      </c>
      <c r="C4858" t="s">
        <v>658</v>
      </c>
      <c r="D4858">
        <v>3672</v>
      </c>
      <c r="E4858">
        <v>45</v>
      </c>
      <c r="F4858" s="2">
        <v>0.14508406114529596</v>
      </c>
      <c r="G4858" s="2">
        <v>0.10828496456592442</v>
      </c>
      <c r="H4858" s="2">
        <v>9.2981584000000006E-2</v>
      </c>
    </row>
    <row r="4859" spans="1:8" x14ac:dyDescent="0.3">
      <c r="A4859">
        <v>2012</v>
      </c>
      <c r="B4859" t="s">
        <v>813</v>
      </c>
      <c r="C4859" t="s">
        <v>814</v>
      </c>
      <c r="D4859">
        <v>3678</v>
      </c>
      <c r="E4859">
        <v>45</v>
      </c>
      <c r="F4859" s="2">
        <v>0.14506139590906858</v>
      </c>
      <c r="G4859" s="2">
        <v>0.14451663731329895</v>
      </c>
      <c r="H4859" s="2">
        <v>0.100896865</v>
      </c>
    </row>
    <row r="4860" spans="1:8" x14ac:dyDescent="0.3">
      <c r="A4860">
        <v>2010</v>
      </c>
      <c r="B4860" t="s">
        <v>1043</v>
      </c>
      <c r="C4860" t="s">
        <v>1044</v>
      </c>
      <c r="D4860">
        <v>7372</v>
      </c>
      <c r="E4860">
        <v>45</v>
      </c>
      <c r="F4860" s="2">
        <v>0.14174503739777275</v>
      </c>
      <c r="G4860" s="2">
        <v>8.8130608107477526E-2</v>
      </c>
      <c r="H4860" s="2">
        <v>0.10653544438267021</v>
      </c>
    </row>
    <row r="4861" spans="1:8" x14ac:dyDescent="0.3">
      <c r="A4861">
        <v>2011</v>
      </c>
      <c r="B4861" t="s">
        <v>657</v>
      </c>
      <c r="C4861" t="s">
        <v>658</v>
      </c>
      <c r="D4861">
        <v>3672</v>
      </c>
      <c r="E4861">
        <v>45</v>
      </c>
      <c r="F4861" s="2">
        <v>0.14047285809585924</v>
      </c>
      <c r="G4861" s="2">
        <v>0.1372294417818393</v>
      </c>
      <c r="H4861" s="2">
        <v>0.10968310279999999</v>
      </c>
    </row>
    <row r="4862" spans="1:8" x14ac:dyDescent="0.3">
      <c r="A4862">
        <v>2007</v>
      </c>
      <c r="B4862" t="s">
        <v>829</v>
      </c>
      <c r="C4862" t="s">
        <v>830</v>
      </c>
      <c r="D4862">
        <v>3663</v>
      </c>
      <c r="E4862">
        <v>45</v>
      </c>
      <c r="F4862" s="2">
        <v>0.13738872403560831</v>
      </c>
      <c r="G4862" s="2">
        <v>1.8651661977701364E-2</v>
      </c>
      <c r="H4862" s="2">
        <v>0.18343981023430594</v>
      </c>
    </row>
    <row r="4863" spans="1:8" x14ac:dyDescent="0.3">
      <c r="A4863">
        <v>2010</v>
      </c>
      <c r="B4863" t="s">
        <v>813</v>
      </c>
      <c r="C4863" t="s">
        <v>814</v>
      </c>
      <c r="D4863">
        <v>3678</v>
      </c>
      <c r="E4863">
        <v>45</v>
      </c>
      <c r="F4863" s="2">
        <v>0.13418465675522986</v>
      </c>
      <c r="G4863" s="2">
        <v>0.12762045940019603</v>
      </c>
      <c r="H4863" s="2">
        <v>9.3807531586796347E-2</v>
      </c>
    </row>
    <row r="4864" spans="1:8" x14ac:dyDescent="0.3">
      <c r="A4864">
        <v>2006</v>
      </c>
      <c r="B4864" t="s">
        <v>657</v>
      </c>
      <c r="C4864" t="s">
        <v>658</v>
      </c>
      <c r="D4864">
        <v>3672</v>
      </c>
      <c r="E4864">
        <v>45</v>
      </c>
      <c r="F4864" s="2">
        <v>0.12943908028410894</v>
      </c>
      <c r="G4864" s="2">
        <v>0.12955304472491913</v>
      </c>
      <c r="H4864" s="2">
        <v>0.19695265178461543</v>
      </c>
    </row>
    <row r="4865" spans="1:8" x14ac:dyDescent="0.3">
      <c r="A4865">
        <v>2012</v>
      </c>
      <c r="B4865" t="s">
        <v>657</v>
      </c>
      <c r="C4865" t="s">
        <v>658</v>
      </c>
      <c r="D4865">
        <v>3672</v>
      </c>
      <c r="E4865">
        <v>45</v>
      </c>
      <c r="F4865" s="2">
        <v>0.12827016827920137</v>
      </c>
      <c r="G4865" s="2">
        <v>0.1207973674134335</v>
      </c>
      <c r="H4865" s="2">
        <v>0.100896865</v>
      </c>
    </row>
    <row r="4866" spans="1:8" x14ac:dyDescent="0.3">
      <c r="A4866">
        <v>2012</v>
      </c>
      <c r="B4866" t="s">
        <v>339</v>
      </c>
      <c r="C4866" t="s">
        <v>340</v>
      </c>
      <c r="D4866">
        <v>3679</v>
      </c>
      <c r="E4866">
        <v>45</v>
      </c>
      <c r="F4866" s="2">
        <v>0.12636603170489397</v>
      </c>
      <c r="G4866" s="2">
        <v>0.12618498062814276</v>
      </c>
      <c r="H4866" s="2">
        <v>0.100896865</v>
      </c>
    </row>
    <row r="4867" spans="1:8" x14ac:dyDescent="0.3">
      <c r="A4867">
        <v>2013</v>
      </c>
      <c r="B4867" t="s">
        <v>339</v>
      </c>
      <c r="C4867" t="s">
        <v>340</v>
      </c>
      <c r="D4867">
        <v>3679</v>
      </c>
      <c r="E4867">
        <v>45</v>
      </c>
      <c r="F4867" s="2">
        <v>0.12436587753648985</v>
      </c>
      <c r="G4867" s="2">
        <v>0.13173136807141375</v>
      </c>
      <c r="H4867" s="2">
        <v>9.2981584000000006E-2</v>
      </c>
    </row>
    <row r="4868" spans="1:8" x14ac:dyDescent="0.3">
      <c r="A4868">
        <v>2008</v>
      </c>
      <c r="B4868" t="s">
        <v>813</v>
      </c>
      <c r="C4868" t="s">
        <v>814</v>
      </c>
      <c r="D4868">
        <v>3678</v>
      </c>
      <c r="E4868">
        <v>45</v>
      </c>
      <c r="F4868" s="2">
        <v>0.12400724923047247</v>
      </c>
      <c r="G4868" s="2">
        <v>0.13592939372908167</v>
      </c>
      <c r="H4868" s="2">
        <v>0.14605122369994131</v>
      </c>
    </row>
    <row r="4869" spans="1:8" x14ac:dyDescent="0.3">
      <c r="A4869">
        <v>2008</v>
      </c>
      <c r="B4869" t="s">
        <v>1043</v>
      </c>
      <c r="C4869" t="s">
        <v>1044</v>
      </c>
      <c r="D4869">
        <v>7372</v>
      </c>
      <c r="E4869">
        <v>45</v>
      </c>
      <c r="F4869" s="2">
        <v>0.11647673434856176</v>
      </c>
      <c r="G4869" s="2">
        <v>3.7933848827473682E-3</v>
      </c>
      <c r="H4869" s="2">
        <v>0.12344817657539636</v>
      </c>
    </row>
    <row r="4870" spans="1:8" x14ac:dyDescent="0.3">
      <c r="A4870">
        <v>2007</v>
      </c>
      <c r="B4870" t="s">
        <v>1201</v>
      </c>
      <c r="C4870" t="s">
        <v>1202</v>
      </c>
      <c r="D4870">
        <v>7373</v>
      </c>
      <c r="E4870">
        <v>45</v>
      </c>
      <c r="F4870" s="2">
        <v>0.11406434340684274</v>
      </c>
      <c r="G4870" s="2">
        <v>0.10501611206102855</v>
      </c>
      <c r="H4870" s="2">
        <v>0.13638929879162981</v>
      </c>
    </row>
    <row r="4871" spans="1:8" x14ac:dyDescent="0.3">
      <c r="A4871">
        <v>2014</v>
      </c>
      <c r="B4871" t="s">
        <v>339</v>
      </c>
      <c r="C4871" t="s">
        <v>340</v>
      </c>
      <c r="D4871">
        <v>3679</v>
      </c>
      <c r="E4871">
        <v>45</v>
      </c>
      <c r="F4871" s="2">
        <v>0.11286713855666748</v>
      </c>
      <c r="G4871" s="2">
        <v>0.15150998446440075</v>
      </c>
      <c r="H4871" s="2">
        <v>0.11273944999999999</v>
      </c>
    </row>
    <row r="4872" spans="1:8" x14ac:dyDescent="0.3">
      <c r="A4872">
        <v>2016</v>
      </c>
      <c r="B4872" t="s">
        <v>339</v>
      </c>
      <c r="C4872" t="s">
        <v>340</v>
      </c>
      <c r="D4872">
        <v>3679</v>
      </c>
      <c r="E4872">
        <v>45</v>
      </c>
      <c r="F4872" s="2">
        <v>0.11176244650107912</v>
      </c>
      <c r="G4872" s="2">
        <v>8.2290331286687807E-2</v>
      </c>
      <c r="H4872" s="2">
        <v>0.11849284</v>
      </c>
    </row>
    <row r="4873" spans="1:8" x14ac:dyDescent="0.3">
      <c r="A4873">
        <v>2007</v>
      </c>
      <c r="B4873" t="s">
        <v>1227</v>
      </c>
      <c r="C4873" t="s">
        <v>1228</v>
      </c>
      <c r="D4873">
        <v>7370</v>
      </c>
      <c r="E4873">
        <v>45</v>
      </c>
      <c r="F4873" s="2">
        <v>0.10948690652047548</v>
      </c>
      <c r="G4873" s="2">
        <v>6.7617557960285013E-2</v>
      </c>
      <c r="H4873" s="2">
        <v>0.13638929879162981</v>
      </c>
    </row>
    <row r="4874" spans="1:8" x14ac:dyDescent="0.3">
      <c r="A4874">
        <v>2007</v>
      </c>
      <c r="B4874" t="s">
        <v>1151</v>
      </c>
      <c r="C4874" t="s">
        <v>1152</v>
      </c>
      <c r="D4874">
        <v>3825</v>
      </c>
      <c r="E4874">
        <v>45</v>
      </c>
      <c r="F4874" s="2">
        <v>0.10872760310733504</v>
      </c>
      <c r="G4874" s="2">
        <v>0.10624315328486793</v>
      </c>
      <c r="H4874" s="2">
        <v>0.10035156331889182</v>
      </c>
    </row>
    <row r="4875" spans="1:8" x14ac:dyDescent="0.3">
      <c r="A4875">
        <v>2007</v>
      </c>
      <c r="B4875" t="s">
        <v>425</v>
      </c>
      <c r="C4875" t="s">
        <v>426</v>
      </c>
      <c r="D4875">
        <v>3577</v>
      </c>
      <c r="E4875">
        <v>45</v>
      </c>
      <c r="F4875" s="2">
        <v>0.10836575875486382</v>
      </c>
      <c r="G4875" s="2">
        <v>0.100483752234725</v>
      </c>
      <c r="H4875" s="2">
        <v>0.15156676153492485</v>
      </c>
    </row>
    <row r="4876" spans="1:8" x14ac:dyDescent="0.3">
      <c r="A4876">
        <v>2006</v>
      </c>
      <c r="B4876" t="s">
        <v>1047</v>
      </c>
      <c r="C4876" t="s">
        <v>1048</v>
      </c>
      <c r="D4876">
        <v>3672</v>
      </c>
      <c r="E4876">
        <v>45</v>
      </c>
      <c r="F4876" s="2">
        <v>0.10803925317339726</v>
      </c>
      <c r="G4876" s="2">
        <v>0.10655153060563149</v>
      </c>
      <c r="H4876" s="2">
        <v>0.19695265178461543</v>
      </c>
    </row>
    <row r="4877" spans="1:8" x14ac:dyDescent="0.3">
      <c r="A4877">
        <v>2006</v>
      </c>
      <c r="B4877" t="s">
        <v>34</v>
      </c>
      <c r="C4877" t="s">
        <v>35</v>
      </c>
      <c r="D4877">
        <v>3674</v>
      </c>
      <c r="E4877">
        <v>45</v>
      </c>
      <c r="F4877" s="2">
        <v>0.10708315403515103</v>
      </c>
      <c r="G4877" s="2">
        <v>8.6651470048639864E-2</v>
      </c>
      <c r="H4877" s="2">
        <v>0.19695265178461543</v>
      </c>
    </row>
    <row r="4878" spans="1:8" x14ac:dyDescent="0.3">
      <c r="A4878">
        <v>2008</v>
      </c>
      <c r="B4878" t="s">
        <v>657</v>
      </c>
      <c r="C4878" t="s">
        <v>658</v>
      </c>
      <c r="D4878">
        <v>3672</v>
      </c>
      <c r="E4878">
        <v>45</v>
      </c>
      <c r="F4878" s="2">
        <v>0.10357194499406047</v>
      </c>
      <c r="G4878" s="2">
        <v>7.3462274163388006E-2</v>
      </c>
      <c r="H4878" s="2">
        <v>0.14605122369994131</v>
      </c>
    </row>
    <row r="4879" spans="1:8" x14ac:dyDescent="0.3">
      <c r="A4879">
        <v>2015</v>
      </c>
      <c r="B4879" t="s">
        <v>339</v>
      </c>
      <c r="C4879" t="s">
        <v>340</v>
      </c>
      <c r="D4879">
        <v>3679</v>
      </c>
      <c r="E4879">
        <v>45</v>
      </c>
      <c r="F4879" s="2">
        <v>0.10041103397880892</v>
      </c>
      <c r="G4879" s="2">
        <v>9.6858150496795414E-2</v>
      </c>
      <c r="H4879" s="2">
        <v>0.1119468</v>
      </c>
    </row>
    <row r="4880" spans="1:8" x14ac:dyDescent="0.3">
      <c r="A4880">
        <v>2010</v>
      </c>
      <c r="B4880" t="s">
        <v>34</v>
      </c>
      <c r="C4880" t="s">
        <v>35</v>
      </c>
      <c r="D4880">
        <v>3674</v>
      </c>
      <c r="E4880">
        <v>45</v>
      </c>
      <c r="F4880" s="2">
        <v>9.8725842312296905E-2</v>
      </c>
      <c r="G4880" s="2">
        <v>8.6064330147170381E-2</v>
      </c>
      <c r="H4880" s="2">
        <v>9.3807531586796347E-2</v>
      </c>
    </row>
    <row r="4881" spans="1:8" x14ac:dyDescent="0.3">
      <c r="A4881">
        <v>2017</v>
      </c>
      <c r="B4881" t="s">
        <v>339</v>
      </c>
      <c r="C4881" t="s">
        <v>340</v>
      </c>
      <c r="D4881">
        <v>3679</v>
      </c>
      <c r="E4881">
        <v>45</v>
      </c>
      <c r="F4881" s="2">
        <v>9.7538663352665006E-2</v>
      </c>
      <c r="G4881" s="2">
        <v>8.9952564388271622E-2</v>
      </c>
      <c r="H4881" s="2">
        <v>0.10682206999999999</v>
      </c>
    </row>
    <row r="4882" spans="1:8" x14ac:dyDescent="0.3">
      <c r="A4882">
        <v>2007</v>
      </c>
      <c r="B4882" t="s">
        <v>657</v>
      </c>
      <c r="C4882" t="s">
        <v>658</v>
      </c>
      <c r="D4882">
        <v>3672</v>
      </c>
      <c r="E4882">
        <v>45</v>
      </c>
      <c r="F4882" s="2">
        <v>9.2949642221987663E-2</v>
      </c>
      <c r="G4882" s="2">
        <v>7.6313448385727026E-2</v>
      </c>
      <c r="H4882" s="2">
        <v>0.18343981023430594</v>
      </c>
    </row>
    <row r="4883" spans="1:8" x14ac:dyDescent="0.3">
      <c r="A4883">
        <v>2010</v>
      </c>
      <c r="B4883" t="s">
        <v>657</v>
      </c>
      <c r="C4883" t="s">
        <v>658</v>
      </c>
      <c r="D4883">
        <v>3672</v>
      </c>
      <c r="E4883">
        <v>45</v>
      </c>
      <c r="F4883" s="2">
        <v>9.2497531027958713E-2</v>
      </c>
      <c r="G4883" s="2">
        <v>8.9517380289053136E-2</v>
      </c>
      <c r="H4883" s="2">
        <v>9.3807531586796347E-2</v>
      </c>
    </row>
    <row r="4884" spans="1:8" x14ac:dyDescent="0.3">
      <c r="A4884">
        <v>2018</v>
      </c>
      <c r="B4884" t="s">
        <v>339</v>
      </c>
      <c r="C4884" t="s">
        <v>340</v>
      </c>
      <c r="D4884">
        <v>3679</v>
      </c>
      <c r="E4884">
        <v>45</v>
      </c>
      <c r="F4884" s="2">
        <v>9.052433517310586E-2</v>
      </c>
      <c r="G4884" s="2">
        <v>8.0727878074682125E-2</v>
      </c>
      <c r="H4884" s="2">
        <v>0.11060314099999999</v>
      </c>
    </row>
    <row r="4885" spans="1:8" x14ac:dyDescent="0.3">
      <c r="A4885">
        <v>2019</v>
      </c>
      <c r="B4885" t="s">
        <v>339</v>
      </c>
      <c r="C4885" t="s">
        <v>340</v>
      </c>
      <c r="D4885">
        <v>3679</v>
      </c>
      <c r="E4885">
        <v>45</v>
      </c>
      <c r="F4885" s="2">
        <v>8.9785212601637868E-2</v>
      </c>
      <c r="G4885" s="2">
        <v>7.1744393306552454E-2</v>
      </c>
      <c r="H4885" s="2">
        <v>0.1120189875</v>
      </c>
    </row>
    <row r="4886" spans="1:8" x14ac:dyDescent="0.3">
      <c r="A4886">
        <v>2016</v>
      </c>
      <c r="B4886" t="s">
        <v>1043</v>
      </c>
      <c r="C4886" t="s">
        <v>1044</v>
      </c>
      <c r="D4886">
        <v>7372</v>
      </c>
      <c r="E4886">
        <v>45</v>
      </c>
      <c r="F4886" s="2">
        <v>8.7331779663498102E-2</v>
      </c>
      <c r="G4886" s="2">
        <v>3.3731550285397895E-3</v>
      </c>
      <c r="H4886" s="2">
        <v>9.8258600000000001E-2</v>
      </c>
    </row>
    <row r="4887" spans="1:8" x14ac:dyDescent="0.3">
      <c r="A4887">
        <v>2008</v>
      </c>
      <c r="B4887" t="s">
        <v>881</v>
      </c>
      <c r="C4887" t="s">
        <v>882</v>
      </c>
      <c r="D4887">
        <v>7370</v>
      </c>
      <c r="E4887">
        <v>45</v>
      </c>
      <c r="F4887" s="2">
        <v>8.5901691816780881E-2</v>
      </c>
      <c r="G4887" s="2">
        <v>2.5629236384320041E-2</v>
      </c>
      <c r="H4887" s="2">
        <v>0.12344817657539636</v>
      </c>
    </row>
    <row r="4888" spans="1:8" x14ac:dyDescent="0.3">
      <c r="A4888">
        <v>2010</v>
      </c>
      <c r="B4888" t="s">
        <v>829</v>
      </c>
      <c r="C4888" t="s">
        <v>830</v>
      </c>
      <c r="D4888">
        <v>3663</v>
      </c>
      <c r="E4888">
        <v>45</v>
      </c>
      <c r="F4888" s="2">
        <v>8.1096736821780271E-2</v>
      </c>
      <c r="G4888" s="2">
        <v>9.8443416070677331E-2</v>
      </c>
      <c r="H4888" s="2">
        <v>9.3807531586796347E-2</v>
      </c>
    </row>
    <row r="4889" spans="1:8" x14ac:dyDescent="0.3">
      <c r="A4889">
        <v>2007</v>
      </c>
      <c r="B4889" t="s">
        <v>1143</v>
      </c>
      <c r="C4889" t="s">
        <v>1144</v>
      </c>
      <c r="D4889">
        <v>3661</v>
      </c>
      <c r="E4889">
        <v>45</v>
      </c>
      <c r="F4889" s="2">
        <v>7.9466304839439172E-2</v>
      </c>
      <c r="G4889" s="2">
        <v>3.4622545192480932E-2</v>
      </c>
      <c r="H4889" s="2">
        <v>0.18343981023430594</v>
      </c>
    </row>
    <row r="4890" spans="1:8" x14ac:dyDescent="0.3">
      <c r="A4890">
        <v>2008</v>
      </c>
      <c r="B4890" t="s">
        <v>425</v>
      </c>
      <c r="C4890" t="s">
        <v>426</v>
      </c>
      <c r="D4890">
        <v>3577</v>
      </c>
      <c r="E4890">
        <v>45</v>
      </c>
      <c r="F4890" s="2">
        <v>7.8901522097927751E-2</v>
      </c>
      <c r="G4890" s="2">
        <v>8.0302119344656545E-2</v>
      </c>
      <c r="H4890" s="2">
        <v>0.13791386687774518</v>
      </c>
    </row>
    <row r="4891" spans="1:8" x14ac:dyDescent="0.3">
      <c r="A4891">
        <v>2019</v>
      </c>
      <c r="B4891" t="s">
        <v>989</v>
      </c>
      <c r="C4891" t="s">
        <v>990</v>
      </c>
      <c r="D4891">
        <v>3674</v>
      </c>
      <c r="E4891">
        <v>45</v>
      </c>
      <c r="F4891" s="2">
        <v>7.5381272633212662E-2</v>
      </c>
      <c r="G4891" s="2">
        <v>0.28912368867391169</v>
      </c>
      <c r="H4891" s="2">
        <v>0.1120189875</v>
      </c>
    </row>
    <row r="4892" spans="1:8" x14ac:dyDescent="0.3">
      <c r="A4892">
        <v>2017</v>
      </c>
      <c r="B4892" t="s">
        <v>925</v>
      </c>
      <c r="C4892" t="s">
        <v>926</v>
      </c>
      <c r="D4892">
        <v>7374</v>
      </c>
      <c r="E4892">
        <v>45</v>
      </c>
      <c r="F4892" s="2">
        <v>6.7282408624769918E-2</v>
      </c>
      <c r="G4892" s="2">
        <v>5.2288750383161338E-2</v>
      </c>
      <c r="H4892" s="2">
        <v>0.100116224</v>
      </c>
    </row>
    <row r="4893" spans="1:8" x14ac:dyDescent="0.3">
      <c r="A4893">
        <v>2009</v>
      </c>
      <c r="B4893" t="s">
        <v>829</v>
      </c>
      <c r="C4893" t="s">
        <v>830</v>
      </c>
      <c r="D4893">
        <v>3663</v>
      </c>
      <c r="E4893">
        <v>45</v>
      </c>
      <c r="F4893" s="2">
        <v>6.7092411720510892E-2</v>
      </c>
      <c r="G4893" s="2">
        <v>6.483416035518412E-2</v>
      </c>
      <c r="H4893" s="2">
        <v>0.12134948838938994</v>
      </c>
    </row>
    <row r="4894" spans="1:8" x14ac:dyDescent="0.3">
      <c r="A4894">
        <v>2006</v>
      </c>
      <c r="B4894" t="s">
        <v>425</v>
      </c>
      <c r="C4894" t="s">
        <v>426</v>
      </c>
      <c r="D4894">
        <v>3577</v>
      </c>
      <c r="E4894">
        <v>45</v>
      </c>
      <c r="F4894" s="2">
        <v>6.6800039035815356E-2</v>
      </c>
      <c r="G4894" s="2">
        <v>3.4449352863675113E-2</v>
      </c>
      <c r="H4894" s="2">
        <v>0.17171329034615387</v>
      </c>
    </row>
    <row r="4895" spans="1:8" x14ac:dyDescent="0.3">
      <c r="A4895">
        <v>2006</v>
      </c>
      <c r="B4895" t="s">
        <v>1083</v>
      </c>
      <c r="C4895" t="s">
        <v>1084</v>
      </c>
      <c r="D4895">
        <v>3672</v>
      </c>
      <c r="E4895">
        <v>45</v>
      </c>
      <c r="F4895" s="2">
        <v>6.2272503111570343E-2</v>
      </c>
      <c r="G4895" s="2">
        <v>5.9365917793052538E-2</v>
      </c>
      <c r="H4895" s="2">
        <v>0.19695265178461543</v>
      </c>
    </row>
    <row r="4896" spans="1:8" x14ac:dyDescent="0.3">
      <c r="A4896">
        <v>2016</v>
      </c>
      <c r="B4896" t="s">
        <v>987</v>
      </c>
      <c r="C4896" t="s">
        <v>988</v>
      </c>
      <c r="D4896">
        <v>3674</v>
      </c>
      <c r="E4896">
        <v>45</v>
      </c>
      <c r="F4896" s="2">
        <v>5.5951486173912678E-2</v>
      </c>
      <c r="G4896" s="2">
        <v>1.3489601850532525E-2</v>
      </c>
      <c r="H4896" s="2">
        <v>0.11849284</v>
      </c>
    </row>
    <row r="4897" spans="1:8" x14ac:dyDescent="0.3">
      <c r="A4897">
        <v>2007</v>
      </c>
      <c r="B4897" t="s">
        <v>1045</v>
      </c>
      <c r="C4897" t="s">
        <v>1046</v>
      </c>
      <c r="D4897">
        <v>3572</v>
      </c>
      <c r="E4897">
        <v>45</v>
      </c>
      <c r="F4897" s="2">
        <v>5.4472144326634976E-2</v>
      </c>
      <c r="G4897" s="2">
        <v>3.690699738724975E-2</v>
      </c>
      <c r="H4897" s="2">
        <v>0.15156676153492485</v>
      </c>
    </row>
    <row r="4898" spans="1:8" x14ac:dyDescent="0.3">
      <c r="A4898">
        <v>2012</v>
      </c>
      <c r="B4898" t="s">
        <v>34</v>
      </c>
      <c r="C4898" t="s">
        <v>35</v>
      </c>
      <c r="D4898">
        <v>3674</v>
      </c>
      <c r="E4898">
        <v>45</v>
      </c>
      <c r="F4898" s="2">
        <v>4.9125874125874124E-2</v>
      </c>
      <c r="G4898" s="2">
        <v>1.97583278902678E-2</v>
      </c>
      <c r="H4898" s="2">
        <v>0.100896865</v>
      </c>
    </row>
    <row r="4899" spans="1:8" x14ac:dyDescent="0.3">
      <c r="A4899">
        <v>2017</v>
      </c>
      <c r="B4899" t="s">
        <v>1043</v>
      </c>
      <c r="C4899" t="s">
        <v>1044</v>
      </c>
      <c r="D4899">
        <v>7372</v>
      </c>
      <c r="E4899">
        <v>45</v>
      </c>
      <c r="F4899" s="2">
        <v>4.3539196658908576E-2</v>
      </c>
      <c r="G4899" s="2">
        <v>2.9664312599087028E-2</v>
      </c>
      <c r="H4899" s="2">
        <v>0.100116224</v>
      </c>
    </row>
    <row r="4900" spans="1:8" x14ac:dyDescent="0.3">
      <c r="A4900">
        <v>2009</v>
      </c>
      <c r="B4900" t="s">
        <v>813</v>
      </c>
      <c r="C4900" t="s">
        <v>814</v>
      </c>
      <c r="D4900">
        <v>3678</v>
      </c>
      <c r="E4900">
        <v>45</v>
      </c>
      <c r="F4900" s="2">
        <v>4.1488127208201761E-2</v>
      </c>
      <c r="G4900" s="2">
        <v>2.5234287517942624E-2</v>
      </c>
      <c r="H4900" s="2">
        <v>0.12134948838938994</v>
      </c>
    </row>
    <row r="4901" spans="1:8" x14ac:dyDescent="0.3">
      <c r="A4901">
        <v>2010</v>
      </c>
      <c r="B4901" t="s">
        <v>823</v>
      </c>
      <c r="C4901" t="s">
        <v>824</v>
      </c>
      <c r="D4901">
        <v>7370</v>
      </c>
      <c r="E4901">
        <v>45</v>
      </c>
      <c r="F4901" s="2">
        <v>3.9637534284204086E-2</v>
      </c>
      <c r="G4901" s="2">
        <v>-4.6199172420732251E-2</v>
      </c>
      <c r="H4901" s="2">
        <v>0.10653544438267021</v>
      </c>
    </row>
    <row r="4902" spans="1:8" x14ac:dyDescent="0.3">
      <c r="A4902">
        <v>2010</v>
      </c>
      <c r="B4902" t="s">
        <v>1115</v>
      </c>
      <c r="C4902" t="s">
        <v>1116</v>
      </c>
      <c r="D4902">
        <v>3620</v>
      </c>
      <c r="E4902">
        <v>45</v>
      </c>
      <c r="F4902" s="2">
        <v>3.5874910420836736E-2</v>
      </c>
      <c r="G4902" s="2">
        <v>1.2118726671896918E-2</v>
      </c>
      <c r="H4902" s="2">
        <v>9.3807531586796347E-2</v>
      </c>
    </row>
    <row r="4903" spans="1:8" x14ac:dyDescent="0.3">
      <c r="A4903">
        <v>2006</v>
      </c>
      <c r="B4903" t="s">
        <v>805</v>
      </c>
      <c r="C4903" t="s">
        <v>806</v>
      </c>
      <c r="D4903">
        <v>3674</v>
      </c>
      <c r="E4903">
        <v>45</v>
      </c>
      <c r="F4903" s="2">
        <v>3.3719583874702794E-2</v>
      </c>
      <c r="G4903" s="2">
        <v>2.5720124937338527E-2</v>
      </c>
      <c r="H4903" s="2">
        <v>0.19695265178461543</v>
      </c>
    </row>
    <row r="4904" spans="1:8" x14ac:dyDescent="0.3">
      <c r="A4904">
        <v>2013</v>
      </c>
      <c r="B4904" t="s">
        <v>805</v>
      </c>
      <c r="C4904" t="s">
        <v>806</v>
      </c>
      <c r="D4904">
        <v>3674</v>
      </c>
      <c r="E4904">
        <v>45</v>
      </c>
      <c r="F4904" s="2">
        <v>2.8818759587990357E-2</v>
      </c>
      <c r="G4904" s="2">
        <v>2.5467488845440416E-2</v>
      </c>
      <c r="H4904" s="2">
        <v>9.2981584000000006E-2</v>
      </c>
    </row>
    <row r="4905" spans="1:8" x14ac:dyDescent="0.3">
      <c r="A4905">
        <v>2009</v>
      </c>
      <c r="B4905" t="s">
        <v>425</v>
      </c>
      <c r="C4905" t="s">
        <v>426</v>
      </c>
      <c r="D4905">
        <v>3577</v>
      </c>
      <c r="E4905">
        <v>45</v>
      </c>
      <c r="F4905" s="2">
        <v>2.7819792566983578E-2</v>
      </c>
      <c r="G4905" s="2">
        <v>2.1365599136379993E-2</v>
      </c>
      <c r="H4905" s="2">
        <v>0.13518136812484524</v>
      </c>
    </row>
    <row r="4906" spans="1:8" x14ac:dyDescent="0.3">
      <c r="A4906">
        <v>2011</v>
      </c>
      <c r="B4906" t="s">
        <v>805</v>
      </c>
      <c r="C4906" t="s">
        <v>806</v>
      </c>
      <c r="D4906">
        <v>3674</v>
      </c>
      <c r="E4906">
        <v>45</v>
      </c>
      <c r="F4906" s="2">
        <v>2.758331404767415E-2</v>
      </c>
      <c r="G4906" s="2">
        <v>3.7493997759163421E-2</v>
      </c>
      <c r="H4906" s="2">
        <v>0.10968310279999999</v>
      </c>
    </row>
    <row r="4907" spans="1:8" x14ac:dyDescent="0.3">
      <c r="A4907">
        <v>2018</v>
      </c>
      <c r="B4907" t="s">
        <v>291</v>
      </c>
      <c r="C4907" t="s">
        <v>292</v>
      </c>
      <c r="D4907">
        <v>3576</v>
      </c>
      <c r="E4907">
        <v>45</v>
      </c>
      <c r="F4907" s="2">
        <v>2.6124569202337588E-2</v>
      </c>
      <c r="G4907" s="2">
        <v>8.3622750179985633E-2</v>
      </c>
      <c r="H4907" s="2">
        <v>0.108185858</v>
      </c>
    </row>
    <row r="4908" spans="1:8" x14ac:dyDescent="0.3">
      <c r="A4908">
        <v>2008</v>
      </c>
      <c r="B4908" t="s">
        <v>883</v>
      </c>
      <c r="C4908" t="s">
        <v>884</v>
      </c>
      <c r="D4908">
        <v>3559</v>
      </c>
      <c r="E4908">
        <v>45</v>
      </c>
      <c r="F4908" s="2">
        <v>2.2591785152175026E-2</v>
      </c>
      <c r="G4908" s="2">
        <v>4.6052325284938007E-3</v>
      </c>
      <c r="H4908" s="2">
        <v>0.13791386687774518</v>
      </c>
    </row>
    <row r="4909" spans="1:8" x14ac:dyDescent="0.3">
      <c r="A4909">
        <v>2015</v>
      </c>
      <c r="B4909" t="s">
        <v>987</v>
      </c>
      <c r="C4909" t="s">
        <v>988</v>
      </c>
      <c r="D4909">
        <v>3674</v>
      </c>
      <c r="E4909">
        <v>45</v>
      </c>
      <c r="F4909" s="2">
        <v>2.2336501084107643E-2</v>
      </c>
      <c r="G4909" s="2">
        <v>2.8020333203178111E-3</v>
      </c>
      <c r="H4909" s="2">
        <v>0.1119468</v>
      </c>
    </row>
    <row r="4910" spans="1:8" x14ac:dyDescent="0.3">
      <c r="A4910">
        <v>2016</v>
      </c>
      <c r="B4910" t="s">
        <v>805</v>
      </c>
      <c r="C4910" t="s">
        <v>806</v>
      </c>
      <c r="D4910">
        <v>3674</v>
      </c>
      <c r="E4910">
        <v>45</v>
      </c>
      <c r="F4910" s="2">
        <v>1.68762072588024E-2</v>
      </c>
      <c r="G4910" s="2">
        <v>1.5273976961751416E-2</v>
      </c>
      <c r="H4910" s="2">
        <v>0.11849284</v>
      </c>
    </row>
    <row r="4911" spans="1:8" x14ac:dyDescent="0.3">
      <c r="A4911">
        <v>2017</v>
      </c>
      <c r="B4911" t="s">
        <v>987</v>
      </c>
      <c r="C4911" t="s">
        <v>988</v>
      </c>
      <c r="D4911">
        <v>3674</v>
      </c>
      <c r="E4911">
        <v>45</v>
      </c>
      <c r="F4911" s="2">
        <v>1.2567042959773128E-2</v>
      </c>
      <c r="G4911" s="2">
        <v>6.7246802974158283E-3</v>
      </c>
      <c r="H4911" s="2">
        <v>0.10682206999999999</v>
      </c>
    </row>
    <row r="4912" spans="1:8" x14ac:dyDescent="0.3">
      <c r="A4912">
        <v>2008</v>
      </c>
      <c r="B4912" t="s">
        <v>1151</v>
      </c>
      <c r="C4912" t="s">
        <v>1152</v>
      </c>
      <c r="D4912">
        <v>3825</v>
      </c>
      <c r="E4912">
        <v>45</v>
      </c>
      <c r="F4912" s="2">
        <v>8.621991589536358E-3</v>
      </c>
      <c r="G4912" s="2">
        <v>1.4419116554806826E-2</v>
      </c>
      <c r="H4912" s="2">
        <v>0.10745017885813271</v>
      </c>
    </row>
    <row r="4913" spans="1:8" x14ac:dyDescent="0.3">
      <c r="A4913">
        <v>2019</v>
      </c>
      <c r="B4913" t="s">
        <v>1043</v>
      </c>
      <c r="C4913" t="s">
        <v>1044</v>
      </c>
      <c r="D4913">
        <v>7372</v>
      </c>
      <c r="E4913">
        <v>45</v>
      </c>
      <c r="F4913" s="2">
        <v>7.077267637178049E-3</v>
      </c>
      <c r="G4913" s="2">
        <v>8.0879120879120865E-3</v>
      </c>
      <c r="H4913" s="2">
        <v>9.64530475E-2</v>
      </c>
    </row>
    <row r="4914" spans="1:8" x14ac:dyDescent="0.3">
      <c r="A4914">
        <v>2009</v>
      </c>
      <c r="B4914" t="s">
        <v>657</v>
      </c>
      <c r="C4914" t="s">
        <v>658</v>
      </c>
      <c r="D4914">
        <v>3672</v>
      </c>
      <c r="E4914">
        <v>45</v>
      </c>
      <c r="F4914" s="2">
        <v>1.604010213222265E-3</v>
      </c>
      <c r="G4914" s="2">
        <v>3.6624301060992723E-2</v>
      </c>
      <c r="H4914" s="2">
        <v>0.12134948838938994</v>
      </c>
    </row>
    <row r="4915" spans="1:8" x14ac:dyDescent="0.3">
      <c r="A4915">
        <v>2007</v>
      </c>
      <c r="B4915" t="s">
        <v>881</v>
      </c>
      <c r="C4915" t="s">
        <v>882</v>
      </c>
      <c r="D4915">
        <v>7370</v>
      </c>
      <c r="E4915">
        <v>45</v>
      </c>
      <c r="F4915" s="2">
        <v>-5.641319917850336E-4</v>
      </c>
      <c r="G4915" s="2">
        <v>1.6114445181843882E-2</v>
      </c>
      <c r="H4915" s="2">
        <v>0.13638929879162981</v>
      </c>
    </row>
    <row r="4916" spans="1:8" x14ac:dyDescent="0.3">
      <c r="A4916">
        <v>2009</v>
      </c>
      <c r="B4916" t="s">
        <v>743</v>
      </c>
      <c r="C4916" t="s">
        <v>744</v>
      </c>
      <c r="D4916">
        <v>3674</v>
      </c>
      <c r="E4916">
        <v>45</v>
      </c>
      <c r="F4916" s="2">
        <v>-8.7339122983368122E-4</v>
      </c>
      <c r="G4916" s="2">
        <v>2.1981432720204201E-3</v>
      </c>
      <c r="H4916" s="2">
        <v>0.12134948838938994</v>
      </c>
    </row>
    <row r="4917" spans="1:8" x14ac:dyDescent="0.3">
      <c r="A4917">
        <v>2011</v>
      </c>
      <c r="B4917" t="s">
        <v>1043</v>
      </c>
      <c r="C4917" t="s">
        <v>1044</v>
      </c>
      <c r="D4917">
        <v>7372</v>
      </c>
      <c r="E4917">
        <v>45</v>
      </c>
      <c r="F4917" s="2">
        <v>-3.1784247219737586E-3</v>
      </c>
      <c r="G4917" s="2">
        <v>-4.4153130602897821E-2</v>
      </c>
      <c r="H4917" s="2">
        <v>0.1167767408</v>
      </c>
    </row>
    <row r="4918" spans="1:8" x14ac:dyDescent="0.3">
      <c r="A4918">
        <v>2019</v>
      </c>
      <c r="B4918" t="s">
        <v>1265</v>
      </c>
      <c r="C4918" t="s">
        <v>1266</v>
      </c>
      <c r="D4918">
        <v>3572</v>
      </c>
      <c r="E4918">
        <v>45</v>
      </c>
      <c r="F4918" s="2">
        <v>-4.4156555058844976E-3</v>
      </c>
      <c r="G4918" s="2">
        <v>4.2256583715873403E-2</v>
      </c>
      <c r="H4918" s="2">
        <v>9.8632524999999999E-2</v>
      </c>
    </row>
    <row r="4919" spans="1:8" x14ac:dyDescent="0.3">
      <c r="A4919">
        <v>2009</v>
      </c>
      <c r="B4919" t="s">
        <v>1115</v>
      </c>
      <c r="C4919" t="s">
        <v>1116</v>
      </c>
      <c r="D4919">
        <v>3620</v>
      </c>
      <c r="E4919">
        <v>45</v>
      </c>
      <c r="F4919" s="2">
        <v>-9.7452368786042735E-3</v>
      </c>
      <c r="G4919" s="2">
        <v>-2.6624144479879597E-2</v>
      </c>
      <c r="H4919" s="2">
        <v>0.12134948838938994</v>
      </c>
    </row>
    <row r="4920" spans="1:8" x14ac:dyDescent="0.3">
      <c r="A4920">
        <v>2015</v>
      </c>
      <c r="B4920" t="s">
        <v>1043</v>
      </c>
      <c r="C4920" t="s">
        <v>1044</v>
      </c>
      <c r="D4920">
        <v>7372</v>
      </c>
      <c r="E4920">
        <v>45</v>
      </c>
      <c r="F4920" s="2">
        <v>-1.7100812565141673E-2</v>
      </c>
      <c r="G4920" s="2">
        <v>-1.0600606096816668E-2</v>
      </c>
      <c r="H4920" s="2">
        <v>0.104697</v>
      </c>
    </row>
    <row r="4921" spans="1:8" x14ac:dyDescent="0.3">
      <c r="A4921">
        <v>2007</v>
      </c>
      <c r="B4921" t="s">
        <v>805</v>
      </c>
      <c r="C4921" t="s">
        <v>806</v>
      </c>
      <c r="D4921">
        <v>3674</v>
      </c>
      <c r="E4921">
        <v>45</v>
      </c>
      <c r="F4921" s="2">
        <v>-2.3505643919958952E-2</v>
      </c>
      <c r="G4921" s="2">
        <v>-2.2606154375107445E-2</v>
      </c>
      <c r="H4921" s="2">
        <v>0.18343981023430594</v>
      </c>
    </row>
    <row r="4922" spans="1:8" x14ac:dyDescent="0.3">
      <c r="A4922">
        <v>2009</v>
      </c>
      <c r="B4922" t="s">
        <v>133</v>
      </c>
      <c r="C4922" t="s">
        <v>134</v>
      </c>
      <c r="D4922">
        <v>3559</v>
      </c>
      <c r="E4922">
        <v>45</v>
      </c>
      <c r="F4922" s="2">
        <v>-2.3843689455533015E-2</v>
      </c>
      <c r="G4922" s="2">
        <v>-1.3289343174239016E-2</v>
      </c>
      <c r="H4922" s="2">
        <v>0.13518136812484524</v>
      </c>
    </row>
    <row r="4923" spans="1:8" x14ac:dyDescent="0.3">
      <c r="A4923">
        <v>2018</v>
      </c>
      <c r="B4923" t="s">
        <v>147</v>
      </c>
      <c r="C4923" t="s">
        <v>148</v>
      </c>
      <c r="D4923">
        <v>7370</v>
      </c>
      <c r="E4923">
        <v>45</v>
      </c>
      <c r="F4923" s="2">
        <v>-2.6514580075430044E-2</v>
      </c>
      <c r="G4923" s="2">
        <v>-3.425986948375008E-2</v>
      </c>
      <c r="H4923" s="2">
        <v>0.102903787</v>
      </c>
    </row>
    <row r="4924" spans="1:8" x14ac:dyDescent="0.3">
      <c r="A4924">
        <v>2009</v>
      </c>
      <c r="B4924" t="s">
        <v>689</v>
      </c>
      <c r="C4924" t="s">
        <v>690</v>
      </c>
      <c r="D4924">
        <v>3827</v>
      </c>
      <c r="E4924">
        <v>45</v>
      </c>
      <c r="F4924" s="2">
        <v>-3.0194854271894177E-2</v>
      </c>
      <c r="G4924" s="2">
        <v>-5.9515851353325209E-4</v>
      </c>
      <c r="H4924" s="2">
        <v>0.11311908776273211</v>
      </c>
    </row>
    <row r="4925" spans="1:8" x14ac:dyDescent="0.3">
      <c r="A4925">
        <v>2012</v>
      </c>
      <c r="B4925" t="s">
        <v>1241</v>
      </c>
      <c r="C4925" t="s">
        <v>1242</v>
      </c>
      <c r="D4925">
        <v>3576</v>
      </c>
      <c r="E4925">
        <v>45</v>
      </c>
      <c r="F4925" s="2">
        <v>-3.0913111582051043E-2</v>
      </c>
      <c r="G4925" s="2">
        <v>-2.5123681230255709E-2</v>
      </c>
      <c r="H4925" s="2">
        <v>0.117225285</v>
      </c>
    </row>
    <row r="4926" spans="1:8" x14ac:dyDescent="0.3">
      <c r="A4926">
        <v>2006</v>
      </c>
      <c r="B4926" t="s">
        <v>281</v>
      </c>
      <c r="C4926" t="s">
        <v>282</v>
      </c>
      <c r="D4926">
        <v>3661</v>
      </c>
      <c r="E4926">
        <v>45</v>
      </c>
      <c r="F4926" s="2">
        <v>-4.6058044428670522E-2</v>
      </c>
      <c r="G4926" s="2">
        <v>-2.7371230583683098E-2</v>
      </c>
      <c r="H4926" s="2">
        <v>0.19695265178461543</v>
      </c>
    </row>
    <row r="4927" spans="1:8" x14ac:dyDescent="0.3">
      <c r="A4927">
        <v>2006</v>
      </c>
      <c r="B4927" t="s">
        <v>881</v>
      </c>
      <c r="C4927" t="s">
        <v>882</v>
      </c>
      <c r="D4927">
        <v>7370</v>
      </c>
      <c r="E4927">
        <v>45</v>
      </c>
      <c r="F4927" s="2">
        <v>-5.3916068364404622E-2</v>
      </c>
      <c r="G4927" s="2">
        <v>-5.1521442899256913E-2</v>
      </c>
      <c r="H4927" s="2">
        <v>0.15679481123076924</v>
      </c>
    </row>
    <row r="4928" spans="1:8" x14ac:dyDescent="0.3">
      <c r="A4928">
        <v>2006</v>
      </c>
      <c r="B4928" t="s">
        <v>1201</v>
      </c>
      <c r="C4928" t="s">
        <v>1202</v>
      </c>
      <c r="D4928">
        <v>7373</v>
      </c>
      <c r="E4928">
        <v>45</v>
      </c>
      <c r="F4928" s="2">
        <v>-5.5920900826064893E-2</v>
      </c>
      <c r="G4928" s="2">
        <v>-7.365436805376066E-2</v>
      </c>
      <c r="H4928" s="2">
        <v>0.15679481123076924</v>
      </c>
    </row>
    <row r="4929" spans="1:8" x14ac:dyDescent="0.3">
      <c r="A4929">
        <v>2011</v>
      </c>
      <c r="B4929" t="s">
        <v>827</v>
      </c>
      <c r="C4929" t="s">
        <v>828</v>
      </c>
      <c r="D4929">
        <v>3663</v>
      </c>
      <c r="E4929">
        <v>45</v>
      </c>
      <c r="F4929" s="2">
        <v>-6.1933333333333333E-2</v>
      </c>
      <c r="G4929" s="2">
        <v>-7.1420704845814975E-2</v>
      </c>
      <c r="H4929" s="2">
        <v>0.10968310279999999</v>
      </c>
    </row>
    <row r="4930" spans="1:8" x14ac:dyDescent="0.3">
      <c r="A4930">
        <v>2012</v>
      </c>
      <c r="B4930" t="s">
        <v>805</v>
      </c>
      <c r="C4930" t="s">
        <v>806</v>
      </c>
      <c r="D4930">
        <v>3674</v>
      </c>
      <c r="E4930">
        <v>45</v>
      </c>
      <c r="F4930" s="2">
        <v>-6.6252617282553342E-2</v>
      </c>
      <c r="G4930" s="2">
        <v>-6.3136798551848977E-2</v>
      </c>
      <c r="H4930" s="2">
        <v>0.100896865</v>
      </c>
    </row>
    <row r="4931" spans="1:8" x14ac:dyDescent="0.3">
      <c r="A4931">
        <v>2010</v>
      </c>
      <c r="B4931" t="s">
        <v>1241</v>
      </c>
      <c r="C4931" t="s">
        <v>1242</v>
      </c>
      <c r="D4931">
        <v>3576</v>
      </c>
      <c r="E4931">
        <v>45</v>
      </c>
      <c r="F4931" s="2">
        <v>-8.143336127409892E-2</v>
      </c>
      <c r="G4931" s="2">
        <v>-3.6567692902228527E-2</v>
      </c>
      <c r="H4931" s="2">
        <v>0.11694677384998527</v>
      </c>
    </row>
    <row r="4932" spans="1:8" x14ac:dyDescent="0.3">
      <c r="A4932">
        <v>2008</v>
      </c>
      <c r="B4932" t="s">
        <v>1241</v>
      </c>
      <c r="C4932" t="s">
        <v>1242</v>
      </c>
      <c r="D4932">
        <v>3576</v>
      </c>
      <c r="E4932">
        <v>45</v>
      </c>
      <c r="F4932" s="2">
        <v>-0.10382008626001235</v>
      </c>
      <c r="G4932" s="2">
        <v>-4.1321276061291136E-2</v>
      </c>
      <c r="H4932" s="2">
        <v>0.13791386687774518</v>
      </c>
    </row>
    <row r="4933" spans="1:8" x14ac:dyDescent="0.3">
      <c r="A4933">
        <v>2013</v>
      </c>
      <c r="B4933" t="s">
        <v>1043</v>
      </c>
      <c r="C4933" t="s">
        <v>1044</v>
      </c>
      <c r="D4933">
        <v>7372</v>
      </c>
      <c r="E4933">
        <v>45</v>
      </c>
      <c r="F4933" s="2">
        <v>-0.1087266181392862</v>
      </c>
      <c r="G4933" s="2">
        <v>-0.13235522209675021</v>
      </c>
      <c r="H4933" s="2">
        <v>0.11027811700000001</v>
      </c>
    </row>
    <row r="4934" spans="1:8" x14ac:dyDescent="0.3">
      <c r="A4934">
        <v>2014</v>
      </c>
      <c r="B4934" t="s">
        <v>1043</v>
      </c>
      <c r="C4934" t="s">
        <v>1044</v>
      </c>
      <c r="D4934">
        <v>7372</v>
      </c>
      <c r="E4934">
        <v>45</v>
      </c>
      <c r="F4934" s="2">
        <v>-0.1218239641648942</v>
      </c>
      <c r="G4934" s="2">
        <v>-6.7308273469725913E-2</v>
      </c>
      <c r="H4934" s="2">
        <v>0.10861140000000001</v>
      </c>
    </row>
    <row r="4935" spans="1:8" x14ac:dyDescent="0.3">
      <c r="A4935">
        <v>2009</v>
      </c>
      <c r="B4935" t="s">
        <v>883</v>
      </c>
      <c r="C4935" t="s">
        <v>884</v>
      </c>
      <c r="D4935">
        <v>3559</v>
      </c>
      <c r="E4935">
        <v>45</v>
      </c>
      <c r="F4935" s="2">
        <v>-0.12647581744977562</v>
      </c>
      <c r="G4935" s="2">
        <v>-0.1043199464785392</v>
      </c>
      <c r="H4935" s="2">
        <v>0.13518136812484524</v>
      </c>
    </row>
    <row r="4936" spans="1:8" x14ac:dyDescent="0.3">
      <c r="A4936">
        <v>2008</v>
      </c>
      <c r="B4936" t="s">
        <v>805</v>
      </c>
      <c r="C4936" t="s">
        <v>806</v>
      </c>
      <c r="D4936">
        <v>3674</v>
      </c>
      <c r="E4936">
        <v>45</v>
      </c>
      <c r="F4936" s="2">
        <v>-0.12771496187220616</v>
      </c>
      <c r="G4936" s="2">
        <v>-0.1180239868459232</v>
      </c>
      <c r="H4936" s="2">
        <v>0.14605122369994131</v>
      </c>
    </row>
    <row r="4937" spans="1:8" x14ac:dyDescent="0.3">
      <c r="A4937">
        <v>2009</v>
      </c>
      <c r="B4937" t="s">
        <v>34</v>
      </c>
      <c r="C4937" t="s">
        <v>35</v>
      </c>
      <c r="D4937">
        <v>3674</v>
      </c>
      <c r="E4937">
        <v>45</v>
      </c>
      <c r="F4937" s="2">
        <v>-0.14589986313868614</v>
      </c>
      <c r="G4937" s="2">
        <v>-0.10117164326675895</v>
      </c>
      <c r="H4937" s="2">
        <v>0.12134948838938994</v>
      </c>
    </row>
    <row r="4938" spans="1:8" x14ac:dyDescent="0.3">
      <c r="A4938">
        <v>2009</v>
      </c>
      <c r="B4938" t="s">
        <v>1113</v>
      </c>
      <c r="C4938" t="s">
        <v>1114</v>
      </c>
      <c r="D4938">
        <v>3571</v>
      </c>
      <c r="E4938">
        <v>45</v>
      </c>
      <c r="F4938" s="2">
        <v>-0.15228239528795812</v>
      </c>
      <c r="G4938" s="2">
        <v>-0.11651316566300626</v>
      </c>
      <c r="H4938" s="2">
        <v>0.13518136812484524</v>
      </c>
    </row>
    <row r="4939" spans="1:8" x14ac:dyDescent="0.3">
      <c r="A4939">
        <v>2007</v>
      </c>
      <c r="B4939" t="s">
        <v>1241</v>
      </c>
      <c r="C4939" t="s">
        <v>1242</v>
      </c>
      <c r="D4939">
        <v>3576</v>
      </c>
      <c r="E4939">
        <v>45</v>
      </c>
      <c r="F4939" s="2">
        <v>-0.1681381459361205</v>
      </c>
      <c r="G4939" s="2">
        <v>-7.6052729892725629E-2</v>
      </c>
      <c r="H4939" s="2">
        <v>0.15156676153492485</v>
      </c>
    </row>
    <row r="4940" spans="1:8" x14ac:dyDescent="0.3">
      <c r="A4940">
        <v>2009</v>
      </c>
      <c r="B4940" t="s">
        <v>1151</v>
      </c>
      <c r="C4940" t="s">
        <v>1152</v>
      </c>
      <c r="D4940">
        <v>3825</v>
      </c>
      <c r="E4940">
        <v>45</v>
      </c>
      <c r="F4940" s="2">
        <v>-0.16973434627869682</v>
      </c>
      <c r="G4940" s="2">
        <v>-0.11447301834160309</v>
      </c>
      <c r="H4940" s="2">
        <v>0.11311908776273211</v>
      </c>
    </row>
    <row r="4941" spans="1:8" x14ac:dyDescent="0.3">
      <c r="A4941">
        <v>2009</v>
      </c>
      <c r="B4941" t="s">
        <v>805</v>
      </c>
      <c r="C4941" t="s">
        <v>806</v>
      </c>
      <c r="D4941">
        <v>3674</v>
      </c>
      <c r="E4941">
        <v>45</v>
      </c>
      <c r="F4941" s="2">
        <v>-0.17275913157444869</v>
      </c>
      <c r="G4941" s="2">
        <v>-0.1603851043542748</v>
      </c>
      <c r="H4941" s="2">
        <v>0.12134948838938994</v>
      </c>
    </row>
    <row r="4942" spans="1:8" x14ac:dyDescent="0.3">
      <c r="A4942">
        <v>2008</v>
      </c>
      <c r="B4942" t="s">
        <v>743</v>
      </c>
      <c r="C4942" t="s">
        <v>744</v>
      </c>
      <c r="D4942">
        <v>3674</v>
      </c>
      <c r="E4942">
        <v>45</v>
      </c>
      <c r="F4942" s="2">
        <v>-0.17599789628982029</v>
      </c>
      <c r="G4942" s="2">
        <v>-8.1562247440037702E-3</v>
      </c>
      <c r="H4942" s="2">
        <v>0.14605122369994131</v>
      </c>
    </row>
    <row r="4943" spans="1:8" x14ac:dyDescent="0.3">
      <c r="A4943">
        <v>2012</v>
      </c>
      <c r="B4943" t="s">
        <v>1043</v>
      </c>
      <c r="C4943" t="s">
        <v>1044</v>
      </c>
      <c r="D4943">
        <v>7372</v>
      </c>
      <c r="E4943">
        <v>45</v>
      </c>
      <c r="F4943" s="2">
        <v>-0.20070855407158841</v>
      </c>
      <c r="G4943" s="2">
        <v>-9.3416187393656216E-2</v>
      </c>
      <c r="H4943" s="2">
        <v>0.1144288385</v>
      </c>
    </row>
    <row r="4944" spans="1:8" x14ac:dyDescent="0.3">
      <c r="A4944">
        <v>2008</v>
      </c>
      <c r="B4944" t="s">
        <v>34</v>
      </c>
      <c r="C4944" t="s">
        <v>35</v>
      </c>
      <c r="D4944">
        <v>3674</v>
      </c>
      <c r="E4944">
        <v>45</v>
      </c>
      <c r="F4944" s="2">
        <v>-0.20977300120530334</v>
      </c>
      <c r="G4944" s="2">
        <v>-0.1644004419138268</v>
      </c>
      <c r="H4944" s="2">
        <v>0.14605122369994131</v>
      </c>
    </row>
    <row r="4945" spans="1:8" x14ac:dyDescent="0.3">
      <c r="A4945">
        <v>2006</v>
      </c>
      <c r="B4945" t="s">
        <v>1113</v>
      </c>
      <c r="C4945" t="s">
        <v>1114</v>
      </c>
      <c r="D4945">
        <v>3571</v>
      </c>
      <c r="E4945">
        <v>45</v>
      </c>
      <c r="F4945" s="2">
        <v>-0.2306760847628658</v>
      </c>
      <c r="G4945" s="2">
        <v>-0.14648198087766609</v>
      </c>
      <c r="H4945" s="2">
        <v>0.17171329034615387</v>
      </c>
    </row>
    <row r="4946" spans="1:8" x14ac:dyDescent="0.3">
      <c r="A4946">
        <v>2007</v>
      </c>
      <c r="B4946" t="s">
        <v>34</v>
      </c>
      <c r="C4946" t="s">
        <v>35</v>
      </c>
      <c r="D4946">
        <v>3674</v>
      </c>
      <c r="E4946">
        <v>45</v>
      </c>
      <c r="F4946" s="2">
        <v>-0.25463150435310794</v>
      </c>
      <c r="G4946" s="2">
        <v>-0.20204558043839518</v>
      </c>
      <c r="H4946" s="2">
        <v>0.18343981023430594</v>
      </c>
    </row>
    <row r="4947" spans="1:8" x14ac:dyDescent="0.3">
      <c r="A4947">
        <v>2018</v>
      </c>
      <c r="B4947" t="s">
        <v>989</v>
      </c>
      <c r="C4947" t="s">
        <v>990</v>
      </c>
      <c r="D4947">
        <v>3674</v>
      </c>
      <c r="E4947">
        <v>45</v>
      </c>
      <c r="F4947" s="2">
        <v>-0.26169190701263617</v>
      </c>
      <c r="G4947" s="2">
        <v>7.4468524251806029E-2</v>
      </c>
      <c r="H4947" s="2">
        <v>0.11060314099999999</v>
      </c>
    </row>
    <row r="4948" spans="1:8" x14ac:dyDescent="0.3">
      <c r="A4948">
        <v>2007</v>
      </c>
      <c r="B4948" t="s">
        <v>743</v>
      </c>
      <c r="C4948" t="s">
        <v>744</v>
      </c>
      <c r="D4948">
        <v>3674</v>
      </c>
      <c r="E4948">
        <v>45</v>
      </c>
      <c r="F4948" s="2">
        <v>-0.28081820112846712</v>
      </c>
      <c r="G4948" s="2">
        <v>-6.7197609364664915E-2</v>
      </c>
      <c r="H4948" s="2">
        <v>0.18343981023430594</v>
      </c>
    </row>
    <row r="4949" spans="1:8" x14ac:dyDescent="0.3">
      <c r="A4949">
        <v>2008</v>
      </c>
      <c r="B4949" t="s">
        <v>829</v>
      </c>
      <c r="C4949" t="s">
        <v>830</v>
      </c>
      <c r="D4949">
        <v>3663</v>
      </c>
      <c r="E4949">
        <v>45</v>
      </c>
      <c r="F4949" s="2">
        <v>-0.29853779118485002</v>
      </c>
      <c r="G4949" s="2">
        <v>-9.0369607630609149E-3</v>
      </c>
      <c r="H4949" s="2">
        <v>0.14605122369994131</v>
      </c>
    </row>
    <row r="4950" spans="1:8" x14ac:dyDescent="0.3">
      <c r="A4950">
        <v>2009</v>
      </c>
      <c r="B4950" t="s">
        <v>1241</v>
      </c>
      <c r="C4950" t="s">
        <v>1242</v>
      </c>
      <c r="D4950">
        <v>3576</v>
      </c>
      <c r="E4950">
        <v>45</v>
      </c>
      <c r="F4950" s="2">
        <v>-0.31987730926526586</v>
      </c>
      <c r="G4950" s="2">
        <v>-0.13513856747756392</v>
      </c>
      <c r="H4950" s="2">
        <v>0.13518136812484524</v>
      </c>
    </row>
    <row r="4951" spans="1:8" x14ac:dyDescent="0.3">
      <c r="A4951">
        <v>2008</v>
      </c>
      <c r="B4951" t="s">
        <v>1045</v>
      </c>
      <c r="C4951" t="s">
        <v>1046</v>
      </c>
      <c r="D4951">
        <v>3572</v>
      </c>
      <c r="E4951">
        <v>45</v>
      </c>
      <c r="F4951" s="2">
        <v>-0.41771745261687132</v>
      </c>
      <c r="G4951" s="2">
        <v>-0.24351962538978994</v>
      </c>
      <c r="H4951" s="2">
        <v>0.13791386687774518</v>
      </c>
    </row>
    <row r="4952" spans="1:8" x14ac:dyDescent="0.3">
      <c r="A4952">
        <v>2006</v>
      </c>
      <c r="B4952" t="s">
        <v>1241</v>
      </c>
      <c r="C4952" t="s">
        <v>1242</v>
      </c>
      <c r="D4952">
        <v>3576</v>
      </c>
      <c r="E4952">
        <v>45</v>
      </c>
      <c r="F4952" s="2">
        <v>-0.44096349933500817</v>
      </c>
      <c r="G4952" s="2">
        <v>-0.22230641006213062</v>
      </c>
      <c r="H4952" s="2">
        <v>0.17171329034615387</v>
      </c>
    </row>
    <row r="4953" spans="1:8" x14ac:dyDescent="0.3">
      <c r="A4953">
        <v>2015</v>
      </c>
      <c r="B4953" t="s">
        <v>147</v>
      </c>
      <c r="C4953" t="s">
        <v>148</v>
      </c>
      <c r="D4953">
        <v>7370</v>
      </c>
      <c r="E4953">
        <v>45</v>
      </c>
      <c r="F4953" s="2">
        <v>-0.54350621517359621</v>
      </c>
      <c r="G4953" s="2">
        <v>-9.0376782077393067E-2</v>
      </c>
      <c r="H4953" s="2">
        <v>0.104697</v>
      </c>
    </row>
    <row r="4954" spans="1:8" x14ac:dyDescent="0.3">
      <c r="A4954">
        <v>2016</v>
      </c>
      <c r="B4954" t="s">
        <v>147</v>
      </c>
      <c r="C4954" t="s">
        <v>148</v>
      </c>
      <c r="D4954">
        <v>7370</v>
      </c>
      <c r="E4954">
        <v>45</v>
      </c>
      <c r="F4954" s="2">
        <v>-0.8140478580990631</v>
      </c>
      <c r="G4954" s="2">
        <v>-0.65789307779599038</v>
      </c>
      <c r="H4954" s="2">
        <v>9.8258600000000001E-2</v>
      </c>
    </row>
    <row r="4955" spans="1:8" x14ac:dyDescent="0.3">
      <c r="A4955">
        <v>2017</v>
      </c>
      <c r="B4955" t="s">
        <v>147</v>
      </c>
      <c r="C4955" t="s">
        <v>148</v>
      </c>
      <c r="D4955">
        <v>7370</v>
      </c>
      <c r="E4955">
        <v>45</v>
      </c>
      <c r="F4955" s="2">
        <v>-0.82968539325842694</v>
      </c>
      <c r="G4955" s="2">
        <v>-0.66294979530273634</v>
      </c>
      <c r="H4955" s="2">
        <v>0.100116224</v>
      </c>
    </row>
    <row r="4956" spans="1:8" x14ac:dyDescent="0.3">
      <c r="A4956">
        <v>2006</v>
      </c>
      <c r="B4956" t="s">
        <v>963</v>
      </c>
      <c r="C4956" t="s">
        <v>964</v>
      </c>
      <c r="D4956">
        <v>3674</v>
      </c>
      <c r="E4956">
        <v>45</v>
      </c>
      <c r="F4956" s="2">
        <v>-0.904697939128283</v>
      </c>
      <c r="G4956" s="2">
        <v>-0.26622989539984254</v>
      </c>
      <c r="H4956" s="2">
        <v>0.19695265178461543</v>
      </c>
    </row>
    <row r="4957" spans="1:8" x14ac:dyDescent="0.3">
      <c r="A4957">
        <v>2006</v>
      </c>
      <c r="B4957" t="s">
        <v>317</v>
      </c>
      <c r="C4957" t="s">
        <v>318</v>
      </c>
      <c r="D4957">
        <v>7372</v>
      </c>
      <c r="E4957">
        <v>45</v>
      </c>
      <c r="F4957" s="2">
        <v>-0.94425873980293717</v>
      </c>
      <c r="G4957" s="2">
        <v>-0.34312809091155821</v>
      </c>
      <c r="H4957" s="2">
        <v>0.15679481123076924</v>
      </c>
    </row>
    <row r="4958" spans="1:8" x14ac:dyDescent="0.3">
      <c r="A4958">
        <v>2015</v>
      </c>
      <c r="B4958" t="s">
        <v>877</v>
      </c>
      <c r="C4958" t="s">
        <v>878</v>
      </c>
      <c r="D4958">
        <v>7372</v>
      </c>
      <c r="E4958">
        <v>45</v>
      </c>
      <c r="F4958" s="2">
        <v>-1.1113615870153291</v>
      </c>
      <c r="G4958" s="2">
        <v>0.22471236816874401</v>
      </c>
      <c r="H4958" s="2">
        <v>0.104697</v>
      </c>
    </row>
    <row r="4959" spans="1:8" x14ac:dyDescent="0.3">
      <c r="A4959">
        <v>2006</v>
      </c>
      <c r="B4959" t="s">
        <v>313</v>
      </c>
      <c r="C4959" t="s">
        <v>314</v>
      </c>
      <c r="D4959">
        <v>4841</v>
      </c>
      <c r="E4959">
        <v>50</v>
      </c>
      <c r="F4959" s="2" t="s">
        <v>40</v>
      </c>
      <c r="G4959" s="2">
        <v>4.9039490823735765E-2</v>
      </c>
      <c r="H4959" s="2">
        <v>0.10331369756923077</v>
      </c>
    </row>
    <row r="4960" spans="1:8" x14ac:dyDescent="0.3">
      <c r="A4960">
        <v>2007</v>
      </c>
      <c r="B4960" t="s">
        <v>313</v>
      </c>
      <c r="C4960" t="s">
        <v>314</v>
      </c>
      <c r="D4960">
        <v>4841</v>
      </c>
      <c r="E4960">
        <v>50</v>
      </c>
      <c r="F4960" s="2" t="s">
        <v>40</v>
      </c>
      <c r="G4960" s="2">
        <v>5.0743044345266358E-2</v>
      </c>
      <c r="H4960" s="2">
        <v>0.11333672684423815</v>
      </c>
    </row>
    <row r="4961" spans="1:8" x14ac:dyDescent="0.3">
      <c r="A4961">
        <v>2008</v>
      </c>
      <c r="B4961" t="s">
        <v>313</v>
      </c>
      <c r="C4961" t="s">
        <v>314</v>
      </c>
      <c r="D4961">
        <v>4841</v>
      </c>
      <c r="E4961">
        <v>50</v>
      </c>
      <c r="F4961" s="2" t="s">
        <v>40</v>
      </c>
      <c r="G4961" s="2">
        <v>6.7559222601506083E-2</v>
      </c>
      <c r="H4961" s="2">
        <v>7.761656219832648E-2</v>
      </c>
    </row>
    <row r="4962" spans="1:8" x14ac:dyDescent="0.3">
      <c r="A4962">
        <v>2009</v>
      </c>
      <c r="B4962" t="s">
        <v>313</v>
      </c>
      <c r="C4962" t="s">
        <v>314</v>
      </c>
      <c r="D4962">
        <v>4841</v>
      </c>
      <c r="E4962">
        <v>50</v>
      </c>
      <c r="F4962" s="2" t="s">
        <v>40</v>
      </c>
      <c r="G4962" s="2">
        <v>7.5718030512387485E-2</v>
      </c>
      <c r="H4962" s="2">
        <v>8.2309616384394338E-2</v>
      </c>
    </row>
    <row r="4963" spans="1:8" x14ac:dyDescent="0.3">
      <c r="A4963">
        <v>2010</v>
      </c>
      <c r="B4963" t="s">
        <v>313</v>
      </c>
      <c r="C4963" t="s">
        <v>314</v>
      </c>
      <c r="D4963">
        <v>4841</v>
      </c>
      <c r="E4963">
        <v>50</v>
      </c>
      <c r="F4963" s="2" t="s">
        <v>40</v>
      </c>
      <c r="G4963" s="2">
        <v>7.2529329600910492E-2</v>
      </c>
      <c r="H4963" s="2">
        <v>6.8407179676864147E-2</v>
      </c>
    </row>
    <row r="4964" spans="1:8" x14ac:dyDescent="0.3">
      <c r="A4964">
        <v>2011</v>
      </c>
      <c r="B4964" t="s">
        <v>313</v>
      </c>
      <c r="C4964" t="s">
        <v>314</v>
      </c>
      <c r="D4964">
        <v>4841</v>
      </c>
      <c r="E4964">
        <v>50</v>
      </c>
      <c r="F4964" s="2" t="s">
        <v>40</v>
      </c>
      <c r="G4964" s="2">
        <v>9.2733709348373938E-2</v>
      </c>
      <c r="H4964" s="2">
        <v>7.2533757200000007E-2</v>
      </c>
    </row>
    <row r="4965" spans="1:8" x14ac:dyDescent="0.3">
      <c r="A4965">
        <v>2012</v>
      </c>
      <c r="B4965" t="s">
        <v>313</v>
      </c>
      <c r="C4965" t="s">
        <v>314</v>
      </c>
      <c r="D4965">
        <v>4841</v>
      </c>
      <c r="E4965">
        <v>50</v>
      </c>
      <c r="F4965" s="2" t="s">
        <v>40</v>
      </c>
      <c r="G4965" s="2">
        <v>8.8821252672571779E-2</v>
      </c>
      <c r="H4965" s="2">
        <v>6.8744295999999996E-2</v>
      </c>
    </row>
    <row r="4966" spans="1:8" x14ac:dyDescent="0.3">
      <c r="A4966">
        <v>2013</v>
      </c>
      <c r="B4966" t="s">
        <v>313</v>
      </c>
      <c r="C4966" t="s">
        <v>314</v>
      </c>
      <c r="D4966">
        <v>4841</v>
      </c>
      <c r="E4966">
        <v>50</v>
      </c>
      <c r="F4966" s="2" t="s">
        <v>40</v>
      </c>
      <c r="G4966" s="2">
        <v>9.2603652669349529E-2</v>
      </c>
      <c r="H4966" s="2">
        <v>6.8228292799999993E-2</v>
      </c>
    </row>
    <row r="4967" spans="1:8" x14ac:dyDescent="0.3">
      <c r="A4967">
        <v>2014</v>
      </c>
      <c r="B4967" t="s">
        <v>313</v>
      </c>
      <c r="C4967" t="s">
        <v>314</v>
      </c>
      <c r="D4967">
        <v>4841</v>
      </c>
      <c r="E4967">
        <v>50</v>
      </c>
      <c r="F4967" s="2" t="s">
        <v>40</v>
      </c>
      <c r="G4967" s="2">
        <v>0.11681826684749567</v>
      </c>
      <c r="H4967" s="2">
        <v>8.9029150000000015E-2</v>
      </c>
    </row>
    <row r="4968" spans="1:8" x14ac:dyDescent="0.3">
      <c r="A4968">
        <v>2015</v>
      </c>
      <c r="B4968" t="s">
        <v>313</v>
      </c>
      <c r="C4968" t="s">
        <v>314</v>
      </c>
      <c r="D4968">
        <v>4841</v>
      </c>
      <c r="E4968">
        <v>50</v>
      </c>
      <c r="F4968" s="2" t="s">
        <v>40</v>
      </c>
      <c r="G4968" s="2">
        <v>0.11168949519496299</v>
      </c>
      <c r="H4968" s="2">
        <v>7.9383100000000012E-2</v>
      </c>
    </row>
    <row r="4969" spans="1:8" x14ac:dyDescent="0.3">
      <c r="A4969">
        <v>2016</v>
      </c>
      <c r="B4969" t="s">
        <v>313</v>
      </c>
      <c r="C4969" t="s">
        <v>314</v>
      </c>
      <c r="D4969">
        <v>4841</v>
      </c>
      <c r="E4969">
        <v>50</v>
      </c>
      <c r="F4969" s="2" t="s">
        <v>40</v>
      </c>
      <c r="G4969" s="2">
        <v>0.11800925219638707</v>
      </c>
      <c r="H4969" s="2">
        <v>7.5159569999999995E-2</v>
      </c>
    </row>
    <row r="4970" spans="1:8" x14ac:dyDescent="0.3">
      <c r="A4970">
        <v>2013</v>
      </c>
      <c r="B4970" t="s">
        <v>387</v>
      </c>
      <c r="C4970" t="s">
        <v>388</v>
      </c>
      <c r="D4970">
        <v>4841</v>
      </c>
      <c r="E4970">
        <v>50</v>
      </c>
      <c r="F4970" s="2" t="s">
        <v>40</v>
      </c>
      <c r="G4970" s="2">
        <v>0.41933442525312686</v>
      </c>
      <c r="H4970" s="2">
        <v>6.8228292799999993E-2</v>
      </c>
    </row>
    <row r="4971" spans="1:8" x14ac:dyDescent="0.3">
      <c r="A4971">
        <v>2014</v>
      </c>
      <c r="B4971" t="s">
        <v>387</v>
      </c>
      <c r="C4971" t="s">
        <v>388</v>
      </c>
      <c r="D4971">
        <v>4841</v>
      </c>
      <c r="E4971">
        <v>50</v>
      </c>
      <c r="F4971" s="2" t="s">
        <v>40</v>
      </c>
      <c r="G4971" s="2">
        <v>0.31345386240901618</v>
      </c>
      <c r="H4971" s="2">
        <v>8.9029150000000015E-2</v>
      </c>
    </row>
    <row r="4972" spans="1:8" x14ac:dyDescent="0.3">
      <c r="A4972">
        <v>2015</v>
      </c>
      <c r="B4972" t="s">
        <v>387</v>
      </c>
      <c r="C4972" t="s">
        <v>388</v>
      </c>
      <c r="D4972">
        <v>4841</v>
      </c>
      <c r="E4972">
        <v>50</v>
      </c>
      <c r="F4972" s="2" t="s">
        <v>40</v>
      </c>
      <c r="G4972" s="2">
        <v>0.34298536473816604</v>
      </c>
      <c r="H4972" s="2">
        <v>7.9383100000000012E-2</v>
      </c>
    </row>
    <row r="4973" spans="1:8" x14ac:dyDescent="0.3">
      <c r="A4973">
        <v>2016</v>
      </c>
      <c r="B4973" t="s">
        <v>387</v>
      </c>
      <c r="C4973" t="s">
        <v>388</v>
      </c>
      <c r="D4973">
        <v>4841</v>
      </c>
      <c r="E4973">
        <v>50</v>
      </c>
      <c r="F4973" s="2" t="s">
        <v>40</v>
      </c>
      <c r="G4973" s="2">
        <v>0.38023646621053897</v>
      </c>
      <c r="H4973" s="2">
        <v>7.5159569999999995E-2</v>
      </c>
    </row>
    <row r="4974" spans="1:8" x14ac:dyDescent="0.3">
      <c r="A4974">
        <v>2017</v>
      </c>
      <c r="B4974" t="s">
        <v>387</v>
      </c>
      <c r="C4974" t="s">
        <v>388</v>
      </c>
      <c r="D4974">
        <v>4841</v>
      </c>
      <c r="E4974">
        <v>50</v>
      </c>
      <c r="F4974" s="2" t="s">
        <v>40</v>
      </c>
      <c r="G4974" s="2">
        <v>0.39688906845203742</v>
      </c>
      <c r="H4974" s="2">
        <v>7.3618908000000011E-2</v>
      </c>
    </row>
    <row r="4975" spans="1:8" x14ac:dyDescent="0.3">
      <c r="A4975">
        <v>2018</v>
      </c>
      <c r="B4975" t="s">
        <v>387</v>
      </c>
      <c r="C4975" t="s">
        <v>388</v>
      </c>
      <c r="D4975">
        <v>4841</v>
      </c>
      <c r="E4975">
        <v>50</v>
      </c>
      <c r="F4975" s="2" t="s">
        <v>40</v>
      </c>
      <c r="G4975" s="2">
        <v>0.2543106099436187</v>
      </c>
      <c r="H4975" s="2">
        <v>9.9537492000000005E-2</v>
      </c>
    </row>
    <row r="4976" spans="1:8" x14ac:dyDescent="0.3">
      <c r="A4976">
        <v>2019</v>
      </c>
      <c r="B4976" t="s">
        <v>387</v>
      </c>
      <c r="C4976" t="s">
        <v>388</v>
      </c>
      <c r="D4976">
        <v>4841</v>
      </c>
      <c r="E4976">
        <v>50</v>
      </c>
      <c r="F4976" s="2" t="s">
        <v>40</v>
      </c>
      <c r="G4976" s="2">
        <v>0.20179922178988327</v>
      </c>
      <c r="H4976" s="2">
        <v>8.4507597500000003E-2</v>
      </c>
    </row>
    <row r="4977" spans="1:8" x14ac:dyDescent="0.3">
      <c r="A4977">
        <v>2006</v>
      </c>
      <c r="B4977" t="s">
        <v>769</v>
      </c>
      <c r="C4977" t="s">
        <v>770</v>
      </c>
      <c r="D4977">
        <v>7370</v>
      </c>
      <c r="E4977">
        <v>50</v>
      </c>
      <c r="F4977" s="2" t="s">
        <v>40</v>
      </c>
      <c r="G4977" s="2">
        <v>0.14883094237409841</v>
      </c>
      <c r="H4977" s="2">
        <v>0.15679481123076924</v>
      </c>
    </row>
    <row r="4978" spans="1:8" x14ac:dyDescent="0.3">
      <c r="A4978">
        <v>2016</v>
      </c>
      <c r="B4978" t="s">
        <v>1137</v>
      </c>
      <c r="C4978" t="s">
        <v>1138</v>
      </c>
      <c r="D4978">
        <v>4833</v>
      </c>
      <c r="E4978">
        <v>50</v>
      </c>
      <c r="F4978" s="2" t="s">
        <v>40</v>
      </c>
      <c r="G4978" s="2">
        <v>0.2300972307220053</v>
      </c>
      <c r="H4978" s="2">
        <v>7.5159569999999995E-2</v>
      </c>
    </row>
    <row r="4979" spans="1:8" x14ac:dyDescent="0.3">
      <c r="A4979">
        <v>2006</v>
      </c>
      <c r="B4979" t="s">
        <v>1185</v>
      </c>
      <c r="C4979" t="s">
        <v>1186</v>
      </c>
      <c r="D4979">
        <v>4833</v>
      </c>
      <c r="E4979">
        <v>50</v>
      </c>
      <c r="F4979" s="2" t="s">
        <v>40</v>
      </c>
      <c r="G4979" s="2">
        <v>0.16892730042369755</v>
      </c>
      <c r="H4979" s="2">
        <v>0.10331369756923077</v>
      </c>
    </row>
    <row r="4980" spans="1:8" x14ac:dyDescent="0.3">
      <c r="A4980">
        <v>2015</v>
      </c>
      <c r="B4980" t="s">
        <v>1239</v>
      </c>
      <c r="C4980" t="s">
        <v>1240</v>
      </c>
      <c r="D4980">
        <v>4888</v>
      </c>
      <c r="E4980">
        <v>50</v>
      </c>
      <c r="F4980" s="2" t="s">
        <v>40</v>
      </c>
      <c r="G4980" s="2">
        <v>0.28408171521035597</v>
      </c>
      <c r="H4980" s="2">
        <v>7.9383100000000012E-2</v>
      </c>
    </row>
    <row r="4981" spans="1:8" x14ac:dyDescent="0.3">
      <c r="A4981">
        <v>2016</v>
      </c>
      <c r="B4981" t="s">
        <v>1239</v>
      </c>
      <c r="C4981" t="s">
        <v>1240</v>
      </c>
      <c r="D4981">
        <v>4888</v>
      </c>
      <c r="E4981">
        <v>50</v>
      </c>
      <c r="F4981" s="2" t="s">
        <v>40</v>
      </c>
      <c r="G4981" s="2">
        <v>0.36495956873315366</v>
      </c>
      <c r="H4981" s="2">
        <v>7.5159569999999995E-2</v>
      </c>
    </row>
    <row r="4982" spans="1:8" x14ac:dyDescent="0.3">
      <c r="A4982">
        <v>2017</v>
      </c>
      <c r="B4982" t="s">
        <v>1239</v>
      </c>
      <c r="C4982" t="s">
        <v>1240</v>
      </c>
      <c r="D4982">
        <v>4888</v>
      </c>
      <c r="E4982">
        <v>50</v>
      </c>
      <c r="F4982" s="2" t="s">
        <v>40</v>
      </c>
      <c r="G4982" s="2">
        <v>0.46130644605308513</v>
      </c>
      <c r="H4982" s="2">
        <v>7.3618908000000011E-2</v>
      </c>
    </row>
    <row r="4983" spans="1:8" x14ac:dyDescent="0.3">
      <c r="A4983">
        <v>2012</v>
      </c>
      <c r="B4983" t="s">
        <v>387</v>
      </c>
      <c r="C4983" t="s">
        <v>388</v>
      </c>
      <c r="D4983">
        <v>4841</v>
      </c>
      <c r="E4983">
        <v>50</v>
      </c>
      <c r="F4983" s="2">
        <v>110.05434782608695</v>
      </c>
      <c r="G4983" s="2">
        <v>0.46850509404388713</v>
      </c>
      <c r="H4983" s="2">
        <v>6.8744295999999996E-2</v>
      </c>
    </row>
    <row r="4984" spans="1:8" x14ac:dyDescent="0.3">
      <c r="A4984">
        <v>2011</v>
      </c>
      <c r="B4984" t="s">
        <v>387</v>
      </c>
      <c r="C4984" t="s">
        <v>388</v>
      </c>
      <c r="D4984">
        <v>4841</v>
      </c>
      <c r="E4984">
        <v>50</v>
      </c>
      <c r="F4984" s="2">
        <v>90.214285714285708</v>
      </c>
      <c r="G4984" s="2">
        <v>0.54060860440713532</v>
      </c>
      <c r="H4984" s="2">
        <v>7.2533757200000007E-2</v>
      </c>
    </row>
    <row r="4985" spans="1:8" x14ac:dyDescent="0.3">
      <c r="A4985">
        <v>2010</v>
      </c>
      <c r="B4985" t="s">
        <v>387</v>
      </c>
      <c r="C4985" t="s">
        <v>388</v>
      </c>
      <c r="D4985">
        <v>4841</v>
      </c>
      <c r="E4985">
        <v>50</v>
      </c>
      <c r="F4985" s="2">
        <v>17.198</v>
      </c>
      <c r="G4985" s="2">
        <v>0.45605837883242334</v>
      </c>
      <c r="H4985" s="2">
        <v>6.8407179676864147E-2</v>
      </c>
    </row>
    <row r="4986" spans="1:8" x14ac:dyDescent="0.3">
      <c r="A4986">
        <v>2014</v>
      </c>
      <c r="B4986" t="s">
        <v>1239</v>
      </c>
      <c r="C4986" t="s">
        <v>1240</v>
      </c>
      <c r="D4986">
        <v>4888</v>
      </c>
      <c r="E4986">
        <v>50</v>
      </c>
      <c r="F4986" s="2">
        <v>14.251628664495113</v>
      </c>
      <c r="G4986" s="2">
        <v>0.30920487490604531</v>
      </c>
      <c r="H4986" s="2">
        <v>8.9029150000000015E-2</v>
      </c>
    </row>
    <row r="4987" spans="1:8" x14ac:dyDescent="0.3">
      <c r="A4987">
        <v>2018</v>
      </c>
      <c r="B4987" t="s">
        <v>1239</v>
      </c>
      <c r="C4987" t="s">
        <v>1240</v>
      </c>
      <c r="D4987">
        <v>4888</v>
      </c>
      <c r="E4987">
        <v>50</v>
      </c>
      <c r="F4987" s="2">
        <v>9.3992504258943779</v>
      </c>
      <c r="G4987" s="2">
        <v>0.66730476190476185</v>
      </c>
      <c r="H4987" s="2">
        <v>9.9537492000000005E-2</v>
      </c>
    </row>
    <row r="4988" spans="1:8" x14ac:dyDescent="0.3">
      <c r="A4988">
        <v>2016</v>
      </c>
      <c r="B4988" t="s">
        <v>20</v>
      </c>
      <c r="C4988" t="s">
        <v>21</v>
      </c>
      <c r="D4988">
        <v>7372</v>
      </c>
      <c r="E4988">
        <v>50</v>
      </c>
      <c r="F4988" s="2">
        <v>8.8008333333333333</v>
      </c>
      <c r="G4988" s="2">
        <v>0.75847334878331407</v>
      </c>
      <c r="H4988" s="2">
        <v>9.8258600000000001E-2</v>
      </c>
    </row>
    <row r="4989" spans="1:8" x14ac:dyDescent="0.3">
      <c r="A4989">
        <v>2015</v>
      </c>
      <c r="B4989" t="s">
        <v>20</v>
      </c>
      <c r="C4989" t="s">
        <v>21</v>
      </c>
      <c r="D4989">
        <v>7372</v>
      </c>
      <c r="E4989">
        <v>50</v>
      </c>
      <c r="F4989" s="2">
        <v>7.5543103448275861</v>
      </c>
      <c r="G4989" s="2">
        <v>1.1116094310609943</v>
      </c>
      <c r="H4989" s="2">
        <v>0.104697</v>
      </c>
    </row>
    <row r="4990" spans="1:8" x14ac:dyDescent="0.3">
      <c r="A4990">
        <v>2019</v>
      </c>
      <c r="B4990" t="s">
        <v>20</v>
      </c>
      <c r="C4990" t="s">
        <v>21</v>
      </c>
      <c r="D4990">
        <v>7372</v>
      </c>
      <c r="E4990">
        <v>50</v>
      </c>
      <c r="F4990" s="2">
        <v>6.1956226415094333</v>
      </c>
      <c r="G4990" s="2">
        <v>0.87467933491686456</v>
      </c>
      <c r="H4990" s="2">
        <v>9.64530475E-2</v>
      </c>
    </row>
    <row r="4991" spans="1:8" x14ac:dyDescent="0.3">
      <c r="A4991">
        <v>2015</v>
      </c>
      <c r="B4991" t="s">
        <v>1137</v>
      </c>
      <c r="C4991" t="s">
        <v>1138</v>
      </c>
      <c r="D4991">
        <v>4833</v>
      </c>
      <c r="E4991">
        <v>50</v>
      </c>
      <c r="F4991" s="2">
        <v>5.6608493341999857</v>
      </c>
      <c r="G4991" s="2">
        <v>0.16583986610583321</v>
      </c>
      <c r="H4991" s="2">
        <v>7.9383100000000012E-2</v>
      </c>
    </row>
    <row r="4992" spans="1:8" x14ac:dyDescent="0.3">
      <c r="A4992">
        <v>2016</v>
      </c>
      <c r="B4992" t="s">
        <v>1237</v>
      </c>
      <c r="C4992" t="s">
        <v>1238</v>
      </c>
      <c r="D4992">
        <v>4833</v>
      </c>
      <c r="E4992">
        <v>50</v>
      </c>
      <c r="F4992" s="2">
        <v>5.4113389626055488</v>
      </c>
      <c r="G4992" s="2">
        <v>1.3746215249105422</v>
      </c>
      <c r="H4992" s="2">
        <v>7.5159569999999995E-2</v>
      </c>
    </row>
    <row r="4993" spans="1:8" x14ac:dyDescent="0.3">
      <c r="A4993">
        <v>2011</v>
      </c>
      <c r="B4993" t="s">
        <v>1187</v>
      </c>
      <c r="C4993" t="s">
        <v>1188</v>
      </c>
      <c r="D4993">
        <v>7370</v>
      </c>
      <c r="E4993">
        <v>50</v>
      </c>
      <c r="F4993" s="2">
        <v>5.376938267484392</v>
      </c>
      <c r="G4993" s="2">
        <v>1.6124980094039949</v>
      </c>
      <c r="H4993" s="2">
        <v>0.1167767408</v>
      </c>
    </row>
    <row r="4994" spans="1:8" x14ac:dyDescent="0.3">
      <c r="A4994">
        <v>2012</v>
      </c>
      <c r="B4994" t="s">
        <v>1187</v>
      </c>
      <c r="C4994" t="s">
        <v>1188</v>
      </c>
      <c r="D4994">
        <v>7370</v>
      </c>
      <c r="E4994">
        <v>50</v>
      </c>
      <c r="F4994" s="2">
        <v>5.2528121129395116</v>
      </c>
      <c r="G4994" s="2">
        <v>1.6919666688909647</v>
      </c>
      <c r="H4994" s="2">
        <v>0.1144288385</v>
      </c>
    </row>
    <row r="4995" spans="1:8" x14ac:dyDescent="0.3">
      <c r="A4995">
        <v>2011</v>
      </c>
      <c r="B4995" t="s">
        <v>903</v>
      </c>
      <c r="C4995" t="s">
        <v>904</v>
      </c>
      <c r="D4995">
        <v>7311</v>
      </c>
      <c r="E4995">
        <v>50</v>
      </c>
      <c r="F4995" s="2">
        <v>5.0450317124735742</v>
      </c>
      <c r="G4995" s="2">
        <v>0.74996356428717181</v>
      </c>
      <c r="H4995" s="2">
        <v>0.1167767408</v>
      </c>
    </row>
    <row r="4996" spans="1:8" x14ac:dyDescent="0.3">
      <c r="A4996">
        <v>2018</v>
      </c>
      <c r="B4996" t="s">
        <v>20</v>
      </c>
      <c r="C4996" t="s">
        <v>21</v>
      </c>
      <c r="D4996">
        <v>7372</v>
      </c>
      <c r="E4996">
        <v>50</v>
      </c>
      <c r="F4996" s="2">
        <v>4.6386682520808558</v>
      </c>
      <c r="G4996" s="2">
        <v>1.205461749466626</v>
      </c>
      <c r="H4996" s="2">
        <v>0.102903787</v>
      </c>
    </row>
    <row r="4997" spans="1:8" x14ac:dyDescent="0.3">
      <c r="A4997">
        <v>2012</v>
      </c>
      <c r="B4997" t="s">
        <v>903</v>
      </c>
      <c r="C4997" t="s">
        <v>904</v>
      </c>
      <c r="D4997">
        <v>7311</v>
      </c>
      <c r="E4997">
        <v>50</v>
      </c>
      <c r="F4997" s="2">
        <v>4.6057145396374004</v>
      </c>
      <c r="G4997" s="2">
        <v>0.66382949320334694</v>
      </c>
      <c r="H4997" s="2">
        <v>0.1144288385</v>
      </c>
    </row>
    <row r="4998" spans="1:8" x14ac:dyDescent="0.3">
      <c r="A4998">
        <v>2019</v>
      </c>
      <c r="B4998" t="s">
        <v>389</v>
      </c>
      <c r="C4998" t="s">
        <v>390</v>
      </c>
      <c r="D4998">
        <v>4841</v>
      </c>
      <c r="E4998">
        <v>50</v>
      </c>
      <c r="F4998" s="2">
        <v>4.2621536468152819</v>
      </c>
      <c r="G4998" s="2">
        <v>6.6866295017248958E-2</v>
      </c>
      <c r="H4998" s="2">
        <v>8.4507597500000003E-2</v>
      </c>
    </row>
    <row r="4999" spans="1:8" x14ac:dyDescent="0.3">
      <c r="A4999">
        <v>2019</v>
      </c>
      <c r="B4999" t="s">
        <v>439</v>
      </c>
      <c r="C4999" t="s">
        <v>440</v>
      </c>
      <c r="D4999">
        <v>7372</v>
      </c>
      <c r="E4999">
        <v>50</v>
      </c>
      <c r="F4999" s="2">
        <v>3.4739225880993647</v>
      </c>
      <c r="G4999" s="2">
        <v>1.0717345971563983</v>
      </c>
      <c r="H4999" s="2">
        <v>9.64530475E-2</v>
      </c>
    </row>
    <row r="5000" spans="1:8" x14ac:dyDescent="0.3">
      <c r="A5000">
        <v>2013</v>
      </c>
      <c r="B5000" t="s">
        <v>1187</v>
      </c>
      <c r="C5000" t="s">
        <v>1188</v>
      </c>
      <c r="D5000">
        <v>7370</v>
      </c>
      <c r="E5000">
        <v>50</v>
      </c>
      <c r="F5000" s="2">
        <v>3.4427128781989236</v>
      </c>
      <c r="G5000" s="2">
        <v>1.4335759532416983</v>
      </c>
      <c r="H5000" s="2">
        <v>0.11027811700000001</v>
      </c>
    </row>
    <row r="5001" spans="1:8" x14ac:dyDescent="0.3">
      <c r="A5001">
        <v>2014</v>
      </c>
      <c r="B5001" t="s">
        <v>1187</v>
      </c>
      <c r="C5001" t="s">
        <v>1188</v>
      </c>
      <c r="D5001">
        <v>7370</v>
      </c>
      <c r="E5001">
        <v>50</v>
      </c>
      <c r="F5001" s="2">
        <v>3.3313813742246063</v>
      </c>
      <c r="G5001" s="2">
        <v>0.74585906908924093</v>
      </c>
      <c r="H5001" s="2">
        <v>0.10861140000000001</v>
      </c>
    </row>
    <row r="5002" spans="1:8" x14ac:dyDescent="0.3">
      <c r="A5002">
        <v>2017</v>
      </c>
      <c r="B5002" t="s">
        <v>313</v>
      </c>
      <c r="C5002" t="s">
        <v>314</v>
      </c>
      <c r="D5002">
        <v>4841</v>
      </c>
      <c r="E5002">
        <v>50</v>
      </c>
      <c r="F5002" s="2">
        <v>3.1321627589107348</v>
      </c>
      <c r="G5002" s="2">
        <v>0.12980165923034021</v>
      </c>
      <c r="H5002" s="2">
        <v>7.3618908000000011E-2</v>
      </c>
    </row>
    <row r="5003" spans="1:8" x14ac:dyDescent="0.3">
      <c r="A5003">
        <v>2018</v>
      </c>
      <c r="B5003" t="s">
        <v>389</v>
      </c>
      <c r="C5003" t="s">
        <v>390</v>
      </c>
      <c r="D5003">
        <v>4841</v>
      </c>
      <c r="E5003">
        <v>50</v>
      </c>
      <c r="F5003" s="2">
        <v>3.1286444332692671</v>
      </c>
      <c r="G5003" s="2">
        <v>8.5382402835291346E-2</v>
      </c>
      <c r="H5003" s="2">
        <v>9.9537492000000005E-2</v>
      </c>
    </row>
    <row r="5004" spans="1:8" x14ac:dyDescent="0.3">
      <c r="A5004">
        <v>2017</v>
      </c>
      <c r="B5004" t="s">
        <v>1237</v>
      </c>
      <c r="C5004" t="s">
        <v>1238</v>
      </c>
      <c r="D5004">
        <v>4833</v>
      </c>
      <c r="E5004">
        <v>50</v>
      </c>
      <c r="F5004" s="2">
        <v>3.0291106845809339</v>
      </c>
      <c r="G5004" s="2">
        <v>1.0711538461538461</v>
      </c>
      <c r="H5004" s="2">
        <v>7.3618908000000011E-2</v>
      </c>
    </row>
    <row r="5005" spans="1:8" x14ac:dyDescent="0.3">
      <c r="A5005">
        <v>2017</v>
      </c>
      <c r="B5005" t="s">
        <v>389</v>
      </c>
      <c r="C5005" t="s">
        <v>390</v>
      </c>
      <c r="D5005">
        <v>4841</v>
      </c>
      <c r="E5005">
        <v>50</v>
      </c>
      <c r="F5005" s="2">
        <v>2.9451081061300708</v>
      </c>
      <c r="G5005" s="2">
        <v>0.10570742161922769</v>
      </c>
      <c r="H5005" s="2">
        <v>7.3618908000000011E-2</v>
      </c>
    </row>
    <row r="5006" spans="1:8" x14ac:dyDescent="0.3">
      <c r="A5006">
        <v>2019</v>
      </c>
      <c r="B5006" t="s">
        <v>1239</v>
      </c>
      <c r="C5006" t="s">
        <v>1240</v>
      </c>
      <c r="D5006">
        <v>4888</v>
      </c>
      <c r="E5006">
        <v>50</v>
      </c>
      <c r="F5006" s="2">
        <v>2.8531620111731844</v>
      </c>
      <c r="G5006" s="2">
        <v>0.7341614486376713</v>
      </c>
      <c r="H5006" s="2">
        <v>8.4507597500000003E-2</v>
      </c>
    </row>
    <row r="5007" spans="1:8" x14ac:dyDescent="0.3">
      <c r="A5007">
        <v>2015</v>
      </c>
      <c r="B5007" t="s">
        <v>1237</v>
      </c>
      <c r="C5007" t="s">
        <v>1238</v>
      </c>
      <c r="D5007">
        <v>4833</v>
      </c>
      <c r="E5007">
        <v>50</v>
      </c>
      <c r="F5007" s="2">
        <v>2.676908023483366</v>
      </c>
      <c r="G5007" s="2">
        <v>1.2688652347462459</v>
      </c>
      <c r="H5007" s="2">
        <v>7.9383100000000012E-2</v>
      </c>
    </row>
    <row r="5008" spans="1:8" x14ac:dyDescent="0.3">
      <c r="A5008">
        <v>2009</v>
      </c>
      <c r="B5008" t="s">
        <v>795</v>
      </c>
      <c r="C5008" t="s">
        <v>796</v>
      </c>
      <c r="D5008">
        <v>2721</v>
      </c>
      <c r="E5008">
        <v>50</v>
      </c>
      <c r="F5008" s="2">
        <v>2.6143558197401164</v>
      </c>
      <c r="G5008" s="2">
        <v>0.18399782007031343</v>
      </c>
      <c r="H5008" s="2">
        <v>7.273033583541115E-2</v>
      </c>
    </row>
    <row r="5009" spans="1:8" x14ac:dyDescent="0.3">
      <c r="A5009">
        <v>2013</v>
      </c>
      <c r="B5009" t="s">
        <v>1239</v>
      </c>
      <c r="C5009" t="s">
        <v>1240</v>
      </c>
      <c r="D5009">
        <v>4888</v>
      </c>
      <c r="E5009">
        <v>50</v>
      </c>
      <c r="F5009" s="2">
        <v>2.4455128205128207</v>
      </c>
      <c r="G5009" s="2">
        <v>0.26887259758272242</v>
      </c>
      <c r="H5009" s="2">
        <v>6.8228292799999993E-2</v>
      </c>
    </row>
    <row r="5010" spans="1:8" x14ac:dyDescent="0.3">
      <c r="A5010">
        <v>2010</v>
      </c>
      <c r="B5010" t="s">
        <v>903</v>
      </c>
      <c r="C5010" t="s">
        <v>904</v>
      </c>
      <c r="D5010">
        <v>7311</v>
      </c>
      <c r="E5010">
        <v>50</v>
      </c>
      <c r="F5010" s="2">
        <v>2.3800424628450103</v>
      </c>
      <c r="G5010" s="2">
        <v>0.7104426354617146</v>
      </c>
      <c r="H5010" s="2">
        <v>0.10653544438267021</v>
      </c>
    </row>
    <row r="5011" spans="1:8" x14ac:dyDescent="0.3">
      <c r="A5011">
        <v>2007</v>
      </c>
      <c r="B5011" t="s">
        <v>795</v>
      </c>
      <c r="C5011" t="s">
        <v>796</v>
      </c>
      <c r="D5011">
        <v>2721</v>
      </c>
      <c r="E5011">
        <v>50</v>
      </c>
      <c r="F5011" s="2">
        <v>2.3377589268100221</v>
      </c>
      <c r="G5011" s="2">
        <v>0.21889584584550034</v>
      </c>
      <c r="H5011" s="2">
        <v>7.7488067109342765E-2</v>
      </c>
    </row>
    <row r="5012" spans="1:8" x14ac:dyDescent="0.3">
      <c r="A5012">
        <v>2008</v>
      </c>
      <c r="B5012" t="s">
        <v>795</v>
      </c>
      <c r="C5012" t="s">
        <v>796</v>
      </c>
      <c r="D5012">
        <v>2721</v>
      </c>
      <c r="E5012">
        <v>50</v>
      </c>
      <c r="F5012" s="2">
        <v>2.2937717112218698</v>
      </c>
      <c r="G5012" s="2">
        <v>0.18847156429490611</v>
      </c>
      <c r="H5012" s="2">
        <v>0.11113732324239578</v>
      </c>
    </row>
    <row r="5013" spans="1:8" x14ac:dyDescent="0.3">
      <c r="A5013">
        <v>2013</v>
      </c>
      <c r="B5013" t="s">
        <v>903</v>
      </c>
      <c r="C5013" t="s">
        <v>904</v>
      </c>
      <c r="D5013">
        <v>7311</v>
      </c>
      <c r="E5013">
        <v>50</v>
      </c>
      <c r="F5013" s="2">
        <v>2.0736310786393277</v>
      </c>
      <c r="G5013" s="2">
        <v>0.5528893188686218</v>
      </c>
      <c r="H5013" s="2">
        <v>0.11027811700000001</v>
      </c>
    </row>
    <row r="5014" spans="1:8" x14ac:dyDescent="0.3">
      <c r="A5014">
        <v>2015</v>
      </c>
      <c r="B5014" t="s">
        <v>439</v>
      </c>
      <c r="C5014" t="s">
        <v>440</v>
      </c>
      <c r="D5014">
        <v>7372</v>
      </c>
      <c r="E5014">
        <v>50</v>
      </c>
      <c r="F5014" s="2">
        <v>1.826195987654321</v>
      </c>
      <c r="G5014" s="2">
        <v>0.96934106162294087</v>
      </c>
      <c r="H5014" s="2">
        <v>0.104697</v>
      </c>
    </row>
    <row r="5015" spans="1:8" x14ac:dyDescent="0.3">
      <c r="A5015">
        <v>2015</v>
      </c>
      <c r="B5015" t="s">
        <v>1187</v>
      </c>
      <c r="C5015" t="s">
        <v>1188</v>
      </c>
      <c r="D5015">
        <v>7370</v>
      </c>
      <c r="E5015">
        <v>50</v>
      </c>
      <c r="F5015" s="2">
        <v>1.7614155251141552</v>
      </c>
      <c r="G5015" s="2">
        <v>0.34523809523809523</v>
      </c>
      <c r="H5015" s="2">
        <v>0.104697</v>
      </c>
    </row>
    <row r="5016" spans="1:8" x14ac:dyDescent="0.3">
      <c r="A5016">
        <v>2017</v>
      </c>
      <c r="B5016" t="s">
        <v>439</v>
      </c>
      <c r="C5016" t="s">
        <v>440</v>
      </c>
      <c r="D5016">
        <v>7372</v>
      </c>
      <c r="E5016">
        <v>50</v>
      </c>
      <c r="F5016" s="2">
        <v>1.757538569424965</v>
      </c>
      <c r="G5016" s="2">
        <v>1.5432573891625616</v>
      </c>
      <c r="H5016" s="2">
        <v>0.100116224</v>
      </c>
    </row>
    <row r="5017" spans="1:8" x14ac:dyDescent="0.3">
      <c r="A5017">
        <v>2008</v>
      </c>
      <c r="B5017" t="s">
        <v>903</v>
      </c>
      <c r="C5017" t="s">
        <v>904</v>
      </c>
      <c r="D5017">
        <v>7311</v>
      </c>
      <c r="E5017">
        <v>50</v>
      </c>
      <c r="F5017" s="2">
        <v>1.7122952601826351</v>
      </c>
      <c r="G5017" s="2">
        <v>0.89383284836728094</v>
      </c>
      <c r="H5017" s="2">
        <v>0.12344817657539636</v>
      </c>
    </row>
    <row r="5018" spans="1:8" x14ac:dyDescent="0.3">
      <c r="A5018">
        <v>2016</v>
      </c>
      <c r="B5018" t="s">
        <v>271</v>
      </c>
      <c r="C5018" t="s">
        <v>272</v>
      </c>
      <c r="D5018">
        <v>4841</v>
      </c>
      <c r="E5018">
        <v>50</v>
      </c>
      <c r="F5018" s="2">
        <v>1.705805779744858</v>
      </c>
      <c r="G5018" s="2">
        <v>5.4615495665255941E-2</v>
      </c>
      <c r="H5018" s="2">
        <v>7.5159569999999995E-2</v>
      </c>
    </row>
    <row r="5019" spans="1:8" x14ac:dyDescent="0.3">
      <c r="A5019">
        <v>2006</v>
      </c>
      <c r="B5019" t="s">
        <v>795</v>
      </c>
      <c r="C5019" t="s">
        <v>796</v>
      </c>
      <c r="D5019">
        <v>2721</v>
      </c>
      <c r="E5019">
        <v>50</v>
      </c>
      <c r="F5019" s="2">
        <v>1.67141053226819</v>
      </c>
      <c r="G5019" s="2">
        <v>0.21469556695979575</v>
      </c>
      <c r="H5019" s="2">
        <v>8.1157733153846168E-2</v>
      </c>
    </row>
    <row r="5020" spans="1:8" x14ac:dyDescent="0.3">
      <c r="A5020">
        <v>2009</v>
      </c>
      <c r="B5020" t="s">
        <v>903</v>
      </c>
      <c r="C5020" t="s">
        <v>904</v>
      </c>
      <c r="D5020">
        <v>7311</v>
      </c>
      <c r="E5020">
        <v>50</v>
      </c>
      <c r="F5020" s="2">
        <v>1.6532791817087846</v>
      </c>
      <c r="G5020" s="2">
        <v>0.72270948914472621</v>
      </c>
      <c r="H5020" s="2">
        <v>0.12921189925402299</v>
      </c>
    </row>
    <row r="5021" spans="1:8" x14ac:dyDescent="0.3">
      <c r="A5021">
        <v>2016</v>
      </c>
      <c r="B5021" t="s">
        <v>903</v>
      </c>
      <c r="C5021" t="s">
        <v>904</v>
      </c>
      <c r="D5021">
        <v>7311</v>
      </c>
      <c r="E5021">
        <v>50</v>
      </c>
      <c r="F5021" s="2">
        <v>1.6482551421308065</v>
      </c>
      <c r="G5021" s="2">
        <v>0.59273439992707055</v>
      </c>
      <c r="H5021" s="2">
        <v>9.8258600000000001E-2</v>
      </c>
    </row>
    <row r="5022" spans="1:8" x14ac:dyDescent="0.3">
      <c r="A5022">
        <v>2014</v>
      </c>
      <c r="B5022" t="s">
        <v>903</v>
      </c>
      <c r="C5022" t="s">
        <v>904</v>
      </c>
      <c r="D5022">
        <v>7311</v>
      </c>
      <c r="E5022">
        <v>50</v>
      </c>
      <c r="F5022" s="2">
        <v>1.645282738095238</v>
      </c>
      <c r="G5022" s="2">
        <v>0.52878363348590496</v>
      </c>
      <c r="H5022" s="2">
        <v>0.10861140000000001</v>
      </c>
    </row>
    <row r="5023" spans="1:8" x14ac:dyDescent="0.3">
      <c r="A5023">
        <v>2018</v>
      </c>
      <c r="B5023" t="s">
        <v>1237</v>
      </c>
      <c r="C5023" t="s">
        <v>1238</v>
      </c>
      <c r="D5023">
        <v>4833</v>
      </c>
      <c r="E5023">
        <v>50</v>
      </c>
      <c r="F5023" s="2">
        <v>1.6200770218228497</v>
      </c>
      <c r="G5023" s="2">
        <v>0.90659352715304442</v>
      </c>
      <c r="H5023" s="2">
        <v>9.9537492000000005E-2</v>
      </c>
    </row>
    <row r="5024" spans="1:8" x14ac:dyDescent="0.3">
      <c r="A5024">
        <v>2016</v>
      </c>
      <c r="B5024" t="s">
        <v>439</v>
      </c>
      <c r="C5024" t="s">
        <v>440</v>
      </c>
      <c r="D5024">
        <v>7372</v>
      </c>
      <c r="E5024">
        <v>50</v>
      </c>
      <c r="F5024" s="2">
        <v>1.593223736968725</v>
      </c>
      <c r="G5024" s="2">
        <v>1.4866101694915255</v>
      </c>
      <c r="H5024" s="2">
        <v>9.8258600000000001E-2</v>
      </c>
    </row>
    <row r="5025" spans="1:8" x14ac:dyDescent="0.3">
      <c r="A5025">
        <v>2015</v>
      </c>
      <c r="B5025" t="s">
        <v>903</v>
      </c>
      <c r="C5025" t="s">
        <v>904</v>
      </c>
      <c r="D5025">
        <v>7311</v>
      </c>
      <c r="E5025">
        <v>50</v>
      </c>
      <c r="F5025" s="2">
        <v>1.5552876334826042</v>
      </c>
      <c r="G5025" s="2">
        <v>0.56118620315537282</v>
      </c>
      <c r="H5025" s="2">
        <v>0.104697</v>
      </c>
    </row>
    <row r="5026" spans="1:8" x14ac:dyDescent="0.3">
      <c r="A5026">
        <v>2012</v>
      </c>
      <c r="B5026" t="s">
        <v>1239</v>
      </c>
      <c r="C5026" t="s">
        <v>1240</v>
      </c>
      <c r="D5026">
        <v>4888</v>
      </c>
      <c r="E5026">
        <v>50</v>
      </c>
      <c r="F5026" s="2">
        <v>1.5441337719298245</v>
      </c>
      <c r="G5026" s="2">
        <v>0.24580205927636645</v>
      </c>
      <c r="H5026" s="2">
        <v>6.8744295999999996E-2</v>
      </c>
    </row>
    <row r="5027" spans="1:8" x14ac:dyDescent="0.3">
      <c r="A5027">
        <v>2007</v>
      </c>
      <c r="B5027" t="s">
        <v>903</v>
      </c>
      <c r="C5027" t="s">
        <v>904</v>
      </c>
      <c r="D5027">
        <v>7311</v>
      </c>
      <c r="E5027">
        <v>50</v>
      </c>
      <c r="F5027" s="2">
        <v>1.493775596437626</v>
      </c>
      <c r="G5027" s="2">
        <v>0.90151698191357177</v>
      </c>
      <c r="H5027" s="2">
        <v>0.13638929879162981</v>
      </c>
    </row>
    <row r="5028" spans="1:8" x14ac:dyDescent="0.3">
      <c r="A5028">
        <v>2010</v>
      </c>
      <c r="B5028" t="s">
        <v>795</v>
      </c>
      <c r="C5028" t="s">
        <v>796</v>
      </c>
      <c r="D5028">
        <v>2721</v>
      </c>
      <c r="E5028">
        <v>50</v>
      </c>
      <c r="F5028" s="2">
        <v>1.4779947849656045</v>
      </c>
      <c r="G5028" s="2">
        <v>0.21101163382283922</v>
      </c>
      <c r="H5028" s="2">
        <v>0.10598603430981432</v>
      </c>
    </row>
    <row r="5029" spans="1:8" x14ac:dyDescent="0.3">
      <c r="A5029">
        <v>2006</v>
      </c>
      <c r="B5029" t="s">
        <v>1189</v>
      </c>
      <c r="C5029" t="s">
        <v>1190</v>
      </c>
      <c r="D5029">
        <v>4888</v>
      </c>
      <c r="E5029">
        <v>50</v>
      </c>
      <c r="F5029" s="2">
        <v>1.472608024691358</v>
      </c>
      <c r="G5029" s="2">
        <v>0.20173447028696639</v>
      </c>
      <c r="H5029" s="2">
        <v>0.10331369756923077</v>
      </c>
    </row>
    <row r="5030" spans="1:8" x14ac:dyDescent="0.3">
      <c r="A5030">
        <v>2015</v>
      </c>
      <c r="B5030" t="s">
        <v>1189</v>
      </c>
      <c r="C5030" t="s">
        <v>1190</v>
      </c>
      <c r="D5030">
        <v>4888</v>
      </c>
      <c r="E5030">
        <v>50</v>
      </c>
      <c r="F5030" s="2">
        <v>1.4480023941343707</v>
      </c>
      <c r="G5030" s="2">
        <v>0.35848719049663663</v>
      </c>
      <c r="H5030" s="2">
        <v>7.9383100000000012E-2</v>
      </c>
    </row>
    <row r="5031" spans="1:8" x14ac:dyDescent="0.3">
      <c r="A5031">
        <v>2016</v>
      </c>
      <c r="B5031" t="s">
        <v>481</v>
      </c>
      <c r="C5031" t="s">
        <v>482</v>
      </c>
      <c r="D5031">
        <v>7370</v>
      </c>
      <c r="E5031">
        <v>50</v>
      </c>
      <c r="F5031" s="2">
        <v>1.4296520159318007</v>
      </c>
      <c r="G5031" s="2">
        <v>0.85319088567811774</v>
      </c>
      <c r="H5031" s="2">
        <v>9.8258600000000001E-2</v>
      </c>
    </row>
    <row r="5032" spans="1:8" x14ac:dyDescent="0.3">
      <c r="A5032">
        <v>2014</v>
      </c>
      <c r="B5032" t="s">
        <v>439</v>
      </c>
      <c r="C5032" t="s">
        <v>440</v>
      </c>
      <c r="D5032">
        <v>7372</v>
      </c>
      <c r="E5032">
        <v>50</v>
      </c>
      <c r="F5032" s="2">
        <v>1.4240111034004164</v>
      </c>
      <c r="G5032" s="2">
        <v>1.0756562017498714</v>
      </c>
      <c r="H5032" s="2">
        <v>0.10861140000000001</v>
      </c>
    </row>
    <row r="5033" spans="1:8" x14ac:dyDescent="0.3">
      <c r="A5033">
        <v>2018</v>
      </c>
      <c r="B5033" t="s">
        <v>903</v>
      </c>
      <c r="C5033" t="s">
        <v>904</v>
      </c>
      <c r="D5033">
        <v>7311</v>
      </c>
      <c r="E5033">
        <v>50</v>
      </c>
      <c r="F5033" s="2">
        <v>1.4203001745200698</v>
      </c>
      <c r="G5033" s="2">
        <v>0.68314839177970321</v>
      </c>
      <c r="H5033" s="2">
        <v>0.102903787</v>
      </c>
    </row>
    <row r="5034" spans="1:8" x14ac:dyDescent="0.3">
      <c r="A5034">
        <v>2008</v>
      </c>
      <c r="B5034" t="s">
        <v>1239</v>
      </c>
      <c r="C5034" t="s">
        <v>1240</v>
      </c>
      <c r="D5034">
        <v>4888</v>
      </c>
      <c r="E5034">
        <v>50</v>
      </c>
      <c r="F5034" s="2">
        <v>1.4138807060811582</v>
      </c>
      <c r="G5034" s="2">
        <v>0.13943450554110912</v>
      </c>
      <c r="H5034" s="2">
        <v>7.761656219832648E-2</v>
      </c>
    </row>
    <row r="5035" spans="1:8" x14ac:dyDescent="0.3">
      <c r="A5035">
        <v>2012</v>
      </c>
      <c r="B5035" t="s">
        <v>1237</v>
      </c>
      <c r="C5035" t="s">
        <v>1238</v>
      </c>
      <c r="D5035">
        <v>4833</v>
      </c>
      <c r="E5035">
        <v>50</v>
      </c>
      <c r="F5035" s="2">
        <v>1.3750609161793372</v>
      </c>
      <c r="G5035" s="2">
        <v>0.84689532362960673</v>
      </c>
      <c r="H5035" s="2">
        <v>6.8744295999999996E-2</v>
      </c>
    </row>
    <row r="5036" spans="1:8" x14ac:dyDescent="0.3">
      <c r="A5036">
        <v>2017</v>
      </c>
      <c r="B5036" t="s">
        <v>20</v>
      </c>
      <c r="C5036" t="s">
        <v>21</v>
      </c>
      <c r="D5036">
        <v>7372</v>
      </c>
      <c r="E5036">
        <v>50</v>
      </c>
      <c r="F5036" s="2">
        <v>1.3512396694214877</v>
      </c>
      <c r="G5036" s="2">
        <v>0.15567721970959295</v>
      </c>
      <c r="H5036" s="2">
        <v>0.100116224</v>
      </c>
    </row>
    <row r="5037" spans="1:8" x14ac:dyDescent="0.3">
      <c r="A5037">
        <v>2006</v>
      </c>
      <c r="B5037" t="s">
        <v>903</v>
      </c>
      <c r="C5037" t="s">
        <v>904</v>
      </c>
      <c r="D5037">
        <v>7311</v>
      </c>
      <c r="E5037">
        <v>50</v>
      </c>
      <c r="F5037" s="2">
        <v>1.3481281171060302</v>
      </c>
      <c r="G5037" s="2">
        <v>0.84085499646695672</v>
      </c>
      <c r="H5037" s="2">
        <v>0.15679481123076924</v>
      </c>
    </row>
    <row r="5038" spans="1:8" x14ac:dyDescent="0.3">
      <c r="A5038">
        <v>2017</v>
      </c>
      <c r="B5038" t="s">
        <v>903</v>
      </c>
      <c r="C5038" t="s">
        <v>904</v>
      </c>
      <c r="D5038">
        <v>7311</v>
      </c>
      <c r="E5038">
        <v>50</v>
      </c>
      <c r="F5038" s="2">
        <v>1.3439995877776059</v>
      </c>
      <c r="G5038" s="2">
        <v>0.59313246162592381</v>
      </c>
      <c r="H5038" s="2">
        <v>0.100116224</v>
      </c>
    </row>
    <row r="5039" spans="1:8" x14ac:dyDescent="0.3">
      <c r="A5039">
        <v>2014</v>
      </c>
      <c r="B5039" t="s">
        <v>1237</v>
      </c>
      <c r="C5039" t="s">
        <v>1238</v>
      </c>
      <c r="D5039">
        <v>4833</v>
      </c>
      <c r="E5039">
        <v>50</v>
      </c>
      <c r="F5039" s="2">
        <v>1.3325086058519793</v>
      </c>
      <c r="G5039" s="2">
        <v>0.74223191855083959</v>
      </c>
      <c r="H5039" s="2">
        <v>8.9029150000000015E-2</v>
      </c>
    </row>
    <row r="5040" spans="1:8" x14ac:dyDescent="0.3">
      <c r="A5040">
        <v>2017</v>
      </c>
      <c r="B5040" t="s">
        <v>481</v>
      </c>
      <c r="C5040" t="s">
        <v>482</v>
      </c>
      <c r="D5040">
        <v>7370</v>
      </c>
      <c r="E5040">
        <v>50</v>
      </c>
      <c r="F5040" s="2">
        <v>1.3054744371085154</v>
      </c>
      <c r="G5040" s="2">
        <v>1.0059271458387686</v>
      </c>
      <c r="H5040" s="2">
        <v>0.100116224</v>
      </c>
    </row>
    <row r="5041" spans="1:8" x14ac:dyDescent="0.3">
      <c r="A5041">
        <v>2011</v>
      </c>
      <c r="B5041" t="s">
        <v>1237</v>
      </c>
      <c r="C5041" t="s">
        <v>1238</v>
      </c>
      <c r="D5041">
        <v>4833</v>
      </c>
      <c r="E5041">
        <v>50</v>
      </c>
      <c r="F5041" s="2">
        <v>1.3000115767538782</v>
      </c>
      <c r="G5041" s="2">
        <v>0.96980198019801978</v>
      </c>
      <c r="H5041" s="2">
        <v>7.2533757200000007E-2</v>
      </c>
    </row>
    <row r="5042" spans="1:8" x14ac:dyDescent="0.3">
      <c r="A5042">
        <v>2007</v>
      </c>
      <c r="B5042" t="s">
        <v>1189</v>
      </c>
      <c r="C5042" t="s">
        <v>1190</v>
      </c>
      <c r="D5042">
        <v>4888</v>
      </c>
      <c r="E5042">
        <v>50</v>
      </c>
      <c r="F5042" s="2">
        <v>1.2898677959099361</v>
      </c>
      <c r="G5042" s="2">
        <v>0.21463554987212277</v>
      </c>
      <c r="H5042" s="2">
        <v>0.11333672684423815</v>
      </c>
    </row>
    <row r="5043" spans="1:8" x14ac:dyDescent="0.3">
      <c r="A5043">
        <v>2006</v>
      </c>
      <c r="B5043" t="s">
        <v>83</v>
      </c>
      <c r="C5043" t="s">
        <v>84</v>
      </c>
      <c r="D5043">
        <v>7370</v>
      </c>
      <c r="E5043">
        <v>50</v>
      </c>
      <c r="F5043" s="2">
        <v>1.2699016122919546</v>
      </c>
      <c r="G5043" s="2">
        <v>1.1613990598382313</v>
      </c>
      <c r="H5043" s="2">
        <v>0.15679481123076924</v>
      </c>
    </row>
    <row r="5044" spans="1:8" x14ac:dyDescent="0.3">
      <c r="A5044">
        <v>2009</v>
      </c>
      <c r="B5044" t="s">
        <v>1237</v>
      </c>
      <c r="C5044" t="s">
        <v>1238</v>
      </c>
      <c r="D5044">
        <v>4833</v>
      </c>
      <c r="E5044">
        <v>50</v>
      </c>
      <c r="F5044" s="2">
        <v>1.2510425354462051</v>
      </c>
      <c r="G5044" s="2">
        <v>0.73979107312440651</v>
      </c>
      <c r="H5044" s="2">
        <v>8.2309616384394338E-2</v>
      </c>
    </row>
    <row r="5045" spans="1:8" x14ac:dyDescent="0.3">
      <c r="A5045">
        <v>2016</v>
      </c>
      <c r="B5045" t="s">
        <v>637</v>
      </c>
      <c r="C5045" t="s">
        <v>638</v>
      </c>
      <c r="D5045">
        <v>7311</v>
      </c>
      <c r="E5045">
        <v>50</v>
      </c>
      <c r="F5045" s="2">
        <v>1.2338757147662294</v>
      </c>
      <c r="G5045" s="2">
        <v>1.04922253634895</v>
      </c>
      <c r="H5045" s="2">
        <v>9.8258600000000001E-2</v>
      </c>
    </row>
    <row r="5046" spans="1:8" x14ac:dyDescent="0.3">
      <c r="A5046">
        <v>2014</v>
      </c>
      <c r="B5046" t="s">
        <v>1189</v>
      </c>
      <c r="C5046" t="s">
        <v>1190</v>
      </c>
      <c r="D5046">
        <v>4888</v>
      </c>
      <c r="E5046">
        <v>50</v>
      </c>
      <c r="F5046" s="2">
        <v>1.2253686096182996</v>
      </c>
      <c r="G5046" s="2">
        <v>0.32602825861813878</v>
      </c>
      <c r="H5046" s="2">
        <v>8.9029150000000015E-2</v>
      </c>
    </row>
    <row r="5047" spans="1:8" x14ac:dyDescent="0.3">
      <c r="A5047">
        <v>2013</v>
      </c>
      <c r="B5047" t="s">
        <v>1237</v>
      </c>
      <c r="C5047" t="s">
        <v>1238</v>
      </c>
      <c r="D5047">
        <v>4833</v>
      </c>
      <c r="E5047">
        <v>50</v>
      </c>
      <c r="F5047" s="2">
        <v>1.2119473684210527</v>
      </c>
      <c r="G5047" s="2">
        <v>0.91702923181509177</v>
      </c>
      <c r="H5047" s="2">
        <v>6.8228292799999993E-2</v>
      </c>
    </row>
    <row r="5048" spans="1:8" x14ac:dyDescent="0.3">
      <c r="A5048">
        <v>2018</v>
      </c>
      <c r="B5048" t="s">
        <v>439</v>
      </c>
      <c r="C5048" t="s">
        <v>440</v>
      </c>
      <c r="D5048">
        <v>7372</v>
      </c>
      <c r="E5048">
        <v>50</v>
      </c>
      <c r="F5048" s="2">
        <v>1.2025996321275292</v>
      </c>
      <c r="G5048" s="2">
        <v>1.005440333507035</v>
      </c>
      <c r="H5048" s="2">
        <v>0.102903787</v>
      </c>
    </row>
    <row r="5049" spans="1:8" x14ac:dyDescent="0.3">
      <c r="A5049">
        <v>2018</v>
      </c>
      <c r="B5049" t="s">
        <v>313</v>
      </c>
      <c r="C5049" t="s">
        <v>314</v>
      </c>
      <c r="D5049">
        <v>4841</v>
      </c>
      <c r="E5049">
        <v>50</v>
      </c>
      <c r="F5049" s="2">
        <v>1.199500304692261</v>
      </c>
      <c r="G5049" s="2">
        <v>0.12394677960992841</v>
      </c>
      <c r="H5049" s="2">
        <v>9.9537492000000005E-2</v>
      </c>
    </row>
    <row r="5050" spans="1:8" x14ac:dyDescent="0.3">
      <c r="A5050">
        <v>2014</v>
      </c>
      <c r="B5050" t="s">
        <v>1137</v>
      </c>
      <c r="C5050" t="s">
        <v>1138</v>
      </c>
      <c r="D5050">
        <v>4833</v>
      </c>
      <c r="E5050">
        <v>50</v>
      </c>
      <c r="F5050" s="2">
        <v>1.1853866581599963</v>
      </c>
      <c r="G5050" s="2">
        <v>0.25094382385767627</v>
      </c>
      <c r="H5050" s="2">
        <v>8.9029150000000015E-2</v>
      </c>
    </row>
    <row r="5051" spans="1:8" x14ac:dyDescent="0.3">
      <c r="A5051">
        <v>2008</v>
      </c>
      <c r="B5051" t="s">
        <v>1189</v>
      </c>
      <c r="C5051" t="s">
        <v>1190</v>
      </c>
      <c r="D5051">
        <v>4888</v>
      </c>
      <c r="E5051">
        <v>50</v>
      </c>
      <c r="F5051" s="2">
        <v>1.169116571595729</v>
      </c>
      <c r="G5051" s="2">
        <v>0.19226942425936278</v>
      </c>
      <c r="H5051" s="2">
        <v>7.761656219832648E-2</v>
      </c>
    </row>
    <row r="5052" spans="1:8" x14ac:dyDescent="0.3">
      <c r="A5052">
        <v>2011</v>
      </c>
      <c r="B5052" t="s">
        <v>1239</v>
      </c>
      <c r="C5052" t="s">
        <v>1240</v>
      </c>
      <c r="D5052">
        <v>4888</v>
      </c>
      <c r="E5052">
        <v>50</v>
      </c>
      <c r="F5052" s="2">
        <v>1.1662838100168242</v>
      </c>
      <c r="G5052" s="2">
        <v>0.21516960638338486</v>
      </c>
      <c r="H5052" s="2">
        <v>7.2533757200000007E-2</v>
      </c>
    </row>
    <row r="5053" spans="1:8" x14ac:dyDescent="0.3">
      <c r="A5053">
        <v>2018</v>
      </c>
      <c r="B5053" t="s">
        <v>637</v>
      </c>
      <c r="C5053" t="s">
        <v>638</v>
      </c>
      <c r="D5053">
        <v>7311</v>
      </c>
      <c r="E5053">
        <v>50</v>
      </c>
      <c r="F5053" s="2">
        <v>1.159009227780476</v>
      </c>
      <c r="G5053" s="2">
        <v>0.63461725258714097</v>
      </c>
      <c r="H5053" s="2">
        <v>0.102903787</v>
      </c>
    </row>
    <row r="5054" spans="1:8" x14ac:dyDescent="0.3">
      <c r="A5054">
        <v>2009</v>
      </c>
      <c r="B5054" t="s">
        <v>1189</v>
      </c>
      <c r="C5054" t="s">
        <v>1190</v>
      </c>
      <c r="D5054">
        <v>4888</v>
      </c>
      <c r="E5054">
        <v>50</v>
      </c>
      <c r="F5054" s="2">
        <v>1.1543856082935258</v>
      </c>
      <c r="G5054" s="2">
        <v>0.10932655772861838</v>
      </c>
      <c r="H5054" s="2">
        <v>8.2309616384394338E-2</v>
      </c>
    </row>
    <row r="5055" spans="1:8" x14ac:dyDescent="0.3">
      <c r="A5055">
        <v>2016</v>
      </c>
      <c r="B5055" t="s">
        <v>1189</v>
      </c>
      <c r="C5055" t="s">
        <v>1190</v>
      </c>
      <c r="D5055">
        <v>4888</v>
      </c>
      <c r="E5055">
        <v>50</v>
      </c>
      <c r="F5055" s="2">
        <v>1.1332735961768219</v>
      </c>
      <c r="G5055" s="2">
        <v>0.36817458915002649</v>
      </c>
      <c r="H5055" s="2">
        <v>7.5159569999999995E-2</v>
      </c>
    </row>
    <row r="5056" spans="1:8" x14ac:dyDescent="0.3">
      <c r="A5056">
        <v>2018</v>
      </c>
      <c r="B5056" t="s">
        <v>1191</v>
      </c>
      <c r="C5056" t="s">
        <v>1192</v>
      </c>
      <c r="D5056">
        <v>7370</v>
      </c>
      <c r="E5056">
        <v>50</v>
      </c>
      <c r="F5056" s="2">
        <v>1.1323334428103979</v>
      </c>
      <c r="G5056" s="2">
        <v>0.37239469083337157</v>
      </c>
      <c r="H5056" s="2">
        <v>0.102903787</v>
      </c>
    </row>
    <row r="5057" spans="1:8" x14ac:dyDescent="0.3">
      <c r="A5057">
        <v>2006</v>
      </c>
      <c r="B5057" t="s">
        <v>1237</v>
      </c>
      <c r="C5057" t="s">
        <v>1238</v>
      </c>
      <c r="D5057">
        <v>4833</v>
      </c>
      <c r="E5057">
        <v>50</v>
      </c>
      <c r="F5057" s="2">
        <v>1.1289853525786397</v>
      </c>
      <c r="G5057" s="2">
        <v>0.77484264897037702</v>
      </c>
      <c r="H5057" s="2">
        <v>0.10331369756923077</v>
      </c>
    </row>
    <row r="5058" spans="1:8" x14ac:dyDescent="0.3">
      <c r="A5058">
        <v>2008</v>
      </c>
      <c r="B5058" t="s">
        <v>1237</v>
      </c>
      <c r="C5058" t="s">
        <v>1238</v>
      </c>
      <c r="D5058">
        <v>4833</v>
      </c>
      <c r="E5058">
        <v>50</v>
      </c>
      <c r="F5058" s="2">
        <v>1.0951118963486455</v>
      </c>
      <c r="G5058" s="2">
        <v>0.66631760414885732</v>
      </c>
      <c r="H5058" s="2">
        <v>7.761656219832648E-2</v>
      </c>
    </row>
    <row r="5059" spans="1:8" x14ac:dyDescent="0.3">
      <c r="A5059">
        <v>2017</v>
      </c>
      <c r="B5059" t="s">
        <v>637</v>
      </c>
      <c r="C5059" t="s">
        <v>638</v>
      </c>
      <c r="D5059">
        <v>7311</v>
      </c>
      <c r="E5059">
        <v>50</v>
      </c>
      <c r="F5059" s="2">
        <v>1.085488054071047</v>
      </c>
      <c r="G5059" s="2">
        <v>0.88468806046630821</v>
      </c>
      <c r="H5059" s="2">
        <v>0.100116224</v>
      </c>
    </row>
    <row r="5060" spans="1:8" x14ac:dyDescent="0.3">
      <c r="A5060">
        <v>2014</v>
      </c>
      <c r="B5060" t="s">
        <v>637</v>
      </c>
      <c r="C5060" t="s">
        <v>638</v>
      </c>
      <c r="D5060">
        <v>7311</v>
      </c>
      <c r="E5060">
        <v>50</v>
      </c>
      <c r="F5060" s="2">
        <v>1.0713104208785151</v>
      </c>
      <c r="G5060" s="2">
        <v>0.93398738612473731</v>
      </c>
      <c r="H5060" s="2">
        <v>0.10861140000000001</v>
      </c>
    </row>
    <row r="5061" spans="1:8" x14ac:dyDescent="0.3">
      <c r="A5061">
        <v>2012</v>
      </c>
      <c r="B5061" t="s">
        <v>637</v>
      </c>
      <c r="C5061" t="s">
        <v>638</v>
      </c>
      <c r="D5061">
        <v>7311</v>
      </c>
      <c r="E5061">
        <v>50</v>
      </c>
      <c r="F5061" s="2">
        <v>1.0676187020526642</v>
      </c>
      <c r="G5061" s="2">
        <v>0.99792271700548563</v>
      </c>
      <c r="H5061" s="2">
        <v>0.1144288385</v>
      </c>
    </row>
    <row r="5062" spans="1:8" x14ac:dyDescent="0.3">
      <c r="A5062">
        <v>2018</v>
      </c>
      <c r="B5062" t="s">
        <v>481</v>
      </c>
      <c r="C5062" t="s">
        <v>482</v>
      </c>
      <c r="D5062">
        <v>7370</v>
      </c>
      <c r="E5062">
        <v>50</v>
      </c>
      <c r="F5062" s="2">
        <v>1.0561800586937014</v>
      </c>
      <c r="G5062" s="2">
        <v>0.93861347397073835</v>
      </c>
      <c r="H5062" s="2">
        <v>0.102903787</v>
      </c>
    </row>
    <row r="5063" spans="1:8" x14ac:dyDescent="0.3">
      <c r="A5063">
        <v>2015</v>
      </c>
      <c r="B5063" t="s">
        <v>637</v>
      </c>
      <c r="C5063" t="s">
        <v>638</v>
      </c>
      <c r="D5063">
        <v>7311</v>
      </c>
      <c r="E5063">
        <v>50</v>
      </c>
      <c r="F5063" s="2">
        <v>1.0395373856912318</v>
      </c>
      <c r="G5063" s="2">
        <v>0.87474803642176957</v>
      </c>
      <c r="H5063" s="2">
        <v>0.104697</v>
      </c>
    </row>
    <row r="5064" spans="1:8" x14ac:dyDescent="0.3">
      <c r="A5064">
        <v>2018</v>
      </c>
      <c r="B5064" t="s">
        <v>1125</v>
      </c>
      <c r="C5064" t="s">
        <v>1126</v>
      </c>
      <c r="D5064">
        <v>7372</v>
      </c>
      <c r="E5064">
        <v>50</v>
      </c>
      <c r="F5064" s="2">
        <v>1.0383340484605841</v>
      </c>
      <c r="G5064" s="2">
        <v>0.15275909078912811</v>
      </c>
      <c r="H5064" s="2">
        <v>0.102903787</v>
      </c>
    </row>
    <row r="5065" spans="1:8" x14ac:dyDescent="0.3">
      <c r="A5065">
        <v>2007</v>
      </c>
      <c r="B5065" t="s">
        <v>1237</v>
      </c>
      <c r="C5065" t="s">
        <v>1238</v>
      </c>
      <c r="D5065">
        <v>4833</v>
      </c>
      <c r="E5065">
        <v>50</v>
      </c>
      <c r="F5065" s="2">
        <v>1.0362087789384877</v>
      </c>
      <c r="G5065" s="2">
        <v>0.60996448700253036</v>
      </c>
      <c r="H5065" s="2">
        <v>0.11333672684423815</v>
      </c>
    </row>
    <row r="5066" spans="1:8" x14ac:dyDescent="0.3">
      <c r="A5066">
        <v>2006</v>
      </c>
      <c r="B5066" t="s">
        <v>1239</v>
      </c>
      <c r="C5066" t="s">
        <v>1240</v>
      </c>
      <c r="D5066">
        <v>4888</v>
      </c>
      <c r="E5066">
        <v>50</v>
      </c>
      <c r="F5066" s="2">
        <v>1.0263722126929673</v>
      </c>
      <c r="G5066" s="2">
        <v>0.14392123733176615</v>
      </c>
      <c r="H5066" s="2">
        <v>0.10331369756923077</v>
      </c>
    </row>
    <row r="5067" spans="1:8" x14ac:dyDescent="0.3">
      <c r="A5067">
        <v>2010</v>
      </c>
      <c r="B5067" t="s">
        <v>83</v>
      </c>
      <c r="C5067" t="s">
        <v>84</v>
      </c>
      <c r="D5067">
        <v>7370</v>
      </c>
      <c r="E5067">
        <v>50</v>
      </c>
      <c r="F5067" s="2">
        <v>1.0031520076024267</v>
      </c>
      <c r="G5067" s="2">
        <v>0.87460385154074982</v>
      </c>
      <c r="H5067" s="2">
        <v>0.10653544438267021</v>
      </c>
    </row>
    <row r="5068" spans="1:8" x14ac:dyDescent="0.3">
      <c r="A5068">
        <v>2019</v>
      </c>
      <c r="B5068" t="s">
        <v>313</v>
      </c>
      <c r="C5068" t="s">
        <v>314</v>
      </c>
      <c r="D5068">
        <v>4841</v>
      </c>
      <c r="E5068">
        <v>50</v>
      </c>
      <c r="F5068" s="2">
        <v>0.99767065783913222</v>
      </c>
      <c r="G5068" s="2">
        <v>0.12598855913355608</v>
      </c>
      <c r="H5068" s="2">
        <v>8.4507597500000003E-2</v>
      </c>
    </row>
    <row r="5069" spans="1:8" x14ac:dyDescent="0.3">
      <c r="A5069">
        <v>2009</v>
      </c>
      <c r="B5069" t="s">
        <v>83</v>
      </c>
      <c r="C5069" t="s">
        <v>84</v>
      </c>
      <c r="D5069">
        <v>7370</v>
      </c>
      <c r="E5069">
        <v>50</v>
      </c>
      <c r="F5069" s="2">
        <v>0.98079261602914214</v>
      </c>
      <c r="G5069" s="2">
        <v>0.7981988988664358</v>
      </c>
      <c r="H5069" s="2">
        <v>0.12921189925402299</v>
      </c>
    </row>
    <row r="5070" spans="1:8" x14ac:dyDescent="0.3">
      <c r="A5070">
        <v>2012</v>
      </c>
      <c r="B5070" t="s">
        <v>1189</v>
      </c>
      <c r="C5070" t="s">
        <v>1190</v>
      </c>
      <c r="D5070">
        <v>4888</v>
      </c>
      <c r="E5070">
        <v>50</v>
      </c>
      <c r="F5070" s="2">
        <v>0.95861672574001344</v>
      </c>
      <c r="G5070" s="2">
        <v>0.27799876248563599</v>
      </c>
      <c r="H5070" s="2">
        <v>6.8744295999999996E-2</v>
      </c>
    </row>
    <row r="5071" spans="1:8" x14ac:dyDescent="0.3">
      <c r="A5071">
        <v>2013</v>
      </c>
      <c r="B5071" t="s">
        <v>637</v>
      </c>
      <c r="C5071" t="s">
        <v>638</v>
      </c>
      <c r="D5071">
        <v>7311</v>
      </c>
      <c r="E5071">
        <v>50</v>
      </c>
      <c r="F5071" s="2">
        <v>0.94293166156202146</v>
      </c>
      <c r="G5071" s="2">
        <v>0.8330060031127251</v>
      </c>
      <c r="H5071" s="2">
        <v>0.11027811700000001</v>
      </c>
    </row>
    <row r="5072" spans="1:8" x14ac:dyDescent="0.3">
      <c r="A5072">
        <v>2007</v>
      </c>
      <c r="B5072" t="s">
        <v>83</v>
      </c>
      <c r="C5072" t="s">
        <v>84</v>
      </c>
      <c r="D5072">
        <v>7370</v>
      </c>
      <c r="E5072">
        <v>50</v>
      </c>
      <c r="F5072" s="2">
        <v>0.92747981199114893</v>
      </c>
      <c r="G5072" s="2">
        <v>0.81179698768788577</v>
      </c>
      <c r="H5072" s="2">
        <v>0.13638929879162981</v>
      </c>
    </row>
    <row r="5073" spans="1:8" x14ac:dyDescent="0.3">
      <c r="A5073">
        <v>2014</v>
      </c>
      <c r="B5073" t="s">
        <v>481</v>
      </c>
      <c r="C5073" t="s">
        <v>482</v>
      </c>
      <c r="D5073">
        <v>7370</v>
      </c>
      <c r="E5073">
        <v>50</v>
      </c>
      <c r="F5073" s="2">
        <v>0.92015545636447593</v>
      </c>
      <c r="G5073" s="2">
        <v>0.42717365830794468</v>
      </c>
      <c r="H5073" s="2">
        <v>0.10861140000000001</v>
      </c>
    </row>
    <row r="5074" spans="1:8" x14ac:dyDescent="0.3">
      <c r="A5074">
        <v>2011</v>
      </c>
      <c r="B5074" t="s">
        <v>83</v>
      </c>
      <c r="C5074" t="s">
        <v>84</v>
      </c>
      <c r="D5074">
        <v>7370</v>
      </c>
      <c r="E5074">
        <v>50</v>
      </c>
      <c r="F5074" s="2">
        <v>0.90419941509778834</v>
      </c>
      <c r="G5074" s="2">
        <v>0.78801816712212769</v>
      </c>
      <c r="H5074" s="2">
        <v>0.1167767408</v>
      </c>
    </row>
    <row r="5075" spans="1:8" x14ac:dyDescent="0.3">
      <c r="A5075">
        <v>2019</v>
      </c>
      <c r="B5075" t="s">
        <v>1191</v>
      </c>
      <c r="C5075" t="s">
        <v>1192</v>
      </c>
      <c r="D5075">
        <v>7370</v>
      </c>
      <c r="E5075">
        <v>50</v>
      </c>
      <c r="F5075" s="2">
        <v>0.89748206502218197</v>
      </c>
      <c r="G5075" s="2">
        <v>0.20038701323142563</v>
      </c>
      <c r="H5075" s="2">
        <v>9.64530475E-2</v>
      </c>
    </row>
    <row r="5076" spans="1:8" x14ac:dyDescent="0.3">
      <c r="A5076">
        <v>2016</v>
      </c>
      <c r="B5076" t="s">
        <v>1187</v>
      </c>
      <c r="C5076" t="s">
        <v>1188</v>
      </c>
      <c r="D5076">
        <v>7370</v>
      </c>
      <c r="E5076">
        <v>50</v>
      </c>
      <c r="F5076" s="2">
        <v>0.89617940199335544</v>
      </c>
      <c r="G5076" s="2">
        <v>0.24133403361344538</v>
      </c>
      <c r="H5076" s="2">
        <v>9.8258600000000001E-2</v>
      </c>
    </row>
    <row r="5077" spans="1:8" x14ac:dyDescent="0.3">
      <c r="A5077">
        <v>2008</v>
      </c>
      <c r="B5077" t="s">
        <v>1137</v>
      </c>
      <c r="C5077" t="s">
        <v>1138</v>
      </c>
      <c r="D5077">
        <v>4833</v>
      </c>
      <c r="E5077">
        <v>50</v>
      </c>
      <c r="F5077" s="2">
        <v>0.88728185602497656</v>
      </c>
      <c r="G5077" s="2">
        <v>0.26518862200851162</v>
      </c>
      <c r="H5077" s="2">
        <v>7.761656219832648E-2</v>
      </c>
    </row>
    <row r="5078" spans="1:8" x14ac:dyDescent="0.3">
      <c r="A5078">
        <v>2013</v>
      </c>
      <c r="B5078" t="s">
        <v>1189</v>
      </c>
      <c r="C5078" t="s">
        <v>1190</v>
      </c>
      <c r="D5078">
        <v>4888</v>
      </c>
      <c r="E5078">
        <v>50</v>
      </c>
      <c r="F5078" s="2">
        <v>0.88356353591160219</v>
      </c>
      <c r="G5078" s="2">
        <v>0.32614435016933108</v>
      </c>
      <c r="H5078" s="2">
        <v>6.8228292799999993E-2</v>
      </c>
    </row>
    <row r="5079" spans="1:8" x14ac:dyDescent="0.3">
      <c r="A5079">
        <v>2011</v>
      </c>
      <c r="B5079" t="s">
        <v>1189</v>
      </c>
      <c r="C5079" t="s">
        <v>1190</v>
      </c>
      <c r="D5079">
        <v>4888</v>
      </c>
      <c r="E5079">
        <v>50</v>
      </c>
      <c r="F5079" s="2">
        <v>0.87264988510549402</v>
      </c>
      <c r="G5079" s="2">
        <v>0.22986596159828068</v>
      </c>
      <c r="H5079" s="2">
        <v>7.2533757200000007E-2</v>
      </c>
    </row>
    <row r="5080" spans="1:8" x14ac:dyDescent="0.3">
      <c r="A5080">
        <v>2018</v>
      </c>
      <c r="B5080" t="s">
        <v>1189</v>
      </c>
      <c r="C5080" t="s">
        <v>1190</v>
      </c>
      <c r="D5080">
        <v>4888</v>
      </c>
      <c r="E5080">
        <v>50</v>
      </c>
      <c r="F5080" s="2">
        <v>0.87202117358466202</v>
      </c>
      <c r="G5080" s="2">
        <v>0.34219778934440609</v>
      </c>
      <c r="H5080" s="2">
        <v>9.9537492000000005E-2</v>
      </c>
    </row>
    <row r="5081" spans="1:8" x14ac:dyDescent="0.3">
      <c r="A5081">
        <v>2007</v>
      </c>
      <c r="B5081" t="s">
        <v>1239</v>
      </c>
      <c r="C5081" t="s">
        <v>1240</v>
      </c>
      <c r="D5081">
        <v>4888</v>
      </c>
      <c r="E5081">
        <v>50</v>
      </c>
      <c r="F5081" s="2">
        <v>0.86802352259279869</v>
      </c>
      <c r="G5081" s="2">
        <v>0.12838979163832945</v>
      </c>
      <c r="H5081" s="2">
        <v>0.11333672684423815</v>
      </c>
    </row>
    <row r="5082" spans="1:8" x14ac:dyDescent="0.3">
      <c r="A5082">
        <v>2008</v>
      </c>
      <c r="B5082" t="s">
        <v>83</v>
      </c>
      <c r="C5082" t="s">
        <v>84</v>
      </c>
      <c r="D5082">
        <v>7370</v>
      </c>
      <c r="E5082">
        <v>50</v>
      </c>
      <c r="F5082" s="2">
        <v>0.85450803094647443</v>
      </c>
      <c r="G5082" s="2">
        <v>0.68929323179263413</v>
      </c>
      <c r="H5082" s="2">
        <v>0.12344817657539636</v>
      </c>
    </row>
    <row r="5083" spans="1:8" x14ac:dyDescent="0.3">
      <c r="A5083">
        <v>2019</v>
      </c>
      <c r="B5083" t="s">
        <v>525</v>
      </c>
      <c r="C5083" t="s">
        <v>526</v>
      </c>
      <c r="D5083">
        <v>4833</v>
      </c>
      <c r="E5083">
        <v>50</v>
      </c>
      <c r="F5083" s="2">
        <v>0.8509945593035908</v>
      </c>
      <c r="G5083" s="2">
        <v>0.39927688240811798</v>
      </c>
      <c r="H5083" s="2">
        <v>8.4507597500000003E-2</v>
      </c>
    </row>
    <row r="5084" spans="1:8" x14ac:dyDescent="0.3">
      <c r="A5084">
        <v>2019</v>
      </c>
      <c r="B5084" t="s">
        <v>903</v>
      </c>
      <c r="C5084" t="s">
        <v>904</v>
      </c>
      <c r="D5084">
        <v>7311</v>
      </c>
      <c r="E5084">
        <v>50</v>
      </c>
      <c r="F5084" s="2">
        <v>0.85017806935332729</v>
      </c>
      <c r="G5084" s="2">
        <v>0.54823513449340266</v>
      </c>
      <c r="H5084" s="2">
        <v>9.64530475E-2</v>
      </c>
    </row>
    <row r="5085" spans="1:8" x14ac:dyDescent="0.3">
      <c r="A5085">
        <v>2011</v>
      </c>
      <c r="B5085" t="s">
        <v>637</v>
      </c>
      <c r="C5085" t="s">
        <v>638</v>
      </c>
      <c r="D5085">
        <v>7311</v>
      </c>
      <c r="E5085">
        <v>50</v>
      </c>
      <c r="F5085" s="2">
        <v>0.84799885881969361</v>
      </c>
      <c r="G5085" s="2">
        <v>0.69134477825464946</v>
      </c>
      <c r="H5085" s="2">
        <v>0.1167767408</v>
      </c>
    </row>
    <row r="5086" spans="1:8" x14ac:dyDescent="0.3">
      <c r="A5086">
        <v>2017</v>
      </c>
      <c r="B5086" t="s">
        <v>1189</v>
      </c>
      <c r="C5086" t="s">
        <v>1190</v>
      </c>
      <c r="D5086">
        <v>4888</v>
      </c>
      <c r="E5086">
        <v>50</v>
      </c>
      <c r="F5086" s="2">
        <v>0.84723133716160792</v>
      </c>
      <c r="G5086" s="2">
        <v>0.31429549604382229</v>
      </c>
      <c r="H5086" s="2">
        <v>7.3618908000000011E-2</v>
      </c>
    </row>
    <row r="5087" spans="1:8" x14ac:dyDescent="0.3">
      <c r="A5087">
        <v>2012</v>
      </c>
      <c r="B5087" t="s">
        <v>83</v>
      </c>
      <c r="C5087" t="s">
        <v>84</v>
      </c>
      <c r="D5087">
        <v>7370</v>
      </c>
      <c r="E5087">
        <v>50</v>
      </c>
      <c r="F5087" s="2">
        <v>0.84587986137851368</v>
      </c>
      <c r="G5087" s="2">
        <v>0.55346992558908636</v>
      </c>
      <c r="H5087" s="2">
        <v>0.1144288385</v>
      </c>
    </row>
    <row r="5088" spans="1:8" x14ac:dyDescent="0.3">
      <c r="A5088">
        <v>2015</v>
      </c>
      <c r="B5088" t="s">
        <v>481</v>
      </c>
      <c r="C5088" t="s">
        <v>482</v>
      </c>
      <c r="D5088">
        <v>7370</v>
      </c>
      <c r="E5088">
        <v>50</v>
      </c>
      <c r="F5088" s="2">
        <v>0.83729675920805224</v>
      </c>
      <c r="G5088" s="2">
        <v>0.31752643383530921</v>
      </c>
      <c r="H5088" s="2">
        <v>0.104697</v>
      </c>
    </row>
    <row r="5089" spans="1:8" x14ac:dyDescent="0.3">
      <c r="A5089">
        <v>2006</v>
      </c>
      <c r="B5089" t="s">
        <v>467</v>
      </c>
      <c r="C5089" t="s">
        <v>468</v>
      </c>
      <c r="D5089">
        <v>4833</v>
      </c>
      <c r="E5089">
        <v>50</v>
      </c>
      <c r="F5089" s="2">
        <v>0.83710201050800193</v>
      </c>
      <c r="G5089" s="2">
        <v>0.54048855774233528</v>
      </c>
      <c r="H5089" s="2">
        <v>0.10331369756923077</v>
      </c>
    </row>
    <row r="5090" spans="1:8" x14ac:dyDescent="0.3">
      <c r="A5090">
        <v>2010</v>
      </c>
      <c r="B5090" t="s">
        <v>1237</v>
      </c>
      <c r="C5090" t="s">
        <v>1238</v>
      </c>
      <c r="D5090">
        <v>4833</v>
      </c>
      <c r="E5090">
        <v>50</v>
      </c>
      <c r="F5090" s="2">
        <v>0.82228835978835979</v>
      </c>
      <c r="G5090" s="2">
        <v>0.47107336287543083</v>
      </c>
      <c r="H5090" s="2">
        <v>6.8407179676864147E-2</v>
      </c>
    </row>
    <row r="5091" spans="1:8" x14ac:dyDescent="0.3">
      <c r="A5091">
        <v>2007</v>
      </c>
      <c r="B5091" t="s">
        <v>467</v>
      </c>
      <c r="C5091" t="s">
        <v>468</v>
      </c>
      <c r="D5091">
        <v>4833</v>
      </c>
      <c r="E5091">
        <v>50</v>
      </c>
      <c r="F5091" s="2">
        <v>0.81494294553625335</v>
      </c>
      <c r="G5091" s="2">
        <v>0.59486374312947066</v>
      </c>
      <c r="H5091" s="2">
        <v>0.11333672684423815</v>
      </c>
    </row>
    <row r="5092" spans="1:8" x14ac:dyDescent="0.3">
      <c r="A5092">
        <v>2010</v>
      </c>
      <c r="B5092" t="s">
        <v>1189</v>
      </c>
      <c r="C5092" t="s">
        <v>1190</v>
      </c>
      <c r="D5092">
        <v>4888</v>
      </c>
      <c r="E5092">
        <v>50</v>
      </c>
      <c r="F5092" s="2">
        <v>0.73412808428056553</v>
      </c>
      <c r="G5092" s="2">
        <v>0.22683891670585632</v>
      </c>
      <c r="H5092" s="2">
        <v>6.8407179676864147E-2</v>
      </c>
    </row>
    <row r="5093" spans="1:8" x14ac:dyDescent="0.3">
      <c r="A5093">
        <v>2010</v>
      </c>
      <c r="B5093" t="s">
        <v>847</v>
      </c>
      <c r="C5093" t="s">
        <v>848</v>
      </c>
      <c r="D5093">
        <v>7841</v>
      </c>
      <c r="E5093">
        <v>50</v>
      </c>
      <c r="F5093" s="2">
        <v>0.7287340301489057</v>
      </c>
      <c r="G5093" s="2">
        <v>0.71991494113544663</v>
      </c>
      <c r="H5093" s="2">
        <v>7.9493962884585906E-2</v>
      </c>
    </row>
    <row r="5094" spans="1:8" x14ac:dyDescent="0.3">
      <c r="A5094">
        <v>2013</v>
      </c>
      <c r="B5094" t="s">
        <v>83</v>
      </c>
      <c r="C5094" t="s">
        <v>84</v>
      </c>
      <c r="D5094">
        <v>7370</v>
      </c>
      <c r="E5094">
        <v>50</v>
      </c>
      <c r="F5094" s="2">
        <v>0.7261600072265213</v>
      </c>
      <c r="G5094" s="2">
        <v>0.44819163110433119</v>
      </c>
      <c r="H5094" s="2">
        <v>0.11027811700000001</v>
      </c>
    </row>
    <row r="5095" spans="1:8" x14ac:dyDescent="0.3">
      <c r="A5095">
        <v>2006</v>
      </c>
      <c r="B5095" t="s">
        <v>1137</v>
      </c>
      <c r="C5095" t="s">
        <v>1138</v>
      </c>
      <c r="D5095">
        <v>4833</v>
      </c>
      <c r="E5095">
        <v>50</v>
      </c>
      <c r="F5095" s="2">
        <v>0.72321968183759267</v>
      </c>
      <c r="G5095" s="2">
        <v>0.40054757167612071</v>
      </c>
      <c r="H5095" s="2">
        <v>0.10331369756923077</v>
      </c>
    </row>
    <row r="5096" spans="1:8" x14ac:dyDescent="0.3">
      <c r="A5096">
        <v>2018</v>
      </c>
      <c r="B5096" t="s">
        <v>1187</v>
      </c>
      <c r="C5096" t="s">
        <v>1188</v>
      </c>
      <c r="D5096">
        <v>7370</v>
      </c>
      <c r="E5096">
        <v>50</v>
      </c>
      <c r="F5096" s="2">
        <v>0.71377777777777773</v>
      </c>
      <c r="G5096" s="2">
        <v>0.28583430571761959</v>
      </c>
      <c r="H5096" s="2">
        <v>0.102903787</v>
      </c>
    </row>
    <row r="5097" spans="1:8" x14ac:dyDescent="0.3">
      <c r="A5097">
        <v>2019</v>
      </c>
      <c r="B5097" t="s">
        <v>1125</v>
      </c>
      <c r="C5097" t="s">
        <v>1126</v>
      </c>
      <c r="D5097">
        <v>7372</v>
      </c>
      <c r="E5097">
        <v>50</v>
      </c>
      <c r="F5097" s="2">
        <v>0.71347721768558159</v>
      </c>
      <c r="G5097" s="2">
        <v>0.31796849554509143</v>
      </c>
      <c r="H5097" s="2">
        <v>9.64530475E-2</v>
      </c>
    </row>
    <row r="5098" spans="1:8" x14ac:dyDescent="0.3">
      <c r="A5098">
        <v>2015</v>
      </c>
      <c r="B5098" t="s">
        <v>1231</v>
      </c>
      <c r="C5098" t="s">
        <v>1232</v>
      </c>
      <c r="D5098">
        <v>4812</v>
      </c>
      <c r="E5098">
        <v>50</v>
      </c>
      <c r="F5098" s="2">
        <v>0.7044713798645218</v>
      </c>
      <c r="G5098" s="2">
        <v>0.14948062170192009</v>
      </c>
      <c r="H5098" s="2">
        <v>7.9383100000000012E-2</v>
      </c>
    </row>
    <row r="5099" spans="1:8" x14ac:dyDescent="0.3">
      <c r="A5099">
        <v>2007</v>
      </c>
      <c r="B5099" t="s">
        <v>1137</v>
      </c>
      <c r="C5099" t="s">
        <v>1138</v>
      </c>
      <c r="D5099">
        <v>4833</v>
      </c>
      <c r="E5099">
        <v>50</v>
      </c>
      <c r="F5099" s="2">
        <v>0.69314157144952326</v>
      </c>
      <c r="G5099" s="2">
        <v>0.35003194145567085</v>
      </c>
      <c r="H5099" s="2">
        <v>0.11333672684423815</v>
      </c>
    </row>
    <row r="5100" spans="1:8" x14ac:dyDescent="0.3">
      <c r="A5100">
        <v>2016</v>
      </c>
      <c r="B5100" t="s">
        <v>1231</v>
      </c>
      <c r="C5100" t="s">
        <v>1232</v>
      </c>
      <c r="D5100">
        <v>4812</v>
      </c>
      <c r="E5100">
        <v>50</v>
      </c>
      <c r="F5100" s="2">
        <v>0.67703987019007883</v>
      </c>
      <c r="G5100" s="2">
        <v>9.7599345412167055E-2</v>
      </c>
      <c r="H5100" s="2">
        <v>7.5159569999999995E-2</v>
      </c>
    </row>
    <row r="5101" spans="1:8" x14ac:dyDescent="0.3">
      <c r="A5101">
        <v>2010</v>
      </c>
      <c r="B5101" t="s">
        <v>1239</v>
      </c>
      <c r="C5101" t="s">
        <v>1240</v>
      </c>
      <c r="D5101">
        <v>4888</v>
      </c>
      <c r="E5101">
        <v>50</v>
      </c>
      <c r="F5101" s="2">
        <v>0.66998995479658474</v>
      </c>
      <c r="G5101" s="2">
        <v>0.14674871794871797</v>
      </c>
      <c r="H5101" s="2">
        <v>6.8407179676864147E-2</v>
      </c>
    </row>
    <row r="5102" spans="1:8" x14ac:dyDescent="0.3">
      <c r="A5102">
        <v>2019</v>
      </c>
      <c r="B5102" t="s">
        <v>847</v>
      </c>
      <c r="C5102" t="s">
        <v>848</v>
      </c>
      <c r="D5102">
        <v>7841</v>
      </c>
      <c r="E5102">
        <v>50</v>
      </c>
      <c r="F5102" s="2">
        <v>0.6535028031006892</v>
      </c>
      <c r="G5102" s="2">
        <v>0.60896178375851462</v>
      </c>
      <c r="H5102" s="2">
        <v>0.1179588883053358</v>
      </c>
    </row>
    <row r="5103" spans="1:8" x14ac:dyDescent="0.3">
      <c r="A5103">
        <v>2019</v>
      </c>
      <c r="B5103" t="s">
        <v>481</v>
      </c>
      <c r="C5103" t="s">
        <v>482</v>
      </c>
      <c r="D5103">
        <v>7370</v>
      </c>
      <c r="E5103">
        <v>50</v>
      </c>
      <c r="F5103" s="2">
        <v>0.64688935104622047</v>
      </c>
      <c r="G5103" s="2">
        <v>0.57950434208521662</v>
      </c>
      <c r="H5103" s="2">
        <v>9.64530475E-2</v>
      </c>
    </row>
    <row r="5104" spans="1:8" x14ac:dyDescent="0.3">
      <c r="A5104">
        <v>2013</v>
      </c>
      <c r="B5104" t="s">
        <v>1137</v>
      </c>
      <c r="C5104" t="s">
        <v>1138</v>
      </c>
      <c r="D5104">
        <v>4833</v>
      </c>
      <c r="E5104">
        <v>50</v>
      </c>
      <c r="F5104" s="2">
        <v>0.61420712132276911</v>
      </c>
      <c r="G5104" s="2">
        <v>0.27525897452107206</v>
      </c>
      <c r="H5104" s="2">
        <v>6.8228292799999993E-2</v>
      </c>
    </row>
    <row r="5105" spans="1:8" x14ac:dyDescent="0.3">
      <c r="A5105">
        <v>2014</v>
      </c>
      <c r="B5105" t="s">
        <v>83</v>
      </c>
      <c r="C5105" t="s">
        <v>84</v>
      </c>
      <c r="D5105">
        <v>7370</v>
      </c>
      <c r="E5105">
        <v>50</v>
      </c>
      <c r="F5105" s="2">
        <v>0.59887978852487433</v>
      </c>
      <c r="G5105" s="2">
        <v>0.44635009371162671</v>
      </c>
      <c r="H5105" s="2">
        <v>0.10861140000000001</v>
      </c>
    </row>
    <row r="5106" spans="1:8" x14ac:dyDescent="0.3">
      <c r="A5106">
        <v>2019</v>
      </c>
      <c r="B5106" t="s">
        <v>637</v>
      </c>
      <c r="C5106" t="s">
        <v>638</v>
      </c>
      <c r="D5106">
        <v>7311</v>
      </c>
      <c r="E5106">
        <v>50</v>
      </c>
      <c r="F5106" s="2">
        <v>0.58101418845835717</v>
      </c>
      <c r="G5106" s="2">
        <v>0.35141268753331817</v>
      </c>
      <c r="H5106" s="2">
        <v>9.64530475E-2</v>
      </c>
    </row>
    <row r="5107" spans="1:8" x14ac:dyDescent="0.3">
      <c r="A5107">
        <v>2016</v>
      </c>
      <c r="B5107" t="s">
        <v>83</v>
      </c>
      <c r="C5107" t="s">
        <v>84</v>
      </c>
      <c r="D5107">
        <v>7370</v>
      </c>
      <c r="E5107">
        <v>50</v>
      </c>
      <c r="F5107" s="2">
        <v>0.57946337205802689</v>
      </c>
      <c r="G5107" s="2">
        <v>0.44108696905077516</v>
      </c>
      <c r="H5107" s="2">
        <v>9.8258600000000001E-2</v>
      </c>
    </row>
    <row r="5108" spans="1:8" x14ac:dyDescent="0.3">
      <c r="A5108">
        <v>2012</v>
      </c>
      <c r="B5108" t="s">
        <v>1137</v>
      </c>
      <c r="C5108" t="s">
        <v>1138</v>
      </c>
      <c r="D5108">
        <v>4833</v>
      </c>
      <c r="E5108">
        <v>50</v>
      </c>
      <c r="F5108" s="2">
        <v>0.57476174635959232</v>
      </c>
      <c r="G5108" s="2">
        <v>0.39031106785751485</v>
      </c>
      <c r="H5108" s="2">
        <v>6.8744295999999996E-2</v>
      </c>
    </row>
    <row r="5109" spans="1:8" x14ac:dyDescent="0.3">
      <c r="A5109">
        <v>2013</v>
      </c>
      <c r="B5109" t="s">
        <v>481</v>
      </c>
      <c r="C5109" t="s">
        <v>482</v>
      </c>
      <c r="D5109">
        <v>7370</v>
      </c>
      <c r="E5109">
        <v>50</v>
      </c>
      <c r="F5109" s="2">
        <v>0.57175886281897581</v>
      </c>
      <c r="G5109" s="2">
        <v>0.41176841574167505</v>
      </c>
      <c r="H5109" s="2">
        <v>0.11027811700000001</v>
      </c>
    </row>
    <row r="5110" spans="1:8" x14ac:dyDescent="0.3">
      <c r="A5110">
        <v>2017</v>
      </c>
      <c r="B5110" t="s">
        <v>1231</v>
      </c>
      <c r="C5110" t="s">
        <v>1232</v>
      </c>
      <c r="D5110">
        <v>4812</v>
      </c>
      <c r="E5110">
        <v>50</v>
      </c>
      <c r="F5110" s="2">
        <v>0.56983611857157068</v>
      </c>
      <c r="G5110" s="2">
        <v>0.12229151323022404</v>
      </c>
      <c r="H5110" s="2">
        <v>7.3618908000000011E-2</v>
      </c>
    </row>
    <row r="5111" spans="1:8" x14ac:dyDescent="0.3">
      <c r="A5111">
        <v>2015</v>
      </c>
      <c r="B5111" t="s">
        <v>83</v>
      </c>
      <c r="C5111" t="s">
        <v>84</v>
      </c>
      <c r="D5111">
        <v>7370</v>
      </c>
      <c r="E5111">
        <v>50</v>
      </c>
      <c r="F5111" s="2">
        <v>0.5654561473908265</v>
      </c>
      <c r="G5111" s="2">
        <v>0.42816821049805343</v>
      </c>
      <c r="H5111" s="2">
        <v>0.104697</v>
      </c>
    </row>
    <row r="5112" spans="1:8" x14ac:dyDescent="0.3">
      <c r="A5112">
        <v>2015</v>
      </c>
      <c r="B5112" t="s">
        <v>721</v>
      </c>
      <c r="C5112" t="s">
        <v>722</v>
      </c>
      <c r="D5112">
        <v>4813</v>
      </c>
      <c r="E5112">
        <v>50</v>
      </c>
      <c r="F5112" s="2">
        <v>0.55096494442408694</v>
      </c>
      <c r="G5112" s="2">
        <v>0.11892365007406078</v>
      </c>
      <c r="H5112" s="2">
        <v>7.9383100000000012E-2</v>
      </c>
    </row>
    <row r="5113" spans="1:8" x14ac:dyDescent="0.3">
      <c r="A5113">
        <v>2017</v>
      </c>
      <c r="B5113" t="s">
        <v>271</v>
      </c>
      <c r="C5113" t="s">
        <v>272</v>
      </c>
      <c r="D5113">
        <v>4841</v>
      </c>
      <c r="E5113">
        <v>50</v>
      </c>
      <c r="F5113" s="2">
        <v>0.53555281545417177</v>
      </c>
      <c r="G5113" s="2">
        <v>3.9567065764358839E-2</v>
      </c>
      <c r="H5113" s="2">
        <v>7.3618908000000011E-2</v>
      </c>
    </row>
    <row r="5114" spans="1:8" x14ac:dyDescent="0.3">
      <c r="A5114">
        <v>2007</v>
      </c>
      <c r="B5114" t="s">
        <v>621</v>
      </c>
      <c r="C5114" t="s">
        <v>622</v>
      </c>
      <c r="D5114">
        <v>4832</v>
      </c>
      <c r="E5114">
        <v>50</v>
      </c>
      <c r="F5114" s="2">
        <v>0.53428691127059347</v>
      </c>
      <c r="G5114" s="2">
        <v>0.17175089821848227</v>
      </c>
      <c r="H5114" s="2">
        <v>0.11333672684423815</v>
      </c>
    </row>
    <row r="5115" spans="1:8" x14ac:dyDescent="0.3">
      <c r="A5115">
        <v>2011</v>
      </c>
      <c r="B5115" t="s">
        <v>1137</v>
      </c>
      <c r="C5115" t="s">
        <v>1138</v>
      </c>
      <c r="D5115">
        <v>4833</v>
      </c>
      <c r="E5115">
        <v>50</v>
      </c>
      <c r="F5115" s="2">
        <v>0.52718406347798297</v>
      </c>
      <c r="G5115" s="2">
        <v>0.36604030903704116</v>
      </c>
      <c r="H5115" s="2">
        <v>7.2533757200000007E-2</v>
      </c>
    </row>
    <row r="5116" spans="1:8" x14ac:dyDescent="0.3">
      <c r="A5116">
        <v>2010</v>
      </c>
      <c r="B5116" t="s">
        <v>637</v>
      </c>
      <c r="C5116" t="s">
        <v>638</v>
      </c>
      <c r="D5116">
        <v>7311</v>
      </c>
      <c r="E5116">
        <v>50</v>
      </c>
      <c r="F5116" s="2">
        <v>0.52258273848150549</v>
      </c>
      <c r="G5116" s="2">
        <v>0.40139150220977549</v>
      </c>
      <c r="H5116" s="2">
        <v>0.10653544438267021</v>
      </c>
    </row>
    <row r="5117" spans="1:8" x14ac:dyDescent="0.3">
      <c r="A5117">
        <v>2018</v>
      </c>
      <c r="B5117" t="s">
        <v>1231</v>
      </c>
      <c r="C5117" t="s">
        <v>1232</v>
      </c>
      <c r="D5117">
        <v>4812</v>
      </c>
      <c r="E5117">
        <v>50</v>
      </c>
      <c r="F5117" s="2">
        <v>0.51937133815985037</v>
      </c>
      <c r="G5117" s="2">
        <v>0.14135767655352696</v>
      </c>
      <c r="H5117" s="2">
        <v>9.9537492000000005E-2</v>
      </c>
    </row>
    <row r="5118" spans="1:8" x14ac:dyDescent="0.3">
      <c r="A5118">
        <v>2018</v>
      </c>
      <c r="B5118" t="s">
        <v>391</v>
      </c>
      <c r="C5118" t="s">
        <v>392</v>
      </c>
      <c r="D5118">
        <v>4888</v>
      </c>
      <c r="E5118">
        <v>50</v>
      </c>
      <c r="F5118" s="2">
        <v>0.50940896164783644</v>
      </c>
      <c r="G5118" s="2">
        <v>0.30116961176318846</v>
      </c>
      <c r="H5118" s="2">
        <v>9.9537492000000005E-2</v>
      </c>
    </row>
    <row r="5119" spans="1:8" x14ac:dyDescent="0.3">
      <c r="A5119">
        <v>2013</v>
      </c>
      <c r="B5119" t="s">
        <v>1231</v>
      </c>
      <c r="C5119" t="s">
        <v>1232</v>
      </c>
      <c r="D5119">
        <v>4812</v>
      </c>
      <c r="E5119">
        <v>50</v>
      </c>
      <c r="F5119" s="2">
        <v>0.50277990525629024</v>
      </c>
      <c r="G5119" s="2">
        <v>0.18416059847536695</v>
      </c>
      <c r="H5119" s="2">
        <v>6.8228292799999993E-2</v>
      </c>
    </row>
    <row r="5120" spans="1:8" x14ac:dyDescent="0.3">
      <c r="A5120">
        <v>2010</v>
      </c>
      <c r="B5120" t="s">
        <v>1137</v>
      </c>
      <c r="C5120" t="s">
        <v>1138</v>
      </c>
      <c r="D5120">
        <v>4833</v>
      </c>
      <c r="E5120">
        <v>50</v>
      </c>
      <c r="F5120" s="2">
        <v>0.4912379235815923</v>
      </c>
      <c r="G5120" s="2">
        <v>0.3758206353229272</v>
      </c>
      <c r="H5120" s="2">
        <v>6.8407179676864147E-2</v>
      </c>
    </row>
    <row r="5121" spans="1:8" x14ac:dyDescent="0.3">
      <c r="A5121">
        <v>2010</v>
      </c>
      <c r="B5121" t="s">
        <v>89</v>
      </c>
      <c r="C5121" t="s">
        <v>90</v>
      </c>
      <c r="D5121">
        <v>4841</v>
      </c>
      <c r="E5121">
        <v>50</v>
      </c>
      <c r="F5121" s="2">
        <v>0.48429356577965815</v>
      </c>
      <c r="G5121" s="2">
        <v>0.28477843396087388</v>
      </c>
      <c r="H5121" s="2">
        <v>6.8407179676864147E-2</v>
      </c>
    </row>
    <row r="5122" spans="1:8" x14ac:dyDescent="0.3">
      <c r="A5122">
        <v>2018</v>
      </c>
      <c r="B5122" t="s">
        <v>83</v>
      </c>
      <c r="C5122" t="s">
        <v>84</v>
      </c>
      <c r="D5122">
        <v>7370</v>
      </c>
      <c r="E5122">
        <v>50</v>
      </c>
      <c r="F5122" s="2">
        <v>0.47934815299117361</v>
      </c>
      <c r="G5122" s="2">
        <v>0.45444212941993539</v>
      </c>
      <c r="H5122" s="2">
        <v>0.102903787</v>
      </c>
    </row>
    <row r="5123" spans="1:8" x14ac:dyDescent="0.3">
      <c r="A5123">
        <v>2008</v>
      </c>
      <c r="B5123" t="s">
        <v>637</v>
      </c>
      <c r="C5123" t="s">
        <v>638</v>
      </c>
      <c r="D5123">
        <v>7311</v>
      </c>
      <c r="E5123">
        <v>50</v>
      </c>
      <c r="F5123" s="2">
        <v>0.46110448473282439</v>
      </c>
      <c r="G5123" s="2">
        <v>0.404396206453563</v>
      </c>
      <c r="H5123" s="2">
        <v>0.12344817657539636</v>
      </c>
    </row>
    <row r="5124" spans="1:8" x14ac:dyDescent="0.3">
      <c r="A5124">
        <v>2009</v>
      </c>
      <c r="B5124" t="s">
        <v>1239</v>
      </c>
      <c r="C5124" t="s">
        <v>1240</v>
      </c>
      <c r="D5124">
        <v>4888</v>
      </c>
      <c r="E5124">
        <v>50</v>
      </c>
      <c r="F5124" s="2">
        <v>0.44423467445107245</v>
      </c>
      <c r="G5124" s="2">
        <v>0.11025250942394248</v>
      </c>
      <c r="H5124" s="2">
        <v>8.2309616384394338E-2</v>
      </c>
    </row>
    <row r="5125" spans="1:8" x14ac:dyDescent="0.3">
      <c r="A5125">
        <v>2019</v>
      </c>
      <c r="B5125" t="s">
        <v>1231</v>
      </c>
      <c r="C5125" t="s">
        <v>1232</v>
      </c>
      <c r="D5125">
        <v>4812</v>
      </c>
      <c r="E5125">
        <v>50</v>
      </c>
      <c r="F5125" s="2">
        <v>0.43737443932023501</v>
      </c>
      <c r="G5125" s="2">
        <v>0.13685022307805128</v>
      </c>
      <c r="H5125" s="2">
        <v>8.4507597500000003E-2</v>
      </c>
    </row>
    <row r="5126" spans="1:8" x14ac:dyDescent="0.3">
      <c r="A5126">
        <v>2006</v>
      </c>
      <c r="B5126" t="s">
        <v>621</v>
      </c>
      <c r="C5126" t="s">
        <v>622</v>
      </c>
      <c r="D5126">
        <v>4832</v>
      </c>
      <c r="E5126">
        <v>50</v>
      </c>
      <c r="F5126" s="2">
        <v>0.4334831674592497</v>
      </c>
      <c r="G5126" s="2">
        <v>0.15943607342257818</v>
      </c>
      <c r="H5126" s="2">
        <v>0.10331369756923077</v>
      </c>
    </row>
    <row r="5127" spans="1:8" x14ac:dyDescent="0.3">
      <c r="A5127">
        <v>2016</v>
      </c>
      <c r="B5127" t="s">
        <v>391</v>
      </c>
      <c r="C5127" t="s">
        <v>392</v>
      </c>
      <c r="D5127">
        <v>4888</v>
      </c>
      <c r="E5127">
        <v>50</v>
      </c>
      <c r="F5127" s="2">
        <v>0.43278193009452626</v>
      </c>
      <c r="G5127" s="2">
        <v>0.30399783419234566</v>
      </c>
      <c r="H5127" s="2">
        <v>7.5159569999999995E-2</v>
      </c>
    </row>
    <row r="5128" spans="1:8" x14ac:dyDescent="0.3">
      <c r="A5128">
        <v>2014</v>
      </c>
      <c r="B5128" t="s">
        <v>89</v>
      </c>
      <c r="C5128" t="s">
        <v>90</v>
      </c>
      <c r="D5128">
        <v>4841</v>
      </c>
      <c r="E5128">
        <v>50</v>
      </c>
      <c r="F5128" s="2">
        <v>0.42751390134620226</v>
      </c>
      <c r="G5128" s="2">
        <v>0.26469515587386777</v>
      </c>
      <c r="H5128" s="2">
        <v>8.9029150000000015E-2</v>
      </c>
    </row>
    <row r="5129" spans="1:8" x14ac:dyDescent="0.3">
      <c r="A5129">
        <v>2017</v>
      </c>
      <c r="B5129" t="s">
        <v>391</v>
      </c>
      <c r="C5129" t="s">
        <v>392</v>
      </c>
      <c r="D5129">
        <v>4888</v>
      </c>
      <c r="E5129">
        <v>50</v>
      </c>
      <c r="F5129" s="2">
        <v>0.42264220765489535</v>
      </c>
      <c r="G5129" s="2">
        <v>0.2659687013453631</v>
      </c>
      <c r="H5129" s="2">
        <v>7.3618908000000011E-2</v>
      </c>
    </row>
    <row r="5130" spans="1:8" x14ac:dyDescent="0.3">
      <c r="A5130">
        <v>2011</v>
      </c>
      <c r="B5130" t="s">
        <v>89</v>
      </c>
      <c r="C5130" t="s">
        <v>90</v>
      </c>
      <c r="D5130">
        <v>4841</v>
      </c>
      <c r="E5130">
        <v>50</v>
      </c>
      <c r="F5130" s="2">
        <v>0.41808524736956459</v>
      </c>
      <c r="G5130" s="2">
        <v>0.24098378534526385</v>
      </c>
      <c r="H5130" s="2">
        <v>7.2533757200000007E-2</v>
      </c>
    </row>
    <row r="5131" spans="1:8" x14ac:dyDescent="0.3">
      <c r="A5131">
        <v>2015</v>
      </c>
      <c r="B5131" t="s">
        <v>391</v>
      </c>
      <c r="C5131" t="s">
        <v>392</v>
      </c>
      <c r="D5131">
        <v>4888</v>
      </c>
      <c r="E5131">
        <v>50</v>
      </c>
      <c r="F5131" s="2">
        <v>0.40643882175226587</v>
      </c>
      <c r="G5131" s="2">
        <v>0.24438214239970399</v>
      </c>
      <c r="H5131" s="2">
        <v>7.9383100000000012E-2</v>
      </c>
    </row>
    <row r="5132" spans="1:8" x14ac:dyDescent="0.3">
      <c r="A5132">
        <v>2014</v>
      </c>
      <c r="B5132" t="s">
        <v>391</v>
      </c>
      <c r="C5132" t="s">
        <v>392</v>
      </c>
      <c r="D5132">
        <v>4888</v>
      </c>
      <c r="E5132">
        <v>50</v>
      </c>
      <c r="F5132" s="2">
        <v>0.39788678278688527</v>
      </c>
      <c r="G5132" s="2">
        <v>0.24669659368848057</v>
      </c>
      <c r="H5132" s="2">
        <v>8.9029150000000015E-2</v>
      </c>
    </row>
    <row r="5133" spans="1:8" x14ac:dyDescent="0.3">
      <c r="A5133">
        <v>2015</v>
      </c>
      <c r="B5133" t="s">
        <v>89</v>
      </c>
      <c r="C5133" t="s">
        <v>90</v>
      </c>
      <c r="D5133">
        <v>4841</v>
      </c>
      <c r="E5133">
        <v>50</v>
      </c>
      <c r="F5133" s="2">
        <v>0.39543875071561335</v>
      </c>
      <c r="G5133" s="2">
        <v>0.23348981327743462</v>
      </c>
      <c r="H5133" s="2">
        <v>7.9383100000000012E-2</v>
      </c>
    </row>
    <row r="5134" spans="1:8" x14ac:dyDescent="0.3">
      <c r="A5134">
        <v>2019</v>
      </c>
      <c r="B5134" t="s">
        <v>83</v>
      </c>
      <c r="C5134" t="s">
        <v>84</v>
      </c>
      <c r="D5134">
        <v>7370</v>
      </c>
      <c r="E5134">
        <v>50</v>
      </c>
      <c r="F5134" s="2">
        <v>0.39521404969238916</v>
      </c>
      <c r="G5134" s="2">
        <v>0.36704862967068208</v>
      </c>
      <c r="H5134" s="2">
        <v>9.64530475E-2</v>
      </c>
    </row>
    <row r="5135" spans="1:8" x14ac:dyDescent="0.3">
      <c r="A5135">
        <v>2019</v>
      </c>
      <c r="B5135" t="s">
        <v>271</v>
      </c>
      <c r="C5135" t="s">
        <v>272</v>
      </c>
      <c r="D5135">
        <v>4841</v>
      </c>
      <c r="E5135">
        <v>50</v>
      </c>
      <c r="F5135" s="2">
        <v>0.38526309176012313</v>
      </c>
      <c r="G5135" s="2">
        <v>5.7374671533820344E-2</v>
      </c>
      <c r="H5135" s="2">
        <v>8.4507597500000003E-2</v>
      </c>
    </row>
    <row r="5136" spans="1:8" x14ac:dyDescent="0.3">
      <c r="A5136">
        <v>2010</v>
      </c>
      <c r="B5136" t="s">
        <v>1277</v>
      </c>
      <c r="C5136" t="s">
        <v>1278</v>
      </c>
      <c r="D5136">
        <v>4813</v>
      </c>
      <c r="E5136">
        <v>50</v>
      </c>
      <c r="F5136" s="2">
        <v>0.37495162243089653</v>
      </c>
      <c r="G5136" s="2">
        <v>0.17184478800694442</v>
      </c>
      <c r="H5136" s="2">
        <v>6.8407179676864147E-2</v>
      </c>
    </row>
    <row r="5137" spans="1:8" x14ac:dyDescent="0.3">
      <c r="A5137">
        <v>2011</v>
      </c>
      <c r="B5137" t="s">
        <v>847</v>
      </c>
      <c r="C5137" t="s">
        <v>848</v>
      </c>
      <c r="D5137">
        <v>7841</v>
      </c>
      <c r="E5137">
        <v>50</v>
      </c>
      <c r="F5137" s="2">
        <v>0.37048855553228599</v>
      </c>
      <c r="G5137" s="2">
        <v>0.34285450456216054</v>
      </c>
      <c r="H5137" s="2">
        <v>0.1080687904</v>
      </c>
    </row>
    <row r="5138" spans="1:8" x14ac:dyDescent="0.3">
      <c r="A5138">
        <v>2009</v>
      </c>
      <c r="B5138" t="s">
        <v>637</v>
      </c>
      <c r="C5138" t="s">
        <v>638</v>
      </c>
      <c r="D5138">
        <v>7311</v>
      </c>
      <c r="E5138">
        <v>50</v>
      </c>
      <c r="F5138" s="2">
        <v>0.36402352789920289</v>
      </c>
      <c r="G5138" s="2">
        <v>0.33237000669493416</v>
      </c>
      <c r="H5138" s="2">
        <v>0.12921189925402299</v>
      </c>
    </row>
    <row r="5139" spans="1:8" x14ac:dyDescent="0.3">
      <c r="A5139">
        <v>2007</v>
      </c>
      <c r="B5139" t="s">
        <v>997</v>
      </c>
      <c r="C5139" t="s">
        <v>998</v>
      </c>
      <c r="D5139">
        <v>4813</v>
      </c>
      <c r="E5139">
        <v>50</v>
      </c>
      <c r="F5139" s="2">
        <v>0.35967944053682593</v>
      </c>
      <c r="G5139" s="2">
        <v>0.13976092146867136</v>
      </c>
      <c r="H5139" s="2">
        <v>0.11333672684423815</v>
      </c>
    </row>
    <row r="5140" spans="1:8" x14ac:dyDescent="0.3">
      <c r="A5140">
        <v>2014</v>
      </c>
      <c r="B5140" t="s">
        <v>1231</v>
      </c>
      <c r="C5140" t="s">
        <v>1232</v>
      </c>
      <c r="D5140">
        <v>4812</v>
      </c>
      <c r="E5140">
        <v>50</v>
      </c>
      <c r="F5140" s="2">
        <v>0.35840356264018641</v>
      </c>
      <c r="G5140" s="2">
        <v>9.2840246420548667E-2</v>
      </c>
      <c r="H5140" s="2">
        <v>8.9029150000000015E-2</v>
      </c>
    </row>
    <row r="5141" spans="1:8" x14ac:dyDescent="0.3">
      <c r="A5141">
        <v>2013</v>
      </c>
      <c r="B5141" t="s">
        <v>391</v>
      </c>
      <c r="C5141" t="s">
        <v>392</v>
      </c>
      <c r="D5141">
        <v>4888</v>
      </c>
      <c r="E5141">
        <v>50</v>
      </c>
      <c r="F5141" s="2">
        <v>0.35730198668553753</v>
      </c>
      <c r="G5141" s="2">
        <v>0.22038856739816937</v>
      </c>
      <c r="H5141" s="2">
        <v>6.8228292799999993E-2</v>
      </c>
    </row>
    <row r="5142" spans="1:8" x14ac:dyDescent="0.3">
      <c r="A5142">
        <v>2018</v>
      </c>
      <c r="B5142" t="s">
        <v>271</v>
      </c>
      <c r="C5142" t="s">
        <v>272</v>
      </c>
      <c r="D5142">
        <v>4841</v>
      </c>
      <c r="E5142">
        <v>50</v>
      </c>
      <c r="F5142" s="2">
        <v>0.35469788468675145</v>
      </c>
      <c r="G5142" s="2">
        <v>4.7198916503966369E-2</v>
      </c>
      <c r="H5142" s="2">
        <v>9.9537492000000005E-2</v>
      </c>
    </row>
    <row r="5143" spans="1:8" x14ac:dyDescent="0.3">
      <c r="A5143">
        <v>2009</v>
      </c>
      <c r="B5143" t="s">
        <v>1137</v>
      </c>
      <c r="C5143" t="s">
        <v>1138</v>
      </c>
      <c r="D5143">
        <v>4833</v>
      </c>
      <c r="E5143">
        <v>50</v>
      </c>
      <c r="F5143" s="2">
        <v>0.341063349729823</v>
      </c>
      <c r="G5143" s="2">
        <v>0.24998890750835909</v>
      </c>
      <c r="H5143" s="2">
        <v>8.2309616384394338E-2</v>
      </c>
    </row>
    <row r="5144" spans="1:8" x14ac:dyDescent="0.3">
      <c r="A5144">
        <v>2017</v>
      </c>
      <c r="B5144" t="s">
        <v>83</v>
      </c>
      <c r="C5144" t="s">
        <v>84</v>
      </c>
      <c r="D5144">
        <v>7370</v>
      </c>
      <c r="E5144">
        <v>50</v>
      </c>
      <c r="F5144" s="2">
        <v>0.33880689850155499</v>
      </c>
      <c r="G5144" s="2">
        <v>0.29029476172942387</v>
      </c>
      <c r="H5144" s="2">
        <v>0.100116224</v>
      </c>
    </row>
    <row r="5145" spans="1:8" x14ac:dyDescent="0.3">
      <c r="A5145">
        <v>2008</v>
      </c>
      <c r="B5145" t="s">
        <v>1277</v>
      </c>
      <c r="C5145" t="s">
        <v>1278</v>
      </c>
      <c r="D5145">
        <v>4813</v>
      </c>
      <c r="E5145">
        <v>50</v>
      </c>
      <c r="F5145" s="2">
        <v>0.33856907096398403</v>
      </c>
      <c r="G5145" s="2">
        <v>0.19102774823552157</v>
      </c>
      <c r="H5145" s="2">
        <v>7.761656219832648E-2</v>
      </c>
    </row>
    <row r="5146" spans="1:8" x14ac:dyDescent="0.3">
      <c r="A5146">
        <v>2007</v>
      </c>
      <c r="B5146" t="s">
        <v>1277</v>
      </c>
      <c r="C5146" t="s">
        <v>1278</v>
      </c>
      <c r="D5146">
        <v>4813</v>
      </c>
      <c r="E5146">
        <v>50</v>
      </c>
      <c r="F5146" s="2">
        <v>0.33543928558194686</v>
      </c>
      <c r="G5146" s="2">
        <v>0.18037736577084099</v>
      </c>
      <c r="H5146" s="2">
        <v>0.11333672684423815</v>
      </c>
    </row>
    <row r="5147" spans="1:8" x14ac:dyDescent="0.3">
      <c r="A5147">
        <v>2019</v>
      </c>
      <c r="B5147" t="s">
        <v>391</v>
      </c>
      <c r="C5147" t="s">
        <v>392</v>
      </c>
      <c r="D5147">
        <v>4888</v>
      </c>
      <c r="E5147">
        <v>50</v>
      </c>
      <c r="F5147" s="2">
        <v>0.33449071970041266</v>
      </c>
      <c r="G5147" s="2">
        <v>0.22462491164142848</v>
      </c>
      <c r="H5147" s="2">
        <v>8.4507597500000003E-2</v>
      </c>
    </row>
    <row r="5148" spans="1:8" x14ac:dyDescent="0.3">
      <c r="A5148">
        <v>2012</v>
      </c>
      <c r="B5148" t="s">
        <v>391</v>
      </c>
      <c r="C5148" t="s">
        <v>392</v>
      </c>
      <c r="D5148">
        <v>4888</v>
      </c>
      <c r="E5148">
        <v>50</v>
      </c>
      <c r="F5148" s="2">
        <v>0.33336529505232593</v>
      </c>
      <c r="G5148" s="2">
        <v>0.22786913773601322</v>
      </c>
      <c r="H5148" s="2">
        <v>6.8744295999999996E-2</v>
      </c>
    </row>
    <row r="5149" spans="1:8" x14ac:dyDescent="0.3">
      <c r="A5149">
        <v>2013</v>
      </c>
      <c r="B5149" t="s">
        <v>89</v>
      </c>
      <c r="C5149" t="s">
        <v>90</v>
      </c>
      <c r="D5149">
        <v>4841</v>
      </c>
      <c r="E5149">
        <v>50</v>
      </c>
      <c r="F5149" s="2">
        <v>0.33260350056596111</v>
      </c>
      <c r="G5149" s="2">
        <v>0.18609136331407156</v>
      </c>
      <c r="H5149" s="2">
        <v>6.8228292799999993E-2</v>
      </c>
    </row>
    <row r="5150" spans="1:8" x14ac:dyDescent="0.3">
      <c r="A5150">
        <v>2009</v>
      </c>
      <c r="B5150" t="s">
        <v>1277</v>
      </c>
      <c r="C5150" t="s">
        <v>1278</v>
      </c>
      <c r="D5150">
        <v>4813</v>
      </c>
      <c r="E5150">
        <v>50</v>
      </c>
      <c r="F5150" s="2">
        <v>0.32740037471317607</v>
      </c>
      <c r="G5150" s="2">
        <v>0.16583849730764397</v>
      </c>
      <c r="H5150" s="2">
        <v>8.2309616384394338E-2</v>
      </c>
    </row>
    <row r="5151" spans="1:8" x14ac:dyDescent="0.3">
      <c r="A5151">
        <v>2011</v>
      </c>
      <c r="B5151" t="s">
        <v>1277</v>
      </c>
      <c r="C5151" t="s">
        <v>1278</v>
      </c>
      <c r="D5151">
        <v>4813</v>
      </c>
      <c r="E5151">
        <v>50</v>
      </c>
      <c r="F5151" s="2">
        <v>0.32520021778074398</v>
      </c>
      <c r="G5151" s="2">
        <v>0.143403799578114</v>
      </c>
      <c r="H5151" s="2">
        <v>7.2533757200000007E-2</v>
      </c>
    </row>
    <row r="5152" spans="1:8" x14ac:dyDescent="0.3">
      <c r="A5152">
        <v>2008</v>
      </c>
      <c r="B5152" t="s">
        <v>391</v>
      </c>
      <c r="C5152" t="s">
        <v>392</v>
      </c>
      <c r="D5152">
        <v>4888</v>
      </c>
      <c r="E5152">
        <v>50</v>
      </c>
      <c r="F5152" s="2">
        <v>0.32485311961172486</v>
      </c>
      <c r="G5152" s="2">
        <v>0.22813463042178372</v>
      </c>
      <c r="H5152" s="2">
        <v>7.761656219832648E-2</v>
      </c>
    </row>
    <row r="5153" spans="1:8" x14ac:dyDescent="0.3">
      <c r="A5153">
        <v>2011</v>
      </c>
      <c r="B5153" t="s">
        <v>391</v>
      </c>
      <c r="C5153" t="s">
        <v>392</v>
      </c>
      <c r="D5153">
        <v>4888</v>
      </c>
      <c r="E5153">
        <v>50</v>
      </c>
      <c r="F5153" s="2">
        <v>0.32353661523389665</v>
      </c>
      <c r="G5153" s="2">
        <v>0.20327488009592326</v>
      </c>
      <c r="H5153" s="2">
        <v>7.2533757200000007E-2</v>
      </c>
    </row>
    <row r="5154" spans="1:8" x14ac:dyDescent="0.3">
      <c r="A5154">
        <v>2012</v>
      </c>
      <c r="B5154" t="s">
        <v>89</v>
      </c>
      <c r="C5154" t="s">
        <v>90</v>
      </c>
      <c r="D5154">
        <v>4841</v>
      </c>
      <c r="E5154">
        <v>50</v>
      </c>
      <c r="F5154" s="2">
        <v>0.31977097677900035</v>
      </c>
      <c r="G5154" s="2">
        <v>0.16336870793799185</v>
      </c>
      <c r="H5154" s="2">
        <v>6.8744295999999996E-2</v>
      </c>
    </row>
    <row r="5155" spans="1:8" x14ac:dyDescent="0.3">
      <c r="A5155">
        <v>2018</v>
      </c>
      <c r="B5155" t="s">
        <v>847</v>
      </c>
      <c r="C5155" t="s">
        <v>848</v>
      </c>
      <c r="D5155">
        <v>7841</v>
      </c>
      <c r="E5155">
        <v>50</v>
      </c>
      <c r="F5155" s="2">
        <v>0.31847208937546273</v>
      </c>
      <c r="G5155" s="2">
        <v>0.29696724594244694</v>
      </c>
      <c r="H5155" s="2">
        <v>0.11849814138049278</v>
      </c>
    </row>
    <row r="5156" spans="1:8" x14ac:dyDescent="0.3">
      <c r="A5156">
        <v>2006</v>
      </c>
      <c r="B5156" t="s">
        <v>849</v>
      </c>
      <c r="C5156" t="s">
        <v>850</v>
      </c>
      <c r="D5156">
        <v>2711</v>
      </c>
      <c r="E5156">
        <v>50</v>
      </c>
      <c r="F5156" s="2">
        <v>0.31421195366394511</v>
      </c>
      <c r="G5156" s="2">
        <v>0.11814910453627948</v>
      </c>
      <c r="H5156" s="2">
        <v>8.1157733153846168E-2</v>
      </c>
    </row>
    <row r="5157" spans="1:8" x14ac:dyDescent="0.3">
      <c r="A5157">
        <v>2007</v>
      </c>
      <c r="B5157" t="s">
        <v>391</v>
      </c>
      <c r="C5157" t="s">
        <v>392</v>
      </c>
      <c r="D5157">
        <v>4888</v>
      </c>
      <c r="E5157">
        <v>50</v>
      </c>
      <c r="F5157" s="2">
        <v>0.30897666967057175</v>
      </c>
      <c r="G5157" s="2">
        <v>0.20891149990718397</v>
      </c>
      <c r="H5157" s="2">
        <v>0.11333672684423815</v>
      </c>
    </row>
    <row r="5158" spans="1:8" x14ac:dyDescent="0.3">
      <c r="A5158">
        <v>2013</v>
      </c>
      <c r="B5158" t="s">
        <v>1277</v>
      </c>
      <c r="C5158" t="s">
        <v>1278</v>
      </c>
      <c r="D5158">
        <v>4813</v>
      </c>
      <c r="E5158">
        <v>50</v>
      </c>
      <c r="F5158" s="2">
        <v>0.30647630837391882</v>
      </c>
      <c r="G5158" s="2">
        <v>0.13411661284087936</v>
      </c>
      <c r="H5158" s="2">
        <v>6.8228292799999993E-2</v>
      </c>
    </row>
    <row r="5159" spans="1:8" x14ac:dyDescent="0.3">
      <c r="A5159">
        <v>2010</v>
      </c>
      <c r="B5159" t="s">
        <v>391</v>
      </c>
      <c r="C5159" t="s">
        <v>392</v>
      </c>
      <c r="D5159">
        <v>4888</v>
      </c>
      <c r="E5159">
        <v>50</v>
      </c>
      <c r="F5159" s="2">
        <v>0.29439488834060862</v>
      </c>
      <c r="G5159" s="2">
        <v>0.19974871741178934</v>
      </c>
      <c r="H5159" s="2">
        <v>6.8407179676864147E-2</v>
      </c>
    </row>
    <row r="5160" spans="1:8" x14ac:dyDescent="0.3">
      <c r="A5160">
        <v>2009</v>
      </c>
      <c r="B5160" t="s">
        <v>1231</v>
      </c>
      <c r="C5160" t="s">
        <v>1232</v>
      </c>
      <c r="D5160">
        <v>4812</v>
      </c>
      <c r="E5160">
        <v>50</v>
      </c>
      <c r="F5160" s="2">
        <v>0.29082175515428149</v>
      </c>
      <c r="G5160" s="2">
        <v>0.12086872437072099</v>
      </c>
      <c r="H5160" s="2">
        <v>8.2309616384394338E-2</v>
      </c>
    </row>
    <row r="5161" spans="1:8" x14ac:dyDescent="0.3">
      <c r="A5161">
        <v>2012</v>
      </c>
      <c r="B5161" t="s">
        <v>1277</v>
      </c>
      <c r="C5161" t="s">
        <v>1278</v>
      </c>
      <c r="D5161">
        <v>4813</v>
      </c>
      <c r="E5161">
        <v>50</v>
      </c>
      <c r="F5161" s="2">
        <v>0.28725154826367494</v>
      </c>
      <c r="G5161" s="2">
        <v>0.11544428435633618</v>
      </c>
      <c r="H5161" s="2">
        <v>6.8744295999999996E-2</v>
      </c>
    </row>
    <row r="5162" spans="1:8" x14ac:dyDescent="0.3">
      <c r="A5162">
        <v>2009</v>
      </c>
      <c r="B5162" t="s">
        <v>263</v>
      </c>
      <c r="C5162" t="s">
        <v>264</v>
      </c>
      <c r="D5162">
        <v>4813</v>
      </c>
      <c r="E5162">
        <v>50</v>
      </c>
      <c r="F5162" s="2">
        <v>0.28448462464259722</v>
      </c>
      <c r="G5162" s="2">
        <v>0.17233267129475699</v>
      </c>
      <c r="H5162" s="2">
        <v>8.2309616384394338E-2</v>
      </c>
    </row>
    <row r="5163" spans="1:8" x14ac:dyDescent="0.3">
      <c r="A5163">
        <v>2007</v>
      </c>
      <c r="B5163" t="s">
        <v>637</v>
      </c>
      <c r="C5163" t="s">
        <v>638</v>
      </c>
      <c r="D5163">
        <v>7311</v>
      </c>
      <c r="E5163">
        <v>50</v>
      </c>
      <c r="F5163" s="2">
        <v>0.28279178230033919</v>
      </c>
      <c r="G5163" s="2">
        <v>0.24196522655426764</v>
      </c>
      <c r="H5163" s="2">
        <v>0.13638929879162981</v>
      </c>
    </row>
    <row r="5164" spans="1:8" x14ac:dyDescent="0.3">
      <c r="A5164">
        <v>2012</v>
      </c>
      <c r="B5164" t="s">
        <v>1231</v>
      </c>
      <c r="C5164" t="s">
        <v>1232</v>
      </c>
      <c r="D5164">
        <v>4812</v>
      </c>
      <c r="E5164">
        <v>50</v>
      </c>
      <c r="F5164" s="2">
        <v>0.27867877009935516</v>
      </c>
      <c r="G5164" s="2">
        <v>8.0699309468236391E-2</v>
      </c>
      <c r="H5164" s="2">
        <v>6.8744295999999996E-2</v>
      </c>
    </row>
    <row r="5165" spans="1:8" x14ac:dyDescent="0.3">
      <c r="A5165">
        <v>2010</v>
      </c>
      <c r="B5165" t="s">
        <v>1231</v>
      </c>
      <c r="C5165" t="s">
        <v>1232</v>
      </c>
      <c r="D5165">
        <v>4812</v>
      </c>
      <c r="E5165">
        <v>50</v>
      </c>
      <c r="F5165" s="2">
        <v>0.27768782383419688</v>
      </c>
      <c r="G5165" s="2">
        <v>0.11490962164589649</v>
      </c>
      <c r="H5165" s="2">
        <v>6.8407179676864147E-2</v>
      </c>
    </row>
    <row r="5166" spans="1:8" x14ac:dyDescent="0.3">
      <c r="A5166">
        <v>2006</v>
      </c>
      <c r="B5166" t="s">
        <v>391</v>
      </c>
      <c r="C5166" t="s">
        <v>392</v>
      </c>
      <c r="D5166">
        <v>4888</v>
      </c>
      <c r="E5166">
        <v>50</v>
      </c>
      <c r="F5166" s="2">
        <v>0.26978914924170783</v>
      </c>
      <c r="G5166" s="2">
        <v>0.17457900183451713</v>
      </c>
      <c r="H5166" s="2">
        <v>0.10331369756923077</v>
      </c>
    </row>
    <row r="5167" spans="1:8" x14ac:dyDescent="0.3">
      <c r="A5167">
        <v>2010</v>
      </c>
      <c r="B5167" t="s">
        <v>263</v>
      </c>
      <c r="C5167" t="s">
        <v>264</v>
      </c>
      <c r="D5167">
        <v>4813</v>
      </c>
      <c r="E5167">
        <v>50</v>
      </c>
      <c r="F5167" s="2">
        <v>0.26366448924104963</v>
      </c>
      <c r="G5167" s="2">
        <v>0.16784461471710685</v>
      </c>
      <c r="H5167" s="2">
        <v>6.8407179676864147E-2</v>
      </c>
    </row>
    <row r="5168" spans="1:8" x14ac:dyDescent="0.3">
      <c r="A5168">
        <v>2019</v>
      </c>
      <c r="B5168" t="s">
        <v>1171</v>
      </c>
      <c r="C5168" t="s">
        <v>1172</v>
      </c>
      <c r="D5168">
        <v>4812</v>
      </c>
      <c r="E5168">
        <v>50</v>
      </c>
      <c r="F5168" s="2">
        <v>0.25839871975170947</v>
      </c>
      <c r="G5168" s="2">
        <v>9.6260796545105567E-2</v>
      </c>
      <c r="H5168" s="2">
        <v>8.4507597500000003E-2</v>
      </c>
    </row>
    <row r="5169" spans="1:8" x14ac:dyDescent="0.3">
      <c r="A5169">
        <v>2008</v>
      </c>
      <c r="B5169" t="s">
        <v>263</v>
      </c>
      <c r="C5169" t="s">
        <v>264</v>
      </c>
      <c r="D5169">
        <v>4813</v>
      </c>
      <c r="E5169">
        <v>50</v>
      </c>
      <c r="F5169" s="2">
        <v>0.25664540085235238</v>
      </c>
      <c r="G5169" s="2">
        <v>0.18364156543717397</v>
      </c>
      <c r="H5169" s="2">
        <v>7.761656219832648E-2</v>
      </c>
    </row>
    <row r="5170" spans="1:8" x14ac:dyDescent="0.3">
      <c r="A5170">
        <v>2009</v>
      </c>
      <c r="B5170" t="s">
        <v>529</v>
      </c>
      <c r="C5170" t="s">
        <v>530</v>
      </c>
      <c r="D5170">
        <v>4813</v>
      </c>
      <c r="E5170">
        <v>50</v>
      </c>
      <c r="F5170" s="2">
        <v>0.25380486688100951</v>
      </c>
      <c r="G5170" s="2">
        <v>0.18119384960953025</v>
      </c>
      <c r="H5170" s="2">
        <v>8.2309616384394338E-2</v>
      </c>
    </row>
    <row r="5171" spans="1:8" x14ac:dyDescent="0.3">
      <c r="A5171">
        <v>2011</v>
      </c>
      <c r="B5171" t="s">
        <v>263</v>
      </c>
      <c r="C5171" t="s">
        <v>264</v>
      </c>
      <c r="D5171">
        <v>4813</v>
      </c>
      <c r="E5171">
        <v>50</v>
      </c>
      <c r="F5171" s="2">
        <v>0.247536270512005</v>
      </c>
      <c r="G5171" s="2">
        <v>0.12607557995141186</v>
      </c>
      <c r="H5171" s="2">
        <v>7.2533757200000007E-2</v>
      </c>
    </row>
    <row r="5172" spans="1:8" x14ac:dyDescent="0.3">
      <c r="A5172">
        <v>2009</v>
      </c>
      <c r="B5172" t="s">
        <v>391</v>
      </c>
      <c r="C5172" t="s">
        <v>392</v>
      </c>
      <c r="D5172">
        <v>4888</v>
      </c>
      <c r="E5172">
        <v>50</v>
      </c>
      <c r="F5172" s="2">
        <v>0.24720865860106367</v>
      </c>
      <c r="G5172" s="2">
        <v>0.19207586503818178</v>
      </c>
      <c r="H5172" s="2">
        <v>8.2309616384394338E-2</v>
      </c>
    </row>
    <row r="5173" spans="1:8" x14ac:dyDescent="0.3">
      <c r="A5173">
        <v>2006</v>
      </c>
      <c r="B5173" t="s">
        <v>1277</v>
      </c>
      <c r="C5173" t="s">
        <v>1278</v>
      </c>
      <c r="D5173">
        <v>4813</v>
      </c>
      <c r="E5173">
        <v>50</v>
      </c>
      <c r="F5173" s="2">
        <v>0.24050240279598079</v>
      </c>
      <c r="G5173" s="2">
        <v>0.18546310142657077</v>
      </c>
      <c r="H5173" s="2">
        <v>0.10331369756923077</v>
      </c>
    </row>
    <row r="5174" spans="1:8" x14ac:dyDescent="0.3">
      <c r="A5174">
        <v>2007</v>
      </c>
      <c r="B5174" t="s">
        <v>529</v>
      </c>
      <c r="C5174" t="s">
        <v>530</v>
      </c>
      <c r="D5174">
        <v>4813</v>
      </c>
      <c r="E5174">
        <v>50</v>
      </c>
      <c r="F5174" s="2">
        <v>0.23648483754427693</v>
      </c>
      <c r="G5174" s="2">
        <v>0.17368283107059809</v>
      </c>
      <c r="H5174" s="2">
        <v>0.11333672684423815</v>
      </c>
    </row>
    <row r="5175" spans="1:8" x14ac:dyDescent="0.3">
      <c r="A5175">
        <v>2007</v>
      </c>
      <c r="B5175" t="s">
        <v>263</v>
      </c>
      <c r="C5175" t="s">
        <v>264</v>
      </c>
      <c r="D5175">
        <v>4813</v>
      </c>
      <c r="E5175">
        <v>50</v>
      </c>
      <c r="F5175" s="2">
        <v>0.23573651417215899</v>
      </c>
      <c r="G5175" s="2">
        <v>0.15990273721411102</v>
      </c>
      <c r="H5175" s="2">
        <v>0.11333672684423815</v>
      </c>
    </row>
    <row r="5176" spans="1:8" x14ac:dyDescent="0.3">
      <c r="A5176">
        <v>2008</v>
      </c>
      <c r="B5176" t="s">
        <v>529</v>
      </c>
      <c r="C5176" t="s">
        <v>530</v>
      </c>
      <c r="D5176">
        <v>4813</v>
      </c>
      <c r="E5176">
        <v>50</v>
      </c>
      <c r="F5176" s="2">
        <v>0.23198670546009684</v>
      </c>
      <c r="G5176" s="2">
        <v>0.15659900013711767</v>
      </c>
      <c r="H5176" s="2">
        <v>7.761656219832648E-2</v>
      </c>
    </row>
    <row r="5177" spans="1:8" x14ac:dyDescent="0.3">
      <c r="A5177">
        <v>2012</v>
      </c>
      <c r="B5177" t="s">
        <v>797</v>
      </c>
      <c r="C5177" t="s">
        <v>798</v>
      </c>
      <c r="D5177">
        <v>4812</v>
      </c>
      <c r="E5177">
        <v>50</v>
      </c>
      <c r="F5177" s="2">
        <v>0.23146709069775942</v>
      </c>
      <c r="G5177" s="2">
        <v>0.12361147085619137</v>
      </c>
      <c r="H5177" s="2">
        <v>6.8744295999999996E-2</v>
      </c>
    </row>
    <row r="5178" spans="1:8" x14ac:dyDescent="0.3">
      <c r="A5178">
        <v>2011</v>
      </c>
      <c r="B5178" t="s">
        <v>1231</v>
      </c>
      <c r="C5178" t="s">
        <v>1232</v>
      </c>
      <c r="D5178">
        <v>4812</v>
      </c>
      <c r="E5178">
        <v>50</v>
      </c>
      <c r="F5178" s="2">
        <v>0.23015584069617723</v>
      </c>
      <c r="G5178" s="2">
        <v>7.3609265784761138E-2</v>
      </c>
      <c r="H5178" s="2">
        <v>7.2533757200000007E-2</v>
      </c>
    </row>
    <row r="5179" spans="1:8" x14ac:dyDescent="0.3">
      <c r="A5179">
        <v>2008</v>
      </c>
      <c r="B5179" t="s">
        <v>1231</v>
      </c>
      <c r="C5179" t="s">
        <v>1232</v>
      </c>
      <c r="D5179">
        <v>4812</v>
      </c>
      <c r="E5179">
        <v>50</v>
      </c>
      <c r="F5179" s="2">
        <v>0.22989629917203586</v>
      </c>
      <c r="G5179" s="2">
        <v>0.11486846187762301</v>
      </c>
      <c r="H5179" s="2">
        <v>7.761656219832648E-2</v>
      </c>
    </row>
    <row r="5180" spans="1:8" x14ac:dyDescent="0.3">
      <c r="A5180">
        <v>2010</v>
      </c>
      <c r="B5180" t="s">
        <v>797</v>
      </c>
      <c r="C5180" t="s">
        <v>798</v>
      </c>
      <c r="D5180">
        <v>4812</v>
      </c>
      <c r="E5180">
        <v>50</v>
      </c>
      <c r="F5180" s="2">
        <v>0.22968986589936394</v>
      </c>
      <c r="G5180" s="2">
        <v>0.11471531697363281</v>
      </c>
      <c r="H5180" s="2">
        <v>6.8407179676864147E-2</v>
      </c>
    </row>
    <row r="5181" spans="1:8" x14ac:dyDescent="0.3">
      <c r="A5181">
        <v>2014</v>
      </c>
      <c r="B5181" t="s">
        <v>857</v>
      </c>
      <c r="C5181" t="s">
        <v>858</v>
      </c>
      <c r="D5181">
        <v>2711</v>
      </c>
      <c r="E5181">
        <v>50</v>
      </c>
      <c r="F5181" s="2">
        <v>0.22921998781230957</v>
      </c>
      <c r="G5181" s="2">
        <v>0.14870996774919373</v>
      </c>
      <c r="H5181" s="2">
        <v>0.10854899999999999</v>
      </c>
    </row>
    <row r="5182" spans="1:8" x14ac:dyDescent="0.3">
      <c r="A5182">
        <v>2015</v>
      </c>
      <c r="B5182" t="s">
        <v>529</v>
      </c>
      <c r="C5182" t="s">
        <v>530</v>
      </c>
      <c r="D5182">
        <v>4813</v>
      </c>
      <c r="E5182">
        <v>50</v>
      </c>
      <c r="F5182" s="2">
        <v>0.22704088808742293</v>
      </c>
      <c r="G5182" s="2">
        <v>9.979995850148958E-2</v>
      </c>
      <c r="H5182" s="2">
        <v>7.9383100000000012E-2</v>
      </c>
    </row>
    <row r="5183" spans="1:8" x14ac:dyDescent="0.3">
      <c r="A5183">
        <v>2010</v>
      </c>
      <c r="B5183" t="s">
        <v>529</v>
      </c>
      <c r="C5183" t="s">
        <v>530</v>
      </c>
      <c r="D5183">
        <v>4813</v>
      </c>
      <c r="E5183">
        <v>50</v>
      </c>
      <c r="F5183" s="2">
        <v>0.2258303687908956</v>
      </c>
      <c r="G5183" s="2">
        <v>0.13289619729304114</v>
      </c>
      <c r="H5183" s="2">
        <v>6.8407179676864147E-2</v>
      </c>
    </row>
    <row r="5184" spans="1:8" x14ac:dyDescent="0.3">
      <c r="A5184">
        <v>2006</v>
      </c>
      <c r="B5184" t="s">
        <v>529</v>
      </c>
      <c r="C5184" t="s">
        <v>530</v>
      </c>
      <c r="D5184">
        <v>4813</v>
      </c>
      <c r="E5184">
        <v>50</v>
      </c>
      <c r="F5184" s="2">
        <v>0.22058502004491645</v>
      </c>
      <c r="G5184" s="2">
        <v>0.18142630520223627</v>
      </c>
      <c r="H5184" s="2">
        <v>0.10331369756923077</v>
      </c>
    </row>
    <row r="5185" spans="1:8" x14ac:dyDescent="0.3">
      <c r="A5185">
        <v>2007</v>
      </c>
      <c r="B5185" t="s">
        <v>849</v>
      </c>
      <c r="C5185" t="s">
        <v>850</v>
      </c>
      <c r="D5185">
        <v>2711</v>
      </c>
      <c r="E5185">
        <v>50</v>
      </c>
      <c r="F5185" s="2">
        <v>0.22053313028293148</v>
      </c>
      <c r="G5185" s="2">
        <v>0.15636735939649596</v>
      </c>
      <c r="H5185" s="2">
        <v>7.7488067109342765E-2</v>
      </c>
    </row>
    <row r="5186" spans="1:8" x14ac:dyDescent="0.3">
      <c r="A5186">
        <v>2011</v>
      </c>
      <c r="B5186" t="s">
        <v>797</v>
      </c>
      <c r="C5186" t="s">
        <v>798</v>
      </c>
      <c r="D5186">
        <v>4812</v>
      </c>
      <c r="E5186">
        <v>50</v>
      </c>
      <c r="F5186" s="2">
        <v>0.21745229905576147</v>
      </c>
      <c r="G5186" s="2">
        <v>0.11516198237928713</v>
      </c>
      <c r="H5186" s="2">
        <v>7.2533757200000007E-2</v>
      </c>
    </row>
    <row r="5187" spans="1:8" x14ac:dyDescent="0.3">
      <c r="A5187">
        <v>2013</v>
      </c>
      <c r="B5187" t="s">
        <v>529</v>
      </c>
      <c r="C5187" t="s">
        <v>530</v>
      </c>
      <c r="D5187">
        <v>4813</v>
      </c>
      <c r="E5187">
        <v>50</v>
      </c>
      <c r="F5187" s="2">
        <v>0.21734634323320468</v>
      </c>
      <c r="G5187" s="2">
        <v>0.11055542169575647</v>
      </c>
      <c r="H5187" s="2">
        <v>6.8228292799999993E-2</v>
      </c>
    </row>
    <row r="5188" spans="1:8" x14ac:dyDescent="0.3">
      <c r="A5188">
        <v>2012</v>
      </c>
      <c r="B5188" t="s">
        <v>529</v>
      </c>
      <c r="C5188" t="s">
        <v>530</v>
      </c>
      <c r="D5188">
        <v>4813</v>
      </c>
      <c r="E5188">
        <v>50</v>
      </c>
      <c r="F5188" s="2">
        <v>0.21617619456510814</v>
      </c>
      <c r="G5188" s="2">
        <v>0.11609367583883394</v>
      </c>
      <c r="H5188" s="2">
        <v>6.8744295999999996E-2</v>
      </c>
    </row>
    <row r="5189" spans="1:8" x14ac:dyDescent="0.3">
      <c r="A5189">
        <v>2014</v>
      </c>
      <c r="B5189" t="s">
        <v>1277</v>
      </c>
      <c r="C5189" t="s">
        <v>1278</v>
      </c>
      <c r="D5189">
        <v>4813</v>
      </c>
      <c r="E5189">
        <v>50</v>
      </c>
      <c r="F5189" s="2">
        <v>0.20861051731509189</v>
      </c>
      <c r="G5189" s="2">
        <v>7.9375798381945917E-2</v>
      </c>
      <c r="H5189" s="2">
        <v>8.9029150000000015E-2</v>
      </c>
    </row>
    <row r="5190" spans="1:8" x14ac:dyDescent="0.3">
      <c r="A5190">
        <v>2013</v>
      </c>
      <c r="B5190" t="s">
        <v>263</v>
      </c>
      <c r="C5190" t="s">
        <v>264</v>
      </c>
      <c r="D5190">
        <v>4813</v>
      </c>
      <c r="E5190">
        <v>50</v>
      </c>
      <c r="F5190" s="2">
        <v>0.20801162396063125</v>
      </c>
      <c r="G5190" s="2">
        <v>0.1034942566399068</v>
      </c>
      <c r="H5190" s="2">
        <v>6.8228292799999993E-2</v>
      </c>
    </row>
    <row r="5191" spans="1:8" x14ac:dyDescent="0.3">
      <c r="A5191">
        <v>2006</v>
      </c>
      <c r="B5191" t="s">
        <v>79</v>
      </c>
      <c r="C5191" t="s">
        <v>80</v>
      </c>
      <c r="D5191">
        <v>4812</v>
      </c>
      <c r="E5191">
        <v>50</v>
      </c>
      <c r="F5191" s="2">
        <v>0.20612152036967754</v>
      </c>
      <c r="G5191" s="2">
        <v>0.12551749283216493</v>
      </c>
      <c r="H5191" s="2">
        <v>0.10331369756923077</v>
      </c>
    </row>
    <row r="5192" spans="1:8" x14ac:dyDescent="0.3">
      <c r="A5192">
        <v>2012</v>
      </c>
      <c r="B5192" t="s">
        <v>263</v>
      </c>
      <c r="C5192" t="s">
        <v>264</v>
      </c>
      <c r="D5192">
        <v>4813</v>
      </c>
      <c r="E5192">
        <v>50</v>
      </c>
      <c r="F5192" s="2">
        <v>0.20597207303974222</v>
      </c>
      <c r="G5192" s="2">
        <v>9.5826681087019971E-2</v>
      </c>
      <c r="H5192" s="2">
        <v>6.8744295999999996E-2</v>
      </c>
    </row>
    <row r="5193" spans="1:8" x14ac:dyDescent="0.3">
      <c r="A5193">
        <v>2007</v>
      </c>
      <c r="B5193" t="s">
        <v>1231</v>
      </c>
      <c r="C5193" t="s">
        <v>1232</v>
      </c>
      <c r="D5193">
        <v>4812</v>
      </c>
      <c r="E5193">
        <v>50</v>
      </c>
      <c r="F5193" s="2">
        <v>0.20466730288782334</v>
      </c>
      <c r="G5193" s="2">
        <v>9.4050944009291454E-2</v>
      </c>
      <c r="H5193" s="2">
        <v>0.11333672684423815</v>
      </c>
    </row>
    <row r="5194" spans="1:8" x14ac:dyDescent="0.3">
      <c r="A5194">
        <v>2016</v>
      </c>
      <c r="B5194" t="s">
        <v>529</v>
      </c>
      <c r="C5194" t="s">
        <v>530</v>
      </c>
      <c r="D5194">
        <v>4813</v>
      </c>
      <c r="E5194">
        <v>50</v>
      </c>
      <c r="F5194" s="2">
        <v>0.20464128574920556</v>
      </c>
      <c r="G5194" s="2">
        <v>0.10804227941176471</v>
      </c>
      <c r="H5194" s="2">
        <v>7.5159569999999995E-2</v>
      </c>
    </row>
    <row r="5195" spans="1:8" x14ac:dyDescent="0.3">
      <c r="A5195">
        <v>2010</v>
      </c>
      <c r="B5195" t="s">
        <v>143</v>
      </c>
      <c r="C5195" t="s">
        <v>144</v>
      </c>
      <c r="D5195">
        <v>4812</v>
      </c>
      <c r="E5195">
        <v>50</v>
      </c>
      <c r="F5195" s="2">
        <v>0.20430060049452489</v>
      </c>
      <c r="G5195" s="2">
        <v>0.11927467401163824</v>
      </c>
      <c r="H5195" s="2">
        <v>6.8407179676864147E-2</v>
      </c>
    </row>
    <row r="5196" spans="1:8" x14ac:dyDescent="0.3">
      <c r="A5196">
        <v>2011</v>
      </c>
      <c r="B5196" t="s">
        <v>439</v>
      </c>
      <c r="C5196" t="s">
        <v>440</v>
      </c>
      <c r="D5196">
        <v>7372</v>
      </c>
      <c r="E5196">
        <v>50</v>
      </c>
      <c r="F5196" s="2">
        <v>0.20125679347826086</v>
      </c>
      <c r="G5196" s="2">
        <v>5.6094808126410836E-2</v>
      </c>
      <c r="H5196" s="2">
        <v>0.1167767408</v>
      </c>
    </row>
    <row r="5197" spans="1:8" x14ac:dyDescent="0.3">
      <c r="A5197">
        <v>2013</v>
      </c>
      <c r="B5197" t="s">
        <v>143</v>
      </c>
      <c r="C5197" t="s">
        <v>144</v>
      </c>
      <c r="D5197">
        <v>4812</v>
      </c>
      <c r="E5197">
        <v>50</v>
      </c>
      <c r="F5197" s="2">
        <v>0.2003126696243927</v>
      </c>
      <c r="G5197" s="2">
        <v>0.16614278320238671</v>
      </c>
      <c r="H5197" s="2">
        <v>6.8228292799999993E-2</v>
      </c>
    </row>
    <row r="5198" spans="1:8" x14ac:dyDescent="0.3">
      <c r="A5198">
        <v>2015</v>
      </c>
      <c r="B5198" t="s">
        <v>263</v>
      </c>
      <c r="C5198" t="s">
        <v>264</v>
      </c>
      <c r="D5198">
        <v>4813</v>
      </c>
      <c r="E5198">
        <v>50</v>
      </c>
      <c r="F5198" s="2">
        <v>0.19974831859904404</v>
      </c>
      <c r="G5198" s="2">
        <v>0.11069717663846702</v>
      </c>
      <c r="H5198" s="2">
        <v>7.9383100000000012E-2</v>
      </c>
    </row>
    <row r="5199" spans="1:8" x14ac:dyDescent="0.3">
      <c r="A5199">
        <v>2011</v>
      </c>
      <c r="B5199" t="s">
        <v>529</v>
      </c>
      <c r="C5199" t="s">
        <v>530</v>
      </c>
      <c r="D5199">
        <v>4813</v>
      </c>
      <c r="E5199">
        <v>50</v>
      </c>
      <c r="F5199" s="2">
        <v>0.19915645624639325</v>
      </c>
      <c r="G5199" s="2">
        <v>0.10672709229948174</v>
      </c>
      <c r="H5199" s="2">
        <v>7.2533757200000007E-2</v>
      </c>
    </row>
    <row r="5200" spans="1:8" x14ac:dyDescent="0.3">
      <c r="A5200">
        <v>2014</v>
      </c>
      <c r="B5200" t="s">
        <v>529</v>
      </c>
      <c r="C5200" t="s">
        <v>530</v>
      </c>
      <c r="D5200">
        <v>4813</v>
      </c>
      <c r="E5200">
        <v>50</v>
      </c>
      <c r="F5200" s="2">
        <v>0.1983150103604836</v>
      </c>
      <c r="G5200" s="2">
        <v>9.2248184484257811E-2</v>
      </c>
      <c r="H5200" s="2">
        <v>8.9029150000000015E-2</v>
      </c>
    </row>
    <row r="5201" spans="1:8" x14ac:dyDescent="0.3">
      <c r="A5201">
        <v>2014</v>
      </c>
      <c r="B5201" t="s">
        <v>263</v>
      </c>
      <c r="C5201" t="s">
        <v>264</v>
      </c>
      <c r="D5201">
        <v>4813</v>
      </c>
      <c r="E5201">
        <v>50</v>
      </c>
      <c r="F5201" s="2">
        <v>0.19733424179193459</v>
      </c>
      <c r="G5201" s="2">
        <v>0.10040230216935189</v>
      </c>
      <c r="H5201" s="2">
        <v>8.9029150000000015E-2</v>
      </c>
    </row>
    <row r="5202" spans="1:8" x14ac:dyDescent="0.3">
      <c r="A5202">
        <v>2008</v>
      </c>
      <c r="B5202" t="s">
        <v>443</v>
      </c>
      <c r="C5202" t="s">
        <v>444</v>
      </c>
      <c r="D5202">
        <v>4813</v>
      </c>
      <c r="E5202">
        <v>50</v>
      </c>
      <c r="F5202" s="2">
        <v>0.19505472871879675</v>
      </c>
      <c r="G5202" s="2">
        <v>0.1736842105263158</v>
      </c>
      <c r="H5202" s="2">
        <v>7.761656219832648E-2</v>
      </c>
    </row>
    <row r="5203" spans="1:8" x14ac:dyDescent="0.3">
      <c r="A5203">
        <v>2009</v>
      </c>
      <c r="B5203" t="s">
        <v>797</v>
      </c>
      <c r="C5203" t="s">
        <v>798</v>
      </c>
      <c r="D5203">
        <v>4812</v>
      </c>
      <c r="E5203">
        <v>50</v>
      </c>
      <c r="F5203" s="2">
        <v>0.19204267302385805</v>
      </c>
      <c r="G5203" s="2">
        <v>0.10078331264122088</v>
      </c>
      <c r="H5203" s="2">
        <v>8.2309616384394338E-2</v>
      </c>
    </row>
    <row r="5204" spans="1:8" x14ac:dyDescent="0.3">
      <c r="A5204">
        <v>2016</v>
      </c>
      <c r="B5204" t="s">
        <v>263</v>
      </c>
      <c r="C5204" t="s">
        <v>264</v>
      </c>
      <c r="D5204">
        <v>4813</v>
      </c>
      <c r="E5204">
        <v>50</v>
      </c>
      <c r="F5204" s="2">
        <v>0.19198751300728409</v>
      </c>
      <c r="G5204" s="2">
        <v>9.7486002854319909E-2</v>
      </c>
      <c r="H5204" s="2">
        <v>7.5159569999999995E-2</v>
      </c>
    </row>
    <row r="5205" spans="1:8" x14ac:dyDescent="0.3">
      <c r="A5205">
        <v>2017</v>
      </c>
      <c r="B5205" t="s">
        <v>143</v>
      </c>
      <c r="C5205" t="s">
        <v>144</v>
      </c>
      <c r="D5205">
        <v>4812</v>
      </c>
      <c r="E5205">
        <v>50</v>
      </c>
      <c r="F5205" s="2">
        <v>0.19076891326139514</v>
      </c>
      <c r="G5205" s="2">
        <v>9.9951907332535561E-2</v>
      </c>
      <c r="H5205" s="2">
        <v>7.3618908000000011E-2</v>
      </c>
    </row>
    <row r="5206" spans="1:8" x14ac:dyDescent="0.3">
      <c r="A5206">
        <v>2018</v>
      </c>
      <c r="B5206" t="s">
        <v>143</v>
      </c>
      <c r="C5206" t="s">
        <v>144</v>
      </c>
      <c r="D5206">
        <v>4812</v>
      </c>
      <c r="E5206">
        <v>50</v>
      </c>
      <c r="F5206" s="2">
        <v>0.18825154505866468</v>
      </c>
      <c r="G5206" s="2">
        <v>9.3741881346596723E-2</v>
      </c>
      <c r="H5206" s="2">
        <v>9.9537492000000005E-2</v>
      </c>
    </row>
    <row r="5207" spans="1:8" x14ac:dyDescent="0.3">
      <c r="A5207">
        <v>2006</v>
      </c>
      <c r="B5207" t="s">
        <v>443</v>
      </c>
      <c r="C5207" t="s">
        <v>444</v>
      </c>
      <c r="D5207">
        <v>4813</v>
      </c>
      <c r="E5207">
        <v>50</v>
      </c>
      <c r="F5207" s="2">
        <v>0.18500606888180854</v>
      </c>
      <c r="G5207" s="2">
        <v>0.14027562712914216</v>
      </c>
      <c r="H5207" s="2">
        <v>0.10331369756923077</v>
      </c>
    </row>
    <row r="5208" spans="1:8" x14ac:dyDescent="0.3">
      <c r="A5208">
        <v>2006</v>
      </c>
      <c r="B5208" t="s">
        <v>263</v>
      </c>
      <c r="C5208" t="s">
        <v>264</v>
      </c>
      <c r="D5208">
        <v>4813</v>
      </c>
      <c r="E5208">
        <v>50</v>
      </c>
      <c r="F5208" s="2">
        <v>0.18496138269699758</v>
      </c>
      <c r="G5208" s="2">
        <v>0.15076684909332777</v>
      </c>
      <c r="H5208" s="2">
        <v>0.10331369756923077</v>
      </c>
    </row>
    <row r="5209" spans="1:8" x14ac:dyDescent="0.3">
      <c r="A5209">
        <v>2019</v>
      </c>
      <c r="B5209" t="s">
        <v>143</v>
      </c>
      <c r="C5209" t="s">
        <v>144</v>
      </c>
      <c r="D5209">
        <v>4812</v>
      </c>
      <c r="E5209">
        <v>50</v>
      </c>
      <c r="F5209" s="2">
        <v>0.18392357121000918</v>
      </c>
      <c r="G5209" s="2">
        <v>9.3407843736090221E-2</v>
      </c>
      <c r="H5209" s="2">
        <v>8.4507597500000003E-2</v>
      </c>
    </row>
    <row r="5210" spans="1:8" x14ac:dyDescent="0.3">
      <c r="A5210">
        <v>2019</v>
      </c>
      <c r="B5210" t="s">
        <v>733</v>
      </c>
      <c r="C5210" t="s">
        <v>734</v>
      </c>
      <c r="D5210">
        <v>7900</v>
      </c>
      <c r="E5210">
        <v>50</v>
      </c>
      <c r="F5210" s="2">
        <v>0.17686931611047066</v>
      </c>
      <c r="G5210" s="2">
        <v>9.5208768806159083E-2</v>
      </c>
      <c r="H5210" s="2">
        <v>9.838125999999997E-2</v>
      </c>
    </row>
    <row r="5211" spans="1:8" x14ac:dyDescent="0.3">
      <c r="A5211">
        <v>2006</v>
      </c>
      <c r="B5211" t="s">
        <v>1231</v>
      </c>
      <c r="C5211" t="s">
        <v>1232</v>
      </c>
      <c r="D5211">
        <v>4812</v>
      </c>
      <c r="E5211">
        <v>50</v>
      </c>
      <c r="F5211" s="2">
        <v>0.17189124576504955</v>
      </c>
      <c r="G5211" s="2">
        <v>8.6662469613822624E-2</v>
      </c>
      <c r="H5211" s="2">
        <v>0.10331369756923077</v>
      </c>
    </row>
    <row r="5212" spans="1:8" x14ac:dyDescent="0.3">
      <c r="A5212">
        <v>2007</v>
      </c>
      <c r="B5212" t="s">
        <v>443</v>
      </c>
      <c r="C5212" t="s">
        <v>444</v>
      </c>
      <c r="D5212">
        <v>4813</v>
      </c>
      <c r="E5212">
        <v>50</v>
      </c>
      <c r="F5212" s="2">
        <v>0.1710911685190748</v>
      </c>
      <c r="G5212" s="2">
        <v>0.13656325920388712</v>
      </c>
      <c r="H5212" s="2">
        <v>0.11333672684423815</v>
      </c>
    </row>
    <row r="5213" spans="1:8" x14ac:dyDescent="0.3">
      <c r="A5213">
        <v>2018</v>
      </c>
      <c r="B5213" t="s">
        <v>263</v>
      </c>
      <c r="C5213" t="s">
        <v>264</v>
      </c>
      <c r="D5213">
        <v>4813</v>
      </c>
      <c r="E5213">
        <v>50</v>
      </c>
      <c r="F5213" s="2">
        <v>0.17085912641018225</v>
      </c>
      <c r="G5213" s="2">
        <v>0.1094884006759871</v>
      </c>
      <c r="H5213" s="2">
        <v>9.9537492000000005E-2</v>
      </c>
    </row>
    <row r="5214" spans="1:8" x14ac:dyDescent="0.3">
      <c r="A5214">
        <v>2006</v>
      </c>
      <c r="B5214" t="s">
        <v>1095</v>
      </c>
      <c r="C5214" t="s">
        <v>1096</v>
      </c>
      <c r="D5214">
        <v>4812</v>
      </c>
      <c r="E5214">
        <v>50</v>
      </c>
      <c r="F5214" s="2">
        <v>0.17041075429424943</v>
      </c>
      <c r="G5214" s="2">
        <v>5.6544729985183673E-2</v>
      </c>
      <c r="H5214" s="2">
        <v>0.10331369756923077</v>
      </c>
    </row>
    <row r="5215" spans="1:8" x14ac:dyDescent="0.3">
      <c r="A5215">
        <v>2006</v>
      </c>
      <c r="B5215" t="s">
        <v>637</v>
      </c>
      <c r="C5215" t="s">
        <v>638</v>
      </c>
      <c r="D5215">
        <v>7311</v>
      </c>
      <c r="E5215">
        <v>50</v>
      </c>
      <c r="F5215" s="2">
        <v>0.16925199847735059</v>
      </c>
      <c r="G5215" s="2">
        <v>0.12219435154217763</v>
      </c>
      <c r="H5215" s="2">
        <v>0.15679481123076924</v>
      </c>
    </row>
    <row r="5216" spans="1:8" x14ac:dyDescent="0.3">
      <c r="A5216">
        <v>2008</v>
      </c>
      <c r="B5216" t="s">
        <v>143</v>
      </c>
      <c r="C5216" t="s">
        <v>144</v>
      </c>
      <c r="D5216">
        <v>4812</v>
      </c>
      <c r="E5216">
        <v>50</v>
      </c>
      <c r="F5216" s="2">
        <v>0.16399131132268174</v>
      </c>
      <c r="G5216" s="2">
        <v>0.13835705546176841</v>
      </c>
      <c r="H5216" s="2">
        <v>7.761656219832648E-2</v>
      </c>
    </row>
    <row r="5217" spans="1:8" x14ac:dyDescent="0.3">
      <c r="A5217">
        <v>2015</v>
      </c>
      <c r="B5217" t="s">
        <v>143</v>
      </c>
      <c r="C5217" t="s">
        <v>144</v>
      </c>
      <c r="D5217">
        <v>4812</v>
      </c>
      <c r="E5217">
        <v>50</v>
      </c>
      <c r="F5217" s="2">
        <v>0.15727002967359049</v>
      </c>
      <c r="G5217" s="2">
        <v>0.10789188537009237</v>
      </c>
      <c r="H5217" s="2">
        <v>7.9383100000000012E-2</v>
      </c>
    </row>
    <row r="5218" spans="1:8" x14ac:dyDescent="0.3">
      <c r="A5218">
        <v>2014</v>
      </c>
      <c r="B5218" t="s">
        <v>721</v>
      </c>
      <c r="C5218" t="s">
        <v>722</v>
      </c>
      <c r="D5218">
        <v>4813</v>
      </c>
      <c r="E5218">
        <v>50</v>
      </c>
      <c r="F5218" s="2">
        <v>0.15691333982473224</v>
      </c>
      <c r="G5218" s="2">
        <v>0.11071808915259394</v>
      </c>
      <c r="H5218" s="2">
        <v>8.9029150000000015E-2</v>
      </c>
    </row>
    <row r="5219" spans="1:8" x14ac:dyDescent="0.3">
      <c r="A5219">
        <v>2009</v>
      </c>
      <c r="B5219" t="s">
        <v>143</v>
      </c>
      <c r="C5219" t="s">
        <v>144</v>
      </c>
      <c r="D5219">
        <v>4812</v>
      </c>
      <c r="E5219">
        <v>50</v>
      </c>
      <c r="F5219" s="2">
        <v>0.15556015586945932</v>
      </c>
      <c r="G5219" s="2">
        <v>0.10925234633578672</v>
      </c>
      <c r="H5219" s="2">
        <v>8.2309616384394338E-2</v>
      </c>
    </row>
    <row r="5220" spans="1:8" x14ac:dyDescent="0.3">
      <c r="A5220">
        <v>2014</v>
      </c>
      <c r="B5220" t="s">
        <v>847</v>
      </c>
      <c r="C5220" t="s">
        <v>848</v>
      </c>
      <c r="D5220">
        <v>7841</v>
      </c>
      <c r="E5220">
        <v>50</v>
      </c>
      <c r="F5220" s="2">
        <v>0.15498603728299354</v>
      </c>
      <c r="G5220" s="2">
        <v>0.14037675645585837</v>
      </c>
      <c r="H5220" s="2">
        <v>0.2057493</v>
      </c>
    </row>
    <row r="5221" spans="1:8" x14ac:dyDescent="0.3">
      <c r="A5221">
        <v>2017</v>
      </c>
      <c r="B5221" t="s">
        <v>847</v>
      </c>
      <c r="C5221" t="s">
        <v>848</v>
      </c>
      <c r="D5221">
        <v>7841</v>
      </c>
      <c r="E5221">
        <v>50</v>
      </c>
      <c r="F5221" s="2">
        <v>0.15345955171580475</v>
      </c>
      <c r="G5221" s="2">
        <v>0.15345955171580475</v>
      </c>
      <c r="H5221" s="2">
        <v>0.11508556334506728</v>
      </c>
    </row>
    <row r="5222" spans="1:8" x14ac:dyDescent="0.3">
      <c r="A5222">
        <v>2013</v>
      </c>
      <c r="B5222" t="s">
        <v>857</v>
      </c>
      <c r="C5222" t="s">
        <v>858</v>
      </c>
      <c r="D5222">
        <v>2711</v>
      </c>
      <c r="E5222">
        <v>50</v>
      </c>
      <c r="F5222" s="2">
        <v>0.1520141713685868</v>
      </c>
      <c r="G5222" s="2">
        <v>-1.4155383390051408E-2</v>
      </c>
      <c r="H5222" s="2">
        <v>8.8817091999999986E-2</v>
      </c>
    </row>
    <row r="5223" spans="1:8" x14ac:dyDescent="0.3">
      <c r="A5223">
        <v>2019</v>
      </c>
      <c r="B5223" t="s">
        <v>263</v>
      </c>
      <c r="C5223" t="s">
        <v>264</v>
      </c>
      <c r="D5223">
        <v>4813</v>
      </c>
      <c r="E5223">
        <v>50</v>
      </c>
      <c r="F5223" s="2">
        <v>0.1496348796268776</v>
      </c>
      <c r="G5223" s="2">
        <v>9.6671996256288265E-2</v>
      </c>
      <c r="H5223" s="2">
        <v>8.4507597500000003E-2</v>
      </c>
    </row>
    <row r="5224" spans="1:8" x14ac:dyDescent="0.3">
      <c r="A5224">
        <v>2007</v>
      </c>
      <c r="B5224" t="s">
        <v>143</v>
      </c>
      <c r="C5224" t="s">
        <v>144</v>
      </c>
      <c r="D5224">
        <v>4812</v>
      </c>
      <c r="E5224">
        <v>50</v>
      </c>
      <c r="F5224" s="2">
        <v>0.14856653043731155</v>
      </c>
      <c r="G5224" s="2">
        <v>9.0967259299345821E-2</v>
      </c>
      <c r="H5224" s="2">
        <v>0.11333672684423815</v>
      </c>
    </row>
    <row r="5225" spans="1:8" x14ac:dyDescent="0.3">
      <c r="A5225">
        <v>2016</v>
      </c>
      <c r="B5225" t="s">
        <v>721</v>
      </c>
      <c r="C5225" t="s">
        <v>722</v>
      </c>
      <c r="D5225">
        <v>4813</v>
      </c>
      <c r="E5225">
        <v>50</v>
      </c>
      <c r="F5225" s="2">
        <v>0.14854079809410364</v>
      </c>
      <c r="G5225" s="2">
        <v>0.12394034181059885</v>
      </c>
      <c r="H5225" s="2">
        <v>7.5159569999999995E-2</v>
      </c>
    </row>
    <row r="5226" spans="1:8" x14ac:dyDescent="0.3">
      <c r="A5226">
        <v>2017</v>
      </c>
      <c r="B5226" t="s">
        <v>1187</v>
      </c>
      <c r="C5226" t="s">
        <v>1188</v>
      </c>
      <c r="D5226">
        <v>7370</v>
      </c>
      <c r="E5226">
        <v>50</v>
      </c>
      <c r="F5226" s="2">
        <v>0.14357142857142857</v>
      </c>
      <c r="G5226" s="2">
        <v>5.3800856531049247E-2</v>
      </c>
      <c r="H5226" s="2">
        <v>0.100116224</v>
      </c>
    </row>
    <row r="5227" spans="1:8" x14ac:dyDescent="0.3">
      <c r="A5227">
        <v>2016</v>
      </c>
      <c r="B5227" t="s">
        <v>143</v>
      </c>
      <c r="C5227" t="s">
        <v>144</v>
      </c>
      <c r="D5227">
        <v>4812</v>
      </c>
      <c r="E5227">
        <v>50</v>
      </c>
      <c r="F5227" s="2">
        <v>0.14337994918193883</v>
      </c>
      <c r="G5227" s="2">
        <v>8.6241432399374429E-2</v>
      </c>
      <c r="H5227" s="2">
        <v>7.5159569999999995E-2</v>
      </c>
    </row>
    <row r="5228" spans="1:8" x14ac:dyDescent="0.3">
      <c r="A5228">
        <v>2017</v>
      </c>
      <c r="B5228" t="s">
        <v>263</v>
      </c>
      <c r="C5228" t="s">
        <v>264</v>
      </c>
      <c r="D5228">
        <v>4813</v>
      </c>
      <c r="E5228">
        <v>50</v>
      </c>
      <c r="F5228" s="2">
        <v>0.14118373343335833</v>
      </c>
      <c r="G5228" s="2">
        <v>7.2813225432035084E-2</v>
      </c>
      <c r="H5228" s="2">
        <v>7.3618908000000011E-2</v>
      </c>
    </row>
    <row r="5229" spans="1:8" x14ac:dyDescent="0.3">
      <c r="A5229">
        <v>2009</v>
      </c>
      <c r="B5229" t="s">
        <v>997</v>
      </c>
      <c r="C5229" t="s">
        <v>998</v>
      </c>
      <c r="D5229">
        <v>4813</v>
      </c>
      <c r="E5229">
        <v>50</v>
      </c>
      <c r="F5229" s="2">
        <v>0.14105490687244959</v>
      </c>
      <c r="G5229" s="2">
        <v>0.13115638803095214</v>
      </c>
      <c r="H5229" s="2">
        <v>8.2309616384394338E-2</v>
      </c>
    </row>
    <row r="5230" spans="1:8" x14ac:dyDescent="0.3">
      <c r="A5230">
        <v>2008</v>
      </c>
      <c r="B5230" t="s">
        <v>849</v>
      </c>
      <c r="C5230" t="s">
        <v>850</v>
      </c>
      <c r="D5230">
        <v>2711</v>
      </c>
      <c r="E5230">
        <v>50</v>
      </c>
      <c r="F5230" s="2">
        <v>0.13807525537950049</v>
      </c>
      <c r="G5230" s="2">
        <v>9.9033509291829511E-2</v>
      </c>
      <c r="H5230" s="2">
        <v>0.11113732324239578</v>
      </c>
    </row>
    <row r="5231" spans="1:8" x14ac:dyDescent="0.3">
      <c r="A5231">
        <v>2008</v>
      </c>
      <c r="B5231" t="s">
        <v>997</v>
      </c>
      <c r="C5231" t="s">
        <v>998</v>
      </c>
      <c r="D5231">
        <v>4813</v>
      </c>
      <c r="E5231">
        <v>50</v>
      </c>
      <c r="F5231" s="2">
        <v>0.13710774813409757</v>
      </c>
      <c r="G5231" s="2">
        <v>0.1421</v>
      </c>
      <c r="H5231" s="2">
        <v>7.761656219832648E-2</v>
      </c>
    </row>
    <row r="5232" spans="1:8" x14ac:dyDescent="0.3">
      <c r="A5232">
        <v>2010</v>
      </c>
      <c r="B5232" t="s">
        <v>997</v>
      </c>
      <c r="C5232" t="s">
        <v>998</v>
      </c>
      <c r="D5232">
        <v>4813</v>
      </c>
      <c r="E5232">
        <v>50</v>
      </c>
      <c r="F5232" s="2">
        <v>0.13556559906131849</v>
      </c>
      <c r="G5232" s="2">
        <v>0.14394862334226741</v>
      </c>
      <c r="H5232" s="2">
        <v>6.8407179676864147E-2</v>
      </c>
    </row>
    <row r="5233" spans="1:8" x14ac:dyDescent="0.3">
      <c r="A5233">
        <v>2007</v>
      </c>
      <c r="B5233" t="s">
        <v>1095</v>
      </c>
      <c r="C5233" t="s">
        <v>1096</v>
      </c>
      <c r="D5233">
        <v>4812</v>
      </c>
      <c r="E5233">
        <v>50</v>
      </c>
      <c r="F5233" s="2">
        <v>0.13527322164722394</v>
      </c>
      <c r="G5233" s="2">
        <v>3.4344451086574301E-2</v>
      </c>
      <c r="H5233" s="2">
        <v>0.11333672684423815</v>
      </c>
    </row>
    <row r="5234" spans="1:8" x14ac:dyDescent="0.3">
      <c r="A5234">
        <v>2011</v>
      </c>
      <c r="B5234" t="s">
        <v>143</v>
      </c>
      <c r="C5234" t="s">
        <v>144</v>
      </c>
      <c r="D5234">
        <v>4812</v>
      </c>
      <c r="E5234">
        <v>50</v>
      </c>
      <c r="F5234" s="2">
        <v>0.13130622002944556</v>
      </c>
      <c r="G5234" s="2">
        <v>0.10194586579662085</v>
      </c>
      <c r="H5234" s="2">
        <v>7.2533757200000007E-2</v>
      </c>
    </row>
    <row r="5235" spans="1:8" x14ac:dyDescent="0.3">
      <c r="A5235">
        <v>2009</v>
      </c>
      <c r="B5235" t="s">
        <v>849</v>
      </c>
      <c r="C5235" t="s">
        <v>850</v>
      </c>
      <c r="D5235">
        <v>2711</v>
      </c>
      <c r="E5235">
        <v>50</v>
      </c>
      <c r="F5235" s="2">
        <v>0.12645393523820808</v>
      </c>
      <c r="G5235" s="2">
        <v>0.13386924094345437</v>
      </c>
      <c r="H5235" s="2">
        <v>7.273033583541115E-2</v>
      </c>
    </row>
    <row r="5236" spans="1:8" x14ac:dyDescent="0.3">
      <c r="A5236">
        <v>2006</v>
      </c>
      <c r="B5236" t="s">
        <v>997</v>
      </c>
      <c r="C5236" t="s">
        <v>998</v>
      </c>
      <c r="D5236">
        <v>4813</v>
      </c>
      <c r="E5236">
        <v>50</v>
      </c>
      <c r="F5236" s="2">
        <v>0.12633044202871102</v>
      </c>
      <c r="G5236" s="2">
        <v>0.10303504477426952</v>
      </c>
      <c r="H5236" s="2">
        <v>0.10331369756923077</v>
      </c>
    </row>
    <row r="5237" spans="1:8" x14ac:dyDescent="0.3">
      <c r="A5237">
        <v>2016</v>
      </c>
      <c r="B5237" t="s">
        <v>857</v>
      </c>
      <c r="C5237" t="s">
        <v>858</v>
      </c>
      <c r="D5237">
        <v>2711</v>
      </c>
      <c r="E5237">
        <v>50</v>
      </c>
      <c r="F5237" s="2">
        <v>0.12328271872740419</v>
      </c>
      <c r="G5237" s="2">
        <v>4.0428109854604204E-2</v>
      </c>
      <c r="H5237" s="2">
        <v>0.1186396</v>
      </c>
    </row>
    <row r="5238" spans="1:8" x14ac:dyDescent="0.3">
      <c r="A5238">
        <v>2019</v>
      </c>
      <c r="B5238" t="s">
        <v>857</v>
      </c>
      <c r="C5238" t="s">
        <v>858</v>
      </c>
      <c r="D5238">
        <v>2711</v>
      </c>
      <c r="E5238">
        <v>50</v>
      </c>
      <c r="F5238" s="2">
        <v>0.11477644492911669</v>
      </c>
      <c r="G5238" s="2">
        <v>6.4031560579622185E-2</v>
      </c>
      <c r="H5238" s="2">
        <v>0.105420685</v>
      </c>
    </row>
    <row r="5239" spans="1:8" x14ac:dyDescent="0.3">
      <c r="A5239">
        <v>2017</v>
      </c>
      <c r="B5239" t="s">
        <v>857</v>
      </c>
      <c r="C5239" t="s">
        <v>858</v>
      </c>
      <c r="D5239">
        <v>2711</v>
      </c>
      <c r="E5239">
        <v>50</v>
      </c>
      <c r="F5239" s="2">
        <v>0.10734894772572981</v>
      </c>
      <c r="G5239" s="2">
        <v>5.674172423073473E-2</v>
      </c>
      <c r="H5239" s="2">
        <v>0.11177385500000001</v>
      </c>
    </row>
    <row r="5240" spans="1:8" x14ac:dyDescent="0.3">
      <c r="A5240">
        <v>2015</v>
      </c>
      <c r="B5240" t="s">
        <v>847</v>
      </c>
      <c r="C5240" t="s">
        <v>848</v>
      </c>
      <c r="D5240">
        <v>7841</v>
      </c>
      <c r="E5240">
        <v>50</v>
      </c>
      <c r="F5240" s="2">
        <v>0.10266042662661927</v>
      </c>
      <c r="G5240" s="2">
        <v>8.0753744126736457E-2</v>
      </c>
      <c r="H5240" s="2">
        <v>0.13055875</v>
      </c>
    </row>
    <row r="5241" spans="1:8" x14ac:dyDescent="0.3">
      <c r="A5241">
        <v>2013</v>
      </c>
      <c r="B5241" t="s">
        <v>847</v>
      </c>
      <c r="C5241" t="s">
        <v>848</v>
      </c>
      <c r="D5241">
        <v>7841</v>
      </c>
      <c r="E5241">
        <v>50</v>
      </c>
      <c r="F5241" s="2">
        <v>0.10093225213324235</v>
      </c>
      <c r="G5241" s="2">
        <v>8.7731734388384691E-2</v>
      </c>
      <c r="H5241" s="2">
        <v>0.19306329320000001</v>
      </c>
    </row>
    <row r="5242" spans="1:8" x14ac:dyDescent="0.3">
      <c r="A5242">
        <v>2006</v>
      </c>
      <c r="B5242" t="s">
        <v>143</v>
      </c>
      <c r="C5242" t="s">
        <v>144</v>
      </c>
      <c r="D5242">
        <v>4812</v>
      </c>
      <c r="E5242">
        <v>50</v>
      </c>
      <c r="F5242" s="2">
        <v>9.8189193150606369E-2</v>
      </c>
      <c r="G5242" s="2">
        <v>6.7417015304536296E-2</v>
      </c>
      <c r="H5242" s="2">
        <v>0.10331369756923077</v>
      </c>
    </row>
    <row r="5243" spans="1:8" x14ac:dyDescent="0.3">
      <c r="A5243">
        <v>2012</v>
      </c>
      <c r="B5243" t="s">
        <v>143</v>
      </c>
      <c r="C5243" t="s">
        <v>144</v>
      </c>
      <c r="D5243">
        <v>4812</v>
      </c>
      <c r="E5243">
        <v>50</v>
      </c>
      <c r="F5243" s="2">
        <v>9.5043513979543012E-2</v>
      </c>
      <c r="G5243" s="2">
        <v>7.2278275667145578E-2</v>
      </c>
      <c r="H5243" s="2">
        <v>6.8744295999999996E-2</v>
      </c>
    </row>
    <row r="5244" spans="1:8" x14ac:dyDescent="0.3">
      <c r="A5244">
        <v>2014</v>
      </c>
      <c r="B5244" t="s">
        <v>143</v>
      </c>
      <c r="C5244" t="s">
        <v>144</v>
      </c>
      <c r="D5244">
        <v>4812</v>
      </c>
      <c r="E5244">
        <v>50</v>
      </c>
      <c r="F5244" s="2">
        <v>9.37928238751779E-2</v>
      </c>
      <c r="G5244" s="2">
        <v>6.9723297072351614E-2</v>
      </c>
      <c r="H5244" s="2">
        <v>8.9029150000000015E-2</v>
      </c>
    </row>
    <row r="5245" spans="1:8" x14ac:dyDescent="0.3">
      <c r="A5245">
        <v>2016</v>
      </c>
      <c r="B5245" t="s">
        <v>847</v>
      </c>
      <c r="C5245" t="s">
        <v>848</v>
      </c>
      <c r="D5245">
        <v>7841</v>
      </c>
      <c r="E5245">
        <v>50</v>
      </c>
      <c r="F5245" s="2">
        <v>8.9999846941205025E-2</v>
      </c>
      <c r="G5245" s="2">
        <v>7.6721429591820545E-2</v>
      </c>
      <c r="H5245" s="2">
        <v>0.16174272000000001</v>
      </c>
    </row>
    <row r="5246" spans="1:8" x14ac:dyDescent="0.3">
      <c r="A5246">
        <v>2012</v>
      </c>
      <c r="B5246" t="s">
        <v>439</v>
      </c>
      <c r="C5246" t="s">
        <v>440</v>
      </c>
      <c r="D5246">
        <v>7372</v>
      </c>
      <c r="E5246">
        <v>50</v>
      </c>
      <c r="F5246" s="2">
        <v>8.5398526456798393E-2</v>
      </c>
      <c r="G5246" s="2">
        <v>5.5508653440270159E-2</v>
      </c>
      <c r="H5246" s="2">
        <v>0.1144288385</v>
      </c>
    </row>
    <row r="5247" spans="1:8" x14ac:dyDescent="0.3">
      <c r="A5247">
        <v>2015</v>
      </c>
      <c r="B5247" t="s">
        <v>857</v>
      </c>
      <c r="C5247" t="s">
        <v>858</v>
      </c>
      <c r="D5247">
        <v>2711</v>
      </c>
      <c r="E5247">
        <v>50</v>
      </c>
      <c r="F5247" s="2">
        <v>7.1451529956286966E-2</v>
      </c>
      <c r="G5247" s="2">
        <v>4.0277035793329773E-2</v>
      </c>
      <c r="H5247" s="2">
        <v>0.10318005</v>
      </c>
    </row>
    <row r="5248" spans="1:8" x14ac:dyDescent="0.3">
      <c r="A5248">
        <v>2018</v>
      </c>
      <c r="B5248" t="s">
        <v>857</v>
      </c>
      <c r="C5248" t="s">
        <v>858</v>
      </c>
      <c r="D5248">
        <v>2711</v>
      </c>
      <c r="E5248">
        <v>50</v>
      </c>
      <c r="F5248" s="2">
        <v>6.5048169556840077E-2</v>
      </c>
      <c r="G5248" s="2">
        <v>7.3763350433100658E-2</v>
      </c>
      <c r="H5248" s="2">
        <v>0.108784855</v>
      </c>
    </row>
    <row r="5249" spans="1:8" x14ac:dyDescent="0.3">
      <c r="A5249">
        <v>2013</v>
      </c>
      <c r="B5249" t="s">
        <v>439</v>
      </c>
      <c r="C5249" t="s">
        <v>440</v>
      </c>
      <c r="D5249">
        <v>7372</v>
      </c>
      <c r="E5249">
        <v>50</v>
      </c>
      <c r="F5249" s="2">
        <v>6.3206919494344649E-2</v>
      </c>
      <c r="G5249" s="2">
        <v>3.654024051803885E-2</v>
      </c>
      <c r="H5249" s="2">
        <v>0.11027811700000001</v>
      </c>
    </row>
    <row r="5250" spans="1:8" x14ac:dyDescent="0.3">
      <c r="A5250">
        <v>2006</v>
      </c>
      <c r="B5250" t="s">
        <v>439</v>
      </c>
      <c r="C5250" t="s">
        <v>440</v>
      </c>
      <c r="D5250">
        <v>7372</v>
      </c>
      <c r="E5250">
        <v>50</v>
      </c>
      <c r="F5250" s="2">
        <v>5.063006300630063E-2</v>
      </c>
      <c r="G5250" s="2">
        <v>-2.5525087514585765E-2</v>
      </c>
      <c r="H5250" s="2">
        <v>0.15679481123076924</v>
      </c>
    </row>
    <row r="5251" spans="1:8" x14ac:dyDescent="0.3">
      <c r="A5251">
        <v>2008</v>
      </c>
      <c r="B5251" t="s">
        <v>1095</v>
      </c>
      <c r="C5251" t="s">
        <v>1096</v>
      </c>
      <c r="D5251">
        <v>4812</v>
      </c>
      <c r="E5251">
        <v>50</v>
      </c>
      <c r="F5251" s="2">
        <v>3.1832076334133243E-2</v>
      </c>
      <c r="G5251" s="2">
        <v>-1.3250767310237374E-2</v>
      </c>
      <c r="H5251" s="2">
        <v>7.761656219832648E-2</v>
      </c>
    </row>
    <row r="5252" spans="1:8" x14ac:dyDescent="0.3">
      <c r="A5252">
        <v>2012</v>
      </c>
      <c r="B5252" t="s">
        <v>847</v>
      </c>
      <c r="C5252" t="s">
        <v>848</v>
      </c>
      <c r="D5252">
        <v>7841</v>
      </c>
      <c r="E5252">
        <v>50</v>
      </c>
      <c r="F5252" s="2">
        <v>2.8828731897312304E-2</v>
      </c>
      <c r="G5252" s="2">
        <v>5.2981233653050458E-3</v>
      </c>
      <c r="H5252" s="2">
        <v>0.11807849000000001</v>
      </c>
    </row>
    <row r="5253" spans="1:8" x14ac:dyDescent="0.3">
      <c r="A5253">
        <v>2012</v>
      </c>
      <c r="B5253" t="s">
        <v>1095</v>
      </c>
      <c r="C5253" t="s">
        <v>1096</v>
      </c>
      <c r="D5253">
        <v>4812</v>
      </c>
      <c r="E5253">
        <v>50</v>
      </c>
      <c r="F5253" s="2">
        <v>1.3832462758754111E-3</v>
      </c>
      <c r="G5253" s="2">
        <v>5.179380643099296E-3</v>
      </c>
      <c r="H5253" s="2">
        <v>6.8744295999999996E-2</v>
      </c>
    </row>
    <row r="5254" spans="1:8" x14ac:dyDescent="0.3">
      <c r="A5254">
        <v>2009</v>
      </c>
      <c r="B5254" t="s">
        <v>1095</v>
      </c>
      <c r="C5254" t="s">
        <v>1096</v>
      </c>
      <c r="D5254">
        <v>4812</v>
      </c>
      <c r="E5254">
        <v>50</v>
      </c>
      <c r="F5254" s="2">
        <v>-1.5659070127312373E-2</v>
      </c>
      <c r="G5254" s="2">
        <v>-2.0740985255745231E-2</v>
      </c>
      <c r="H5254" s="2">
        <v>8.2309616384394338E-2</v>
      </c>
    </row>
    <row r="5255" spans="1:8" x14ac:dyDescent="0.3">
      <c r="A5255">
        <v>2007</v>
      </c>
      <c r="B5255" t="s">
        <v>769</v>
      </c>
      <c r="C5255" t="s">
        <v>770</v>
      </c>
      <c r="D5255">
        <v>7370</v>
      </c>
      <c r="E5255">
        <v>50</v>
      </c>
      <c r="F5255" s="2">
        <v>-3.8435623508871565E-2</v>
      </c>
      <c r="G5255" s="2">
        <v>-7.3377615803807304E-3</v>
      </c>
      <c r="H5255" s="2">
        <v>0.13638929879162981</v>
      </c>
    </row>
    <row r="5256" spans="1:8" x14ac:dyDescent="0.3">
      <c r="A5256">
        <v>2011</v>
      </c>
      <c r="B5256" t="s">
        <v>1095</v>
      </c>
      <c r="C5256" t="s">
        <v>1096</v>
      </c>
      <c r="D5256">
        <v>4812</v>
      </c>
      <c r="E5256">
        <v>50</v>
      </c>
      <c r="F5256" s="2">
        <v>-4.0234766322575027E-2</v>
      </c>
      <c r="G5256" s="2">
        <v>-5.3511414995943913E-3</v>
      </c>
      <c r="H5256" s="2">
        <v>7.2533757200000007E-2</v>
      </c>
    </row>
    <row r="5257" spans="1:8" x14ac:dyDescent="0.3">
      <c r="A5257">
        <v>2010</v>
      </c>
      <c r="B5257" t="s">
        <v>1095</v>
      </c>
      <c r="C5257" t="s">
        <v>1096</v>
      </c>
      <c r="D5257">
        <v>4812</v>
      </c>
      <c r="E5257">
        <v>50</v>
      </c>
      <c r="F5257" s="2">
        <v>-0.10129193581996249</v>
      </c>
      <c r="G5257" s="2">
        <v>-2.1986543632772838E-2</v>
      </c>
      <c r="H5257" s="2">
        <v>6.8407179676864147E-2</v>
      </c>
    </row>
    <row r="5258" spans="1:8" x14ac:dyDescent="0.3">
      <c r="A5258">
        <v>2010</v>
      </c>
      <c r="B5258" t="s">
        <v>439</v>
      </c>
      <c r="C5258" t="s">
        <v>440</v>
      </c>
      <c r="D5258">
        <v>7372</v>
      </c>
      <c r="E5258">
        <v>50</v>
      </c>
      <c r="F5258" s="2">
        <v>-0.19770077720207255</v>
      </c>
      <c r="G5258" s="2">
        <v>-0.14345637583892618</v>
      </c>
      <c r="H5258" s="2">
        <v>0.10653544438267021</v>
      </c>
    </row>
    <row r="5259" spans="1:8" x14ac:dyDescent="0.3">
      <c r="A5259">
        <v>2007</v>
      </c>
      <c r="B5259" t="s">
        <v>439</v>
      </c>
      <c r="C5259" t="s">
        <v>440</v>
      </c>
      <c r="D5259">
        <v>7372</v>
      </c>
      <c r="E5259">
        <v>50</v>
      </c>
      <c r="F5259" s="2">
        <v>-0.30680948737566949</v>
      </c>
      <c r="G5259" s="2">
        <v>-0.27420172326406489</v>
      </c>
      <c r="H5259" s="2">
        <v>0.13638929879162981</v>
      </c>
    </row>
    <row r="5260" spans="1:8" x14ac:dyDescent="0.3">
      <c r="A5260">
        <v>2009</v>
      </c>
      <c r="B5260" t="s">
        <v>439</v>
      </c>
      <c r="C5260" t="s">
        <v>440</v>
      </c>
      <c r="D5260">
        <v>7372</v>
      </c>
      <c r="E5260">
        <v>50</v>
      </c>
      <c r="F5260" s="2">
        <v>-0.69848901098901095</v>
      </c>
      <c r="G5260" s="2">
        <v>-0.54144449830344155</v>
      </c>
      <c r="H5260" s="2">
        <v>0.12921189925402299</v>
      </c>
    </row>
    <row r="5261" spans="1:8" x14ac:dyDescent="0.3">
      <c r="A5261">
        <v>2008</v>
      </c>
      <c r="B5261" t="s">
        <v>439</v>
      </c>
      <c r="C5261" t="s">
        <v>440</v>
      </c>
      <c r="D5261">
        <v>7372</v>
      </c>
      <c r="E5261">
        <v>50</v>
      </c>
      <c r="F5261" s="2">
        <v>-0.91026615969581748</v>
      </c>
      <c r="G5261" s="2">
        <v>-0.3773299748110831</v>
      </c>
      <c r="H5261" s="2">
        <v>0.12344817657539636</v>
      </c>
    </row>
    <row r="5262" spans="1:8" x14ac:dyDescent="0.3">
      <c r="A5262">
        <v>2019</v>
      </c>
      <c r="B5262" t="s">
        <v>885</v>
      </c>
      <c r="C5262" t="s">
        <v>886</v>
      </c>
      <c r="D5262">
        <v>4911</v>
      </c>
      <c r="E5262">
        <v>55</v>
      </c>
      <c r="F5262" s="2">
        <v>1.3330964321536036</v>
      </c>
      <c r="G5262" s="2">
        <v>0.29354217945849187</v>
      </c>
      <c r="H5262" s="2">
        <v>5.2738965000000006E-2</v>
      </c>
    </row>
    <row r="5263" spans="1:8" x14ac:dyDescent="0.3">
      <c r="A5263">
        <v>2006</v>
      </c>
      <c r="B5263" t="s">
        <v>451</v>
      </c>
      <c r="C5263" t="s">
        <v>452</v>
      </c>
      <c r="D5263">
        <v>4911</v>
      </c>
      <c r="E5263">
        <v>55</v>
      </c>
      <c r="F5263" s="2">
        <v>0.28475407243397122</v>
      </c>
      <c r="G5263" s="2">
        <v>0.23752554843984194</v>
      </c>
      <c r="H5263" s="2">
        <v>6.2263216561538458E-2</v>
      </c>
    </row>
    <row r="5264" spans="1:8" x14ac:dyDescent="0.3">
      <c r="A5264">
        <v>2015</v>
      </c>
      <c r="B5264" t="s">
        <v>259</v>
      </c>
      <c r="C5264" t="s">
        <v>260</v>
      </c>
      <c r="D5264">
        <v>4931</v>
      </c>
      <c r="E5264">
        <v>55</v>
      </c>
      <c r="F5264" s="2">
        <v>0.24803149606299213</v>
      </c>
      <c r="G5264" s="2">
        <v>9.0012409602464802E-2</v>
      </c>
      <c r="H5264" s="2">
        <v>5.5482650000000001E-2</v>
      </c>
    </row>
    <row r="5265" spans="1:8" x14ac:dyDescent="0.3">
      <c r="A5265">
        <v>2006</v>
      </c>
      <c r="B5265" t="s">
        <v>433</v>
      </c>
      <c r="C5265" t="s">
        <v>434</v>
      </c>
      <c r="D5265">
        <v>4911</v>
      </c>
      <c r="E5265">
        <v>55</v>
      </c>
      <c r="F5265" s="2">
        <v>0.24072207730614181</v>
      </c>
      <c r="G5265" s="2">
        <v>0.11446773530620633</v>
      </c>
      <c r="H5265" s="2">
        <v>6.2263216561538458E-2</v>
      </c>
    </row>
    <row r="5266" spans="1:8" x14ac:dyDescent="0.3">
      <c r="A5266">
        <v>2016</v>
      </c>
      <c r="B5266" t="s">
        <v>495</v>
      </c>
      <c r="C5266" t="s">
        <v>496</v>
      </c>
      <c r="D5266">
        <v>4911</v>
      </c>
      <c r="E5266">
        <v>55</v>
      </c>
      <c r="F5266" s="2">
        <v>0.23201394075180484</v>
      </c>
      <c r="G5266" s="2">
        <v>7.3591247035544372E-2</v>
      </c>
      <c r="H5266" s="2">
        <v>5.5468400000000008E-2</v>
      </c>
    </row>
    <row r="5267" spans="1:8" x14ac:dyDescent="0.3">
      <c r="A5267">
        <v>2007</v>
      </c>
      <c r="B5267" t="s">
        <v>433</v>
      </c>
      <c r="C5267" t="s">
        <v>434</v>
      </c>
      <c r="D5267">
        <v>4911</v>
      </c>
      <c r="E5267">
        <v>55</v>
      </c>
      <c r="F5267" s="2">
        <v>0.21858980930900143</v>
      </c>
      <c r="G5267" s="2">
        <v>0.12623611191902739</v>
      </c>
      <c r="H5267" s="2">
        <v>6.8230225147362225E-2</v>
      </c>
    </row>
    <row r="5268" spans="1:8" x14ac:dyDescent="0.3">
      <c r="A5268">
        <v>2007</v>
      </c>
      <c r="B5268" t="s">
        <v>977</v>
      </c>
      <c r="C5268" t="s">
        <v>978</v>
      </c>
      <c r="D5268">
        <v>4931</v>
      </c>
      <c r="E5268">
        <v>55</v>
      </c>
      <c r="F5268" s="2">
        <v>0.21604180309975987</v>
      </c>
      <c r="G5268" s="2">
        <v>0.14897494695050997</v>
      </c>
      <c r="H5268" s="2">
        <v>6.8230225147362225E-2</v>
      </c>
    </row>
    <row r="5269" spans="1:8" x14ac:dyDescent="0.3">
      <c r="A5269">
        <v>2008</v>
      </c>
      <c r="B5269" t="s">
        <v>977</v>
      </c>
      <c r="C5269" t="s">
        <v>978</v>
      </c>
      <c r="D5269">
        <v>4931</v>
      </c>
      <c r="E5269">
        <v>55</v>
      </c>
      <c r="F5269" s="2">
        <v>0.21450128263165838</v>
      </c>
      <c r="G5269" s="2">
        <v>9.7357868184464139E-2</v>
      </c>
      <c r="H5269" s="2">
        <v>7.7949293140428658E-2</v>
      </c>
    </row>
    <row r="5270" spans="1:8" x14ac:dyDescent="0.3">
      <c r="A5270">
        <v>2010</v>
      </c>
      <c r="B5270" t="s">
        <v>329</v>
      </c>
      <c r="C5270" t="s">
        <v>330</v>
      </c>
      <c r="D5270">
        <v>4931</v>
      </c>
      <c r="E5270">
        <v>55</v>
      </c>
      <c r="F5270" s="2">
        <v>0.19566809923813244</v>
      </c>
      <c r="G5270" s="2">
        <v>7.5589768207378963E-2</v>
      </c>
      <c r="H5270" s="2">
        <v>6.2452246982847043E-2</v>
      </c>
    </row>
    <row r="5271" spans="1:8" x14ac:dyDescent="0.3">
      <c r="A5271">
        <v>2008</v>
      </c>
      <c r="B5271" t="s">
        <v>469</v>
      </c>
      <c r="C5271" t="s">
        <v>470</v>
      </c>
      <c r="D5271">
        <v>4911</v>
      </c>
      <c r="E5271">
        <v>55</v>
      </c>
      <c r="F5271" s="2">
        <v>0.19527413815036254</v>
      </c>
      <c r="G5271" s="2">
        <v>0.16197135522226727</v>
      </c>
      <c r="H5271" s="2">
        <v>7.7949293140428658E-2</v>
      </c>
    </row>
    <row r="5272" spans="1:8" x14ac:dyDescent="0.3">
      <c r="A5272">
        <v>2006</v>
      </c>
      <c r="B5272" t="s">
        <v>469</v>
      </c>
      <c r="C5272" t="s">
        <v>470</v>
      </c>
      <c r="D5272">
        <v>4911</v>
      </c>
      <c r="E5272">
        <v>55</v>
      </c>
      <c r="F5272" s="2">
        <v>0.18859177445138789</v>
      </c>
      <c r="G5272" s="2">
        <v>0.14367591930486034</v>
      </c>
      <c r="H5272" s="2">
        <v>6.2263216561538458E-2</v>
      </c>
    </row>
    <row r="5273" spans="1:8" x14ac:dyDescent="0.3">
      <c r="A5273">
        <v>2009</v>
      </c>
      <c r="B5273" t="s">
        <v>977</v>
      </c>
      <c r="C5273" t="s">
        <v>978</v>
      </c>
      <c r="D5273">
        <v>4931</v>
      </c>
      <c r="E5273">
        <v>55</v>
      </c>
      <c r="F5273" s="2">
        <v>0.18636181486263859</v>
      </c>
      <c r="G5273" s="2">
        <v>0.14080250288560842</v>
      </c>
      <c r="H5273" s="2">
        <v>0.12186927147656941</v>
      </c>
    </row>
    <row r="5274" spans="1:8" x14ac:dyDescent="0.3">
      <c r="A5274">
        <v>2006</v>
      </c>
      <c r="B5274" t="s">
        <v>977</v>
      </c>
      <c r="C5274" t="s">
        <v>978</v>
      </c>
      <c r="D5274">
        <v>4931</v>
      </c>
      <c r="E5274">
        <v>55</v>
      </c>
      <c r="F5274" s="2">
        <v>0.18358017430358767</v>
      </c>
      <c r="G5274" s="2">
        <v>0.12431384657609441</v>
      </c>
      <c r="H5274" s="2">
        <v>6.2263216561538458E-2</v>
      </c>
    </row>
    <row r="5275" spans="1:8" x14ac:dyDescent="0.3">
      <c r="A5275">
        <v>2009</v>
      </c>
      <c r="B5275" t="s">
        <v>433</v>
      </c>
      <c r="C5275" t="s">
        <v>434</v>
      </c>
      <c r="D5275">
        <v>4911</v>
      </c>
      <c r="E5275">
        <v>55</v>
      </c>
      <c r="F5275" s="2">
        <v>0.18300398839738941</v>
      </c>
      <c r="G5275" s="2">
        <v>4.062849527617144E-2</v>
      </c>
      <c r="H5275" s="2">
        <v>0.12186927147656941</v>
      </c>
    </row>
    <row r="5276" spans="1:8" x14ac:dyDescent="0.3">
      <c r="A5276">
        <v>2008</v>
      </c>
      <c r="B5276" t="s">
        <v>433</v>
      </c>
      <c r="C5276" t="s">
        <v>434</v>
      </c>
      <c r="D5276">
        <v>4911</v>
      </c>
      <c r="E5276">
        <v>55</v>
      </c>
      <c r="F5276" s="2">
        <v>0.18157705448660313</v>
      </c>
      <c r="G5276" s="2">
        <v>0.12587281628722011</v>
      </c>
      <c r="H5276" s="2">
        <v>7.7949293140428658E-2</v>
      </c>
    </row>
    <row r="5277" spans="1:8" x14ac:dyDescent="0.3">
      <c r="A5277">
        <v>2007</v>
      </c>
      <c r="B5277" t="s">
        <v>469</v>
      </c>
      <c r="C5277" t="s">
        <v>470</v>
      </c>
      <c r="D5277">
        <v>4911</v>
      </c>
      <c r="E5277">
        <v>55</v>
      </c>
      <c r="F5277" s="2">
        <v>0.17778920865257059</v>
      </c>
      <c r="G5277" s="2">
        <v>0.13068170126957346</v>
      </c>
      <c r="H5277" s="2">
        <v>6.8230225147362225E-2</v>
      </c>
    </row>
    <row r="5278" spans="1:8" x14ac:dyDescent="0.3">
      <c r="A5278">
        <v>2009</v>
      </c>
      <c r="B5278" t="s">
        <v>469</v>
      </c>
      <c r="C5278" t="s">
        <v>470</v>
      </c>
      <c r="D5278">
        <v>4911</v>
      </c>
      <c r="E5278">
        <v>55</v>
      </c>
      <c r="F5278" s="2">
        <v>0.17471304005123406</v>
      </c>
      <c r="G5278" s="2">
        <v>0.15695468145661534</v>
      </c>
      <c r="H5278" s="2">
        <v>0.12186927147656941</v>
      </c>
    </row>
    <row r="5279" spans="1:8" x14ac:dyDescent="0.3">
      <c r="A5279">
        <v>2006</v>
      </c>
      <c r="B5279" t="s">
        <v>495</v>
      </c>
      <c r="C5279" t="s">
        <v>496</v>
      </c>
      <c r="D5279">
        <v>4911</v>
      </c>
      <c r="E5279">
        <v>55</v>
      </c>
      <c r="F5279" s="2">
        <v>0.17429966826391449</v>
      </c>
      <c r="G5279" s="2">
        <v>0.13715985826034632</v>
      </c>
      <c r="H5279" s="2">
        <v>6.2263216561538458E-2</v>
      </c>
    </row>
    <row r="5280" spans="1:8" x14ac:dyDescent="0.3">
      <c r="A5280">
        <v>2006</v>
      </c>
      <c r="B5280" t="s">
        <v>36</v>
      </c>
      <c r="C5280" t="s">
        <v>37</v>
      </c>
      <c r="D5280">
        <v>4991</v>
      </c>
      <c r="E5280">
        <v>55</v>
      </c>
      <c r="F5280" s="2">
        <v>0.17255684854242118</v>
      </c>
      <c r="G5280" s="2">
        <v>0.14970474257243033</v>
      </c>
      <c r="H5280" s="2">
        <v>6.2263216561538458E-2</v>
      </c>
    </row>
    <row r="5281" spans="1:8" x14ac:dyDescent="0.3">
      <c r="A5281">
        <v>2011</v>
      </c>
      <c r="B5281" t="s">
        <v>977</v>
      </c>
      <c r="C5281" t="s">
        <v>978</v>
      </c>
      <c r="D5281">
        <v>4931</v>
      </c>
      <c r="E5281">
        <v>55</v>
      </c>
      <c r="F5281" s="2">
        <v>0.16791891125602496</v>
      </c>
      <c r="G5281" s="2">
        <v>0.15127990791240717</v>
      </c>
      <c r="H5281" s="2">
        <v>6.2819455999999996E-2</v>
      </c>
    </row>
    <row r="5282" spans="1:8" x14ac:dyDescent="0.3">
      <c r="A5282">
        <v>2014</v>
      </c>
      <c r="B5282" t="s">
        <v>259</v>
      </c>
      <c r="C5282" t="s">
        <v>260</v>
      </c>
      <c r="D5282">
        <v>4931</v>
      </c>
      <c r="E5282">
        <v>55</v>
      </c>
      <c r="F5282" s="2">
        <v>0.1660110943015633</v>
      </c>
      <c r="G5282" s="2">
        <v>0.10296863330843914</v>
      </c>
      <c r="H5282" s="2">
        <v>6.1074549999999991E-2</v>
      </c>
    </row>
    <row r="5283" spans="1:8" x14ac:dyDescent="0.3">
      <c r="A5283">
        <v>2010</v>
      </c>
      <c r="B5283" t="s">
        <v>977</v>
      </c>
      <c r="C5283" t="s">
        <v>978</v>
      </c>
      <c r="D5283">
        <v>4931</v>
      </c>
      <c r="E5283">
        <v>55</v>
      </c>
      <c r="F5283" s="2">
        <v>0.16336288790373654</v>
      </c>
      <c r="G5283" s="2">
        <v>0.17434315575555234</v>
      </c>
      <c r="H5283" s="2">
        <v>6.2452246982847043E-2</v>
      </c>
    </row>
    <row r="5284" spans="1:8" x14ac:dyDescent="0.3">
      <c r="A5284">
        <v>2008</v>
      </c>
      <c r="B5284" t="s">
        <v>995</v>
      </c>
      <c r="C5284" t="s">
        <v>996</v>
      </c>
      <c r="D5284">
        <v>4923</v>
      </c>
      <c r="E5284">
        <v>55</v>
      </c>
      <c r="F5284" s="2">
        <v>0.16306592613385734</v>
      </c>
      <c r="G5284" s="2">
        <v>0.18986761304729244</v>
      </c>
      <c r="H5284" s="2">
        <v>7.7949293140428658E-2</v>
      </c>
    </row>
    <row r="5285" spans="1:8" x14ac:dyDescent="0.3">
      <c r="A5285">
        <v>2008</v>
      </c>
      <c r="B5285" t="s">
        <v>397</v>
      </c>
      <c r="C5285" t="s">
        <v>398</v>
      </c>
      <c r="D5285">
        <v>4911</v>
      </c>
      <c r="E5285">
        <v>55</v>
      </c>
      <c r="F5285" s="2">
        <v>0.16151405912040376</v>
      </c>
      <c r="G5285" s="2">
        <v>0.13087648977677335</v>
      </c>
      <c r="H5285" s="2">
        <v>7.7949293140428658E-2</v>
      </c>
    </row>
    <row r="5286" spans="1:8" x14ac:dyDescent="0.3">
      <c r="A5286">
        <v>2006</v>
      </c>
      <c r="B5286" t="s">
        <v>995</v>
      </c>
      <c r="C5286" t="s">
        <v>996</v>
      </c>
      <c r="D5286">
        <v>4923</v>
      </c>
      <c r="E5286">
        <v>55</v>
      </c>
      <c r="F5286" s="2">
        <v>0.15750645046220982</v>
      </c>
      <c r="G5286" s="2">
        <v>0.15243379954579878</v>
      </c>
      <c r="H5286" s="2">
        <v>6.2263216561538458E-2</v>
      </c>
    </row>
    <row r="5287" spans="1:8" x14ac:dyDescent="0.3">
      <c r="A5287">
        <v>2017</v>
      </c>
      <c r="B5287" t="s">
        <v>1049</v>
      </c>
      <c r="C5287" t="s">
        <v>1050</v>
      </c>
      <c r="D5287">
        <v>4931</v>
      </c>
      <c r="E5287">
        <v>55</v>
      </c>
      <c r="F5287" s="2">
        <v>0.15654635184826785</v>
      </c>
      <c r="G5287" s="2">
        <v>0.12590473966845669</v>
      </c>
      <c r="H5287" s="2">
        <v>5.6526248000000015E-2</v>
      </c>
    </row>
    <row r="5288" spans="1:8" x14ac:dyDescent="0.3">
      <c r="A5288">
        <v>2011</v>
      </c>
      <c r="B5288" t="s">
        <v>885</v>
      </c>
      <c r="C5288" t="s">
        <v>886</v>
      </c>
      <c r="D5288">
        <v>4911</v>
      </c>
      <c r="E5288">
        <v>55</v>
      </c>
      <c r="F5288" s="2">
        <v>0.15381987153204865</v>
      </c>
      <c r="G5288" s="2">
        <v>0.10071235112974437</v>
      </c>
      <c r="H5288" s="2">
        <v>6.2819455999999996E-2</v>
      </c>
    </row>
    <row r="5289" spans="1:8" x14ac:dyDescent="0.3">
      <c r="A5289">
        <v>2007</v>
      </c>
      <c r="B5289" t="s">
        <v>967</v>
      </c>
      <c r="C5289" t="s">
        <v>968</v>
      </c>
      <c r="D5289">
        <v>4911</v>
      </c>
      <c r="E5289">
        <v>55</v>
      </c>
      <c r="F5289" s="2">
        <v>0.1529897580078321</v>
      </c>
      <c r="G5289" s="2">
        <v>0.11884231615336266</v>
      </c>
      <c r="H5289" s="2">
        <v>6.8230225147362225E-2</v>
      </c>
    </row>
    <row r="5290" spans="1:8" x14ac:dyDescent="0.3">
      <c r="A5290">
        <v>2006</v>
      </c>
      <c r="B5290" t="s">
        <v>453</v>
      </c>
      <c r="C5290" t="s">
        <v>454</v>
      </c>
      <c r="D5290">
        <v>4911</v>
      </c>
      <c r="E5290">
        <v>55</v>
      </c>
      <c r="F5290" s="2">
        <v>0.15168639889251503</v>
      </c>
      <c r="G5290" s="2">
        <v>0.11357782150687154</v>
      </c>
      <c r="H5290" s="2">
        <v>6.2263216561538458E-2</v>
      </c>
    </row>
    <row r="5291" spans="1:8" x14ac:dyDescent="0.3">
      <c r="A5291">
        <v>2006</v>
      </c>
      <c r="B5291" t="s">
        <v>259</v>
      </c>
      <c r="C5291" t="s">
        <v>260</v>
      </c>
      <c r="D5291">
        <v>4931</v>
      </c>
      <c r="E5291">
        <v>55</v>
      </c>
      <c r="F5291" s="2">
        <v>0.15087436205343741</v>
      </c>
      <c r="G5291" s="2">
        <v>6.7926917510853835E-2</v>
      </c>
      <c r="H5291" s="2">
        <v>6.2263216561538458E-2</v>
      </c>
    </row>
    <row r="5292" spans="1:8" x14ac:dyDescent="0.3">
      <c r="A5292">
        <v>2007</v>
      </c>
      <c r="B5292" t="s">
        <v>453</v>
      </c>
      <c r="C5292" t="s">
        <v>454</v>
      </c>
      <c r="D5292">
        <v>4911</v>
      </c>
      <c r="E5292">
        <v>55</v>
      </c>
      <c r="F5292" s="2">
        <v>0.15047872224530939</v>
      </c>
      <c r="G5292" s="2">
        <v>0.16932224390624076</v>
      </c>
      <c r="H5292" s="2">
        <v>6.8230225147362225E-2</v>
      </c>
    </row>
    <row r="5293" spans="1:8" x14ac:dyDescent="0.3">
      <c r="A5293">
        <v>2007</v>
      </c>
      <c r="B5293" t="s">
        <v>995</v>
      </c>
      <c r="C5293" t="s">
        <v>996</v>
      </c>
      <c r="D5293">
        <v>4923</v>
      </c>
      <c r="E5293">
        <v>55</v>
      </c>
      <c r="F5293" s="2">
        <v>0.14889860876897132</v>
      </c>
      <c r="G5293" s="2">
        <v>0.16019407190830315</v>
      </c>
      <c r="H5293" s="2">
        <v>6.8230225147362225E-2</v>
      </c>
    </row>
    <row r="5294" spans="1:8" x14ac:dyDescent="0.3">
      <c r="A5294">
        <v>2016</v>
      </c>
      <c r="B5294" t="s">
        <v>453</v>
      </c>
      <c r="C5294" t="s">
        <v>454</v>
      </c>
      <c r="D5294">
        <v>4911</v>
      </c>
      <c r="E5294">
        <v>55</v>
      </c>
      <c r="F5294" s="2">
        <v>0.14834764287378713</v>
      </c>
      <c r="G5294" s="2">
        <v>7.0564704275269022E-2</v>
      </c>
      <c r="H5294" s="2">
        <v>5.5468400000000008E-2</v>
      </c>
    </row>
    <row r="5295" spans="1:8" x14ac:dyDescent="0.3">
      <c r="A5295">
        <v>2010</v>
      </c>
      <c r="B5295" t="s">
        <v>469</v>
      </c>
      <c r="C5295" t="s">
        <v>470</v>
      </c>
      <c r="D5295">
        <v>4911</v>
      </c>
      <c r="E5295">
        <v>55</v>
      </c>
      <c r="F5295" s="2">
        <v>0.1463535339901921</v>
      </c>
      <c r="G5295" s="2">
        <v>0.1438374779181954</v>
      </c>
      <c r="H5295" s="2">
        <v>6.2452246982847043E-2</v>
      </c>
    </row>
    <row r="5296" spans="1:8" x14ac:dyDescent="0.3">
      <c r="A5296">
        <v>2007</v>
      </c>
      <c r="B5296" t="s">
        <v>495</v>
      </c>
      <c r="C5296" t="s">
        <v>496</v>
      </c>
      <c r="D5296">
        <v>4911</v>
      </c>
      <c r="E5296">
        <v>55</v>
      </c>
      <c r="F5296" s="2">
        <v>0.1452305771772654</v>
      </c>
      <c r="G5296" s="2">
        <v>0.12546625434373704</v>
      </c>
      <c r="H5296" s="2">
        <v>6.8230225147362225E-2</v>
      </c>
    </row>
    <row r="5297" spans="1:8" x14ac:dyDescent="0.3">
      <c r="A5297">
        <v>2007</v>
      </c>
      <c r="B5297" t="s">
        <v>36</v>
      </c>
      <c r="C5297" t="s">
        <v>37</v>
      </c>
      <c r="D5297">
        <v>4991</v>
      </c>
      <c r="E5297">
        <v>55</v>
      </c>
      <c r="F5297" s="2">
        <v>0.14248639245833566</v>
      </c>
      <c r="G5297" s="2">
        <v>0.13681021369972321</v>
      </c>
      <c r="H5297" s="2">
        <v>6.8230225147362225E-2</v>
      </c>
    </row>
    <row r="5298" spans="1:8" x14ac:dyDescent="0.3">
      <c r="A5298">
        <v>2006</v>
      </c>
      <c r="B5298" t="s">
        <v>967</v>
      </c>
      <c r="C5298" t="s">
        <v>968</v>
      </c>
      <c r="D5298">
        <v>4911</v>
      </c>
      <c r="E5298">
        <v>55</v>
      </c>
      <c r="F5298" s="2">
        <v>0.14114897548779826</v>
      </c>
      <c r="G5298" s="2">
        <v>0.10701461377870564</v>
      </c>
      <c r="H5298" s="2">
        <v>6.2263216561538458E-2</v>
      </c>
    </row>
    <row r="5299" spans="1:8" x14ac:dyDescent="0.3">
      <c r="A5299">
        <v>2008</v>
      </c>
      <c r="B5299" t="s">
        <v>967</v>
      </c>
      <c r="C5299" t="s">
        <v>968</v>
      </c>
      <c r="D5299">
        <v>4911</v>
      </c>
      <c r="E5299">
        <v>55</v>
      </c>
      <c r="F5299" s="2">
        <v>0.13999222130390393</v>
      </c>
      <c r="G5299" s="2">
        <v>0.12085326488546649</v>
      </c>
      <c r="H5299" s="2">
        <v>7.7949293140428658E-2</v>
      </c>
    </row>
    <row r="5300" spans="1:8" x14ac:dyDescent="0.3">
      <c r="A5300">
        <v>2017</v>
      </c>
      <c r="B5300" t="s">
        <v>259</v>
      </c>
      <c r="C5300" t="s">
        <v>260</v>
      </c>
      <c r="D5300">
        <v>4931</v>
      </c>
      <c r="E5300">
        <v>55</v>
      </c>
      <c r="F5300" s="2">
        <v>0.13968319886093972</v>
      </c>
      <c r="G5300" s="2">
        <v>8.8745241415702392E-2</v>
      </c>
      <c r="H5300" s="2">
        <v>5.6526248000000015E-2</v>
      </c>
    </row>
    <row r="5301" spans="1:8" x14ac:dyDescent="0.3">
      <c r="A5301">
        <v>2008</v>
      </c>
      <c r="B5301" t="s">
        <v>36</v>
      </c>
      <c r="C5301" t="s">
        <v>37</v>
      </c>
      <c r="D5301">
        <v>4991</v>
      </c>
      <c r="E5301">
        <v>55</v>
      </c>
      <c r="F5301" s="2">
        <v>0.13567289277986419</v>
      </c>
      <c r="G5301" s="2">
        <v>0.12782722571193927</v>
      </c>
      <c r="H5301" s="2">
        <v>7.7949293140428658E-2</v>
      </c>
    </row>
    <row r="5302" spans="1:8" x14ac:dyDescent="0.3">
      <c r="A5302">
        <v>2011</v>
      </c>
      <c r="B5302" t="s">
        <v>433</v>
      </c>
      <c r="C5302" t="s">
        <v>434</v>
      </c>
      <c r="D5302">
        <v>4911</v>
      </c>
      <c r="E5302">
        <v>55</v>
      </c>
      <c r="F5302" s="2">
        <v>0.13514246947082767</v>
      </c>
      <c r="G5302" s="2">
        <v>8.9243355311081643E-2</v>
      </c>
      <c r="H5302" s="2">
        <v>6.2819455999999996E-2</v>
      </c>
    </row>
    <row r="5303" spans="1:8" x14ac:dyDescent="0.3">
      <c r="A5303">
        <v>2007</v>
      </c>
      <c r="B5303" t="s">
        <v>259</v>
      </c>
      <c r="C5303" t="s">
        <v>260</v>
      </c>
      <c r="D5303">
        <v>4931</v>
      </c>
      <c r="E5303">
        <v>55</v>
      </c>
      <c r="F5303" s="2">
        <v>0.1351355875460328</v>
      </c>
      <c r="G5303" s="2">
        <v>9.7316649790250259E-2</v>
      </c>
      <c r="H5303" s="2">
        <v>6.8230225147362225E-2</v>
      </c>
    </row>
    <row r="5304" spans="1:8" x14ac:dyDescent="0.3">
      <c r="A5304">
        <v>2011</v>
      </c>
      <c r="B5304" t="s">
        <v>36</v>
      </c>
      <c r="C5304" t="s">
        <v>37</v>
      </c>
      <c r="D5304">
        <v>4991</v>
      </c>
      <c r="E5304">
        <v>55</v>
      </c>
      <c r="F5304" s="2">
        <v>0.1345872212226453</v>
      </c>
      <c r="G5304" s="2">
        <v>0.11343481138318993</v>
      </c>
      <c r="H5304" s="2">
        <v>6.2819455999999996E-2</v>
      </c>
    </row>
    <row r="5305" spans="1:8" x14ac:dyDescent="0.3">
      <c r="A5305">
        <v>2010</v>
      </c>
      <c r="B5305" t="s">
        <v>967</v>
      </c>
      <c r="C5305" t="s">
        <v>968</v>
      </c>
      <c r="D5305">
        <v>4911</v>
      </c>
      <c r="E5305">
        <v>55</v>
      </c>
      <c r="F5305" s="2">
        <v>0.13358635470619754</v>
      </c>
      <c r="G5305" s="2">
        <v>0.11986407821860517</v>
      </c>
      <c r="H5305" s="2">
        <v>6.2452246982847043E-2</v>
      </c>
    </row>
    <row r="5306" spans="1:8" x14ac:dyDescent="0.3">
      <c r="A5306">
        <v>2010</v>
      </c>
      <c r="B5306" t="s">
        <v>36</v>
      </c>
      <c r="C5306" t="s">
        <v>37</v>
      </c>
      <c r="D5306">
        <v>4991</v>
      </c>
      <c r="E5306">
        <v>55</v>
      </c>
      <c r="F5306" s="2">
        <v>0.1319365798414496</v>
      </c>
      <c r="G5306" s="2">
        <v>0.10466129594484681</v>
      </c>
      <c r="H5306" s="2">
        <v>6.2452246982847043E-2</v>
      </c>
    </row>
    <row r="5307" spans="1:8" x14ac:dyDescent="0.3">
      <c r="A5307">
        <v>2012</v>
      </c>
      <c r="B5307" t="s">
        <v>397</v>
      </c>
      <c r="C5307" t="s">
        <v>398</v>
      </c>
      <c r="D5307">
        <v>4911</v>
      </c>
      <c r="E5307">
        <v>55</v>
      </c>
      <c r="F5307" s="2">
        <v>0.1314034650380157</v>
      </c>
      <c r="G5307" s="2">
        <v>0.10485943523364778</v>
      </c>
      <c r="H5307" s="2">
        <v>5.7035454999999999E-2</v>
      </c>
    </row>
    <row r="5308" spans="1:8" x14ac:dyDescent="0.3">
      <c r="A5308">
        <v>2009</v>
      </c>
      <c r="B5308" t="s">
        <v>36</v>
      </c>
      <c r="C5308" t="s">
        <v>37</v>
      </c>
      <c r="D5308">
        <v>4991</v>
      </c>
      <c r="E5308">
        <v>55</v>
      </c>
      <c r="F5308" s="2">
        <v>0.13071847341376736</v>
      </c>
      <c r="G5308" s="2">
        <v>0.11899711780466023</v>
      </c>
      <c r="H5308" s="2">
        <v>0.12186927147656941</v>
      </c>
    </row>
    <row r="5309" spans="1:8" x14ac:dyDescent="0.3">
      <c r="A5309">
        <v>2008</v>
      </c>
      <c r="B5309" t="s">
        <v>259</v>
      </c>
      <c r="C5309" t="s">
        <v>260</v>
      </c>
      <c r="D5309">
        <v>4931</v>
      </c>
      <c r="E5309">
        <v>55</v>
      </c>
      <c r="F5309" s="2">
        <v>0.13017808131741879</v>
      </c>
      <c r="G5309" s="2">
        <v>0.13718929254302104</v>
      </c>
      <c r="H5309" s="2">
        <v>7.7949293140428658E-2</v>
      </c>
    </row>
    <row r="5310" spans="1:8" x14ac:dyDescent="0.3">
      <c r="A5310">
        <v>2008</v>
      </c>
      <c r="B5310" t="s">
        <v>453</v>
      </c>
      <c r="C5310" t="s">
        <v>454</v>
      </c>
      <c r="D5310">
        <v>4911</v>
      </c>
      <c r="E5310">
        <v>55</v>
      </c>
      <c r="F5310" s="2">
        <v>0.12976779803211066</v>
      </c>
      <c r="G5310" s="2">
        <v>8.0676181879109451E-2</v>
      </c>
      <c r="H5310" s="2">
        <v>7.7949293140428658E-2</v>
      </c>
    </row>
    <row r="5311" spans="1:8" x14ac:dyDescent="0.3">
      <c r="A5311">
        <v>2011</v>
      </c>
      <c r="B5311" t="s">
        <v>967</v>
      </c>
      <c r="C5311" t="s">
        <v>968</v>
      </c>
      <c r="D5311">
        <v>4911</v>
      </c>
      <c r="E5311">
        <v>55</v>
      </c>
      <c r="F5311" s="2">
        <v>0.12930450278600472</v>
      </c>
      <c r="G5311" s="2">
        <v>0.12490365041405617</v>
      </c>
      <c r="H5311" s="2">
        <v>6.2819455999999996E-2</v>
      </c>
    </row>
    <row r="5312" spans="1:8" x14ac:dyDescent="0.3">
      <c r="A5312">
        <v>2011</v>
      </c>
      <c r="B5312" t="s">
        <v>469</v>
      </c>
      <c r="C5312" t="s">
        <v>470</v>
      </c>
      <c r="D5312">
        <v>4911</v>
      </c>
      <c r="E5312">
        <v>55</v>
      </c>
      <c r="F5312" s="2">
        <v>0.12916486369536997</v>
      </c>
      <c r="G5312" s="2">
        <v>0.14292715561502317</v>
      </c>
      <c r="H5312" s="2">
        <v>6.2819455999999996E-2</v>
      </c>
    </row>
    <row r="5313" spans="1:8" x14ac:dyDescent="0.3">
      <c r="A5313">
        <v>2012</v>
      </c>
      <c r="B5313" t="s">
        <v>97</v>
      </c>
      <c r="C5313" t="s">
        <v>98</v>
      </c>
      <c r="D5313">
        <v>4931</v>
      </c>
      <c r="E5313">
        <v>55</v>
      </c>
      <c r="F5313" s="2">
        <v>0.12904138634696935</v>
      </c>
      <c r="G5313" s="2">
        <v>7.3443020582132243E-2</v>
      </c>
      <c r="H5313" s="2">
        <v>5.7035454999999999E-2</v>
      </c>
    </row>
    <row r="5314" spans="1:8" x14ac:dyDescent="0.3">
      <c r="A5314">
        <v>2012</v>
      </c>
      <c r="B5314" t="s">
        <v>977</v>
      </c>
      <c r="C5314" t="s">
        <v>978</v>
      </c>
      <c r="D5314">
        <v>4931</v>
      </c>
      <c r="E5314">
        <v>55</v>
      </c>
      <c r="F5314" s="2">
        <v>0.12657545134552062</v>
      </c>
      <c r="G5314" s="2">
        <v>0.13177361629196491</v>
      </c>
      <c r="H5314" s="2">
        <v>5.7035454999999999E-2</v>
      </c>
    </row>
    <row r="5315" spans="1:8" x14ac:dyDescent="0.3">
      <c r="A5315">
        <v>2017</v>
      </c>
      <c r="B5315" t="s">
        <v>495</v>
      </c>
      <c r="C5315" t="s">
        <v>496</v>
      </c>
      <c r="D5315">
        <v>4911</v>
      </c>
      <c r="E5315">
        <v>55</v>
      </c>
      <c r="F5315" s="2">
        <v>0.1260684226592822</v>
      </c>
      <c r="G5315" s="2">
        <v>9.6521760905494067E-2</v>
      </c>
      <c r="H5315" s="2">
        <v>5.6526248000000015E-2</v>
      </c>
    </row>
    <row r="5316" spans="1:8" x14ac:dyDescent="0.3">
      <c r="A5316">
        <v>2009</v>
      </c>
      <c r="B5316" t="s">
        <v>397</v>
      </c>
      <c r="C5316" t="s">
        <v>398</v>
      </c>
      <c r="D5316">
        <v>4911</v>
      </c>
      <c r="E5316">
        <v>55</v>
      </c>
      <c r="F5316" s="2">
        <v>0.12453590281110297</v>
      </c>
      <c r="G5316" s="2">
        <v>7.6810309559525433E-2</v>
      </c>
      <c r="H5316" s="2">
        <v>0.12186927147656941</v>
      </c>
    </row>
    <row r="5317" spans="1:8" x14ac:dyDescent="0.3">
      <c r="A5317">
        <v>2018</v>
      </c>
      <c r="B5317" t="s">
        <v>949</v>
      </c>
      <c r="C5317" t="s">
        <v>950</v>
      </c>
      <c r="D5317">
        <v>4931</v>
      </c>
      <c r="E5317">
        <v>55</v>
      </c>
      <c r="F5317" s="2">
        <v>0.124361578023717</v>
      </c>
      <c r="G5317" s="2">
        <v>5.011417873058565E-2</v>
      </c>
      <c r="H5317" s="2">
        <v>5.7139308000000007E-2</v>
      </c>
    </row>
    <row r="5318" spans="1:8" x14ac:dyDescent="0.3">
      <c r="A5318">
        <v>2018</v>
      </c>
      <c r="B5318" t="s">
        <v>885</v>
      </c>
      <c r="C5318" t="s">
        <v>886</v>
      </c>
      <c r="D5318">
        <v>4911</v>
      </c>
      <c r="E5318">
        <v>55</v>
      </c>
      <c r="F5318" s="2">
        <v>0.12423444706941163</v>
      </c>
      <c r="G5318" s="2">
        <v>0.10694920174165456</v>
      </c>
      <c r="H5318" s="2">
        <v>5.7139308000000007E-2</v>
      </c>
    </row>
    <row r="5319" spans="1:8" x14ac:dyDescent="0.3">
      <c r="A5319">
        <v>2009</v>
      </c>
      <c r="B5319" t="s">
        <v>259</v>
      </c>
      <c r="C5319" t="s">
        <v>260</v>
      </c>
      <c r="D5319">
        <v>4931</v>
      </c>
      <c r="E5319">
        <v>55</v>
      </c>
      <c r="F5319" s="2">
        <v>0.12410930143784196</v>
      </c>
      <c r="G5319" s="2">
        <v>0.10901703973016777</v>
      </c>
      <c r="H5319" s="2">
        <v>0.12186927147656941</v>
      </c>
    </row>
    <row r="5320" spans="1:8" x14ac:dyDescent="0.3">
      <c r="A5320">
        <v>2010</v>
      </c>
      <c r="B5320" t="s">
        <v>259</v>
      </c>
      <c r="C5320" t="s">
        <v>260</v>
      </c>
      <c r="D5320">
        <v>4931</v>
      </c>
      <c r="E5320">
        <v>55</v>
      </c>
      <c r="F5320" s="2">
        <v>0.12312575574365175</v>
      </c>
      <c r="G5320" s="2">
        <v>0.10127714452117481</v>
      </c>
      <c r="H5320" s="2">
        <v>6.2452246982847043E-2</v>
      </c>
    </row>
    <row r="5321" spans="1:8" x14ac:dyDescent="0.3">
      <c r="A5321">
        <v>2015</v>
      </c>
      <c r="B5321" t="s">
        <v>453</v>
      </c>
      <c r="C5321" t="s">
        <v>454</v>
      </c>
      <c r="D5321">
        <v>4911</v>
      </c>
      <c r="E5321">
        <v>55</v>
      </c>
      <c r="F5321" s="2">
        <v>0.12233838320290759</v>
      </c>
      <c r="G5321" s="2">
        <v>4.9091314915643801E-2</v>
      </c>
      <c r="H5321" s="2">
        <v>5.5482650000000001E-2</v>
      </c>
    </row>
    <row r="5322" spans="1:8" x14ac:dyDescent="0.3">
      <c r="A5322">
        <v>2016</v>
      </c>
      <c r="B5322" t="s">
        <v>259</v>
      </c>
      <c r="C5322" t="s">
        <v>260</v>
      </c>
      <c r="D5322">
        <v>4931</v>
      </c>
      <c r="E5322">
        <v>55</v>
      </c>
      <c r="F5322" s="2">
        <v>0.11988682594866484</v>
      </c>
      <c r="G5322" s="2">
        <v>8.2258258982396915E-2</v>
      </c>
      <c r="H5322" s="2">
        <v>5.5468400000000008E-2</v>
      </c>
    </row>
    <row r="5323" spans="1:8" x14ac:dyDescent="0.3">
      <c r="A5323">
        <v>2010</v>
      </c>
      <c r="B5323" t="s">
        <v>409</v>
      </c>
      <c r="C5323" t="s">
        <v>410</v>
      </c>
      <c r="D5323">
        <v>4931</v>
      </c>
      <c r="E5323">
        <v>55</v>
      </c>
      <c r="F5323" s="2">
        <v>0.11929587518482639</v>
      </c>
      <c r="G5323" s="2">
        <v>0.12088983838008545</v>
      </c>
      <c r="H5323" s="2">
        <v>6.2452246982847043E-2</v>
      </c>
    </row>
    <row r="5324" spans="1:8" x14ac:dyDescent="0.3">
      <c r="A5324">
        <v>2012</v>
      </c>
      <c r="B5324" t="s">
        <v>259</v>
      </c>
      <c r="C5324" t="s">
        <v>260</v>
      </c>
      <c r="D5324">
        <v>4931</v>
      </c>
      <c r="E5324">
        <v>55</v>
      </c>
      <c r="F5324" s="2">
        <v>0.11923939340296218</v>
      </c>
      <c r="G5324" s="2">
        <v>9.8240173230080372E-2</v>
      </c>
      <c r="H5324" s="2">
        <v>5.7035454999999999E-2</v>
      </c>
    </row>
    <row r="5325" spans="1:8" x14ac:dyDescent="0.3">
      <c r="A5325">
        <v>2014</v>
      </c>
      <c r="B5325" t="s">
        <v>36</v>
      </c>
      <c r="C5325" t="s">
        <v>37</v>
      </c>
      <c r="D5325">
        <v>4991</v>
      </c>
      <c r="E5325">
        <v>55</v>
      </c>
      <c r="F5325" s="2">
        <v>0.11800511453990631</v>
      </c>
      <c r="G5325" s="2">
        <v>0.10351767923048974</v>
      </c>
      <c r="H5325" s="2">
        <v>6.1074549999999991E-2</v>
      </c>
    </row>
    <row r="5326" spans="1:8" x14ac:dyDescent="0.3">
      <c r="A5326">
        <v>2012</v>
      </c>
      <c r="B5326" t="s">
        <v>325</v>
      </c>
      <c r="C5326" t="s">
        <v>326</v>
      </c>
      <c r="D5326">
        <v>4931</v>
      </c>
      <c r="E5326">
        <v>55</v>
      </c>
      <c r="F5326" s="2">
        <v>0.1180016934801016</v>
      </c>
      <c r="G5326" s="2">
        <v>8.82799453468954E-2</v>
      </c>
      <c r="H5326" s="2">
        <v>5.7035454999999999E-2</v>
      </c>
    </row>
    <row r="5327" spans="1:8" x14ac:dyDescent="0.3">
      <c r="A5327">
        <v>2010</v>
      </c>
      <c r="B5327" t="s">
        <v>433</v>
      </c>
      <c r="C5327" t="s">
        <v>434</v>
      </c>
      <c r="D5327">
        <v>4911</v>
      </c>
      <c r="E5327">
        <v>55</v>
      </c>
      <c r="F5327" s="2">
        <v>0.11746987951807229</v>
      </c>
      <c r="G5327" s="2">
        <v>0.11735291043996238</v>
      </c>
      <c r="H5327" s="2">
        <v>6.2452246982847043E-2</v>
      </c>
    </row>
    <row r="5328" spans="1:8" x14ac:dyDescent="0.3">
      <c r="A5328">
        <v>2008</v>
      </c>
      <c r="B5328" t="s">
        <v>495</v>
      </c>
      <c r="C5328" t="s">
        <v>496</v>
      </c>
      <c r="D5328">
        <v>4911</v>
      </c>
      <c r="E5328">
        <v>55</v>
      </c>
      <c r="F5328" s="2">
        <v>0.11712245605920445</v>
      </c>
      <c r="G5328" s="2">
        <v>0.13828341813135986</v>
      </c>
      <c r="H5328" s="2">
        <v>7.7949293140428658E-2</v>
      </c>
    </row>
    <row r="5329" spans="1:8" x14ac:dyDescent="0.3">
      <c r="A5329">
        <v>2013</v>
      </c>
      <c r="B5329" t="s">
        <v>36</v>
      </c>
      <c r="C5329" t="s">
        <v>37</v>
      </c>
      <c r="D5329">
        <v>4991</v>
      </c>
      <c r="E5329">
        <v>55</v>
      </c>
      <c r="F5329" s="2">
        <v>0.11539718345490577</v>
      </c>
      <c r="G5329" s="2">
        <v>9.7657131042778733E-2</v>
      </c>
      <c r="H5329" s="2">
        <v>5.876139200000001E-2</v>
      </c>
    </row>
    <row r="5330" spans="1:8" x14ac:dyDescent="0.3">
      <c r="A5330">
        <v>2009</v>
      </c>
      <c r="B5330" t="s">
        <v>453</v>
      </c>
      <c r="C5330" t="s">
        <v>454</v>
      </c>
      <c r="D5330">
        <v>4911</v>
      </c>
      <c r="E5330">
        <v>55</v>
      </c>
      <c r="F5330" s="2">
        <v>0.11533045145016596</v>
      </c>
      <c r="G5330" s="2">
        <v>0.12254547493060704</v>
      </c>
      <c r="H5330" s="2">
        <v>0.12186927147656941</v>
      </c>
    </row>
    <row r="5331" spans="1:8" x14ac:dyDescent="0.3">
      <c r="A5331">
        <v>2011</v>
      </c>
      <c r="B5331" t="s">
        <v>397</v>
      </c>
      <c r="C5331" t="s">
        <v>398</v>
      </c>
      <c r="D5331">
        <v>4911</v>
      </c>
      <c r="E5331">
        <v>55</v>
      </c>
      <c r="F5331" s="2">
        <v>0.1151957005352305</v>
      </c>
      <c r="G5331" s="2">
        <v>0.11415896237596938</v>
      </c>
      <c r="H5331" s="2">
        <v>6.2819455999999996E-2</v>
      </c>
    </row>
    <row r="5332" spans="1:8" x14ac:dyDescent="0.3">
      <c r="A5332">
        <v>2011</v>
      </c>
      <c r="B5332" t="s">
        <v>409</v>
      </c>
      <c r="C5332" t="s">
        <v>410</v>
      </c>
      <c r="D5332">
        <v>4931</v>
      </c>
      <c r="E5332">
        <v>55</v>
      </c>
      <c r="F5332" s="2">
        <v>0.11489278941994457</v>
      </c>
      <c r="G5332" s="2">
        <v>9.8037844076807393E-2</v>
      </c>
      <c r="H5332" s="2">
        <v>6.2819455999999996E-2</v>
      </c>
    </row>
    <row r="5333" spans="1:8" x14ac:dyDescent="0.3">
      <c r="A5333">
        <v>2013</v>
      </c>
      <c r="B5333" t="s">
        <v>325</v>
      </c>
      <c r="C5333" t="s">
        <v>326</v>
      </c>
      <c r="D5333">
        <v>4931</v>
      </c>
      <c r="E5333">
        <v>55</v>
      </c>
      <c r="F5333" s="2">
        <v>0.11466741755835054</v>
      </c>
      <c r="G5333" s="2">
        <v>6.7478693309789367E-2</v>
      </c>
      <c r="H5333" s="2">
        <v>5.876139200000001E-2</v>
      </c>
    </row>
    <row r="5334" spans="1:8" x14ac:dyDescent="0.3">
      <c r="A5334">
        <v>2012</v>
      </c>
      <c r="B5334" t="s">
        <v>36</v>
      </c>
      <c r="C5334" t="s">
        <v>37</v>
      </c>
      <c r="D5334">
        <v>4991</v>
      </c>
      <c r="E5334">
        <v>55</v>
      </c>
      <c r="F5334" s="2">
        <v>0.11395245661459731</v>
      </c>
      <c r="G5334" s="2">
        <v>0.10723105844191747</v>
      </c>
      <c r="H5334" s="2">
        <v>5.7035454999999999E-2</v>
      </c>
    </row>
    <row r="5335" spans="1:8" x14ac:dyDescent="0.3">
      <c r="A5335">
        <v>2006</v>
      </c>
      <c r="B5335" t="s">
        <v>63</v>
      </c>
      <c r="C5335" t="s">
        <v>64</v>
      </c>
      <c r="D5335">
        <v>4911</v>
      </c>
      <c r="E5335">
        <v>55</v>
      </c>
      <c r="F5335" s="2">
        <v>0.11356056073257131</v>
      </c>
      <c r="G5335" s="2">
        <v>0.11272852319438861</v>
      </c>
      <c r="H5335" s="2">
        <v>6.2263216561538458E-2</v>
      </c>
    </row>
    <row r="5336" spans="1:8" x14ac:dyDescent="0.3">
      <c r="A5336">
        <v>2011</v>
      </c>
      <c r="B5336" t="s">
        <v>453</v>
      </c>
      <c r="C5336" t="s">
        <v>454</v>
      </c>
      <c r="D5336">
        <v>4911</v>
      </c>
      <c r="E5336">
        <v>55</v>
      </c>
      <c r="F5336" s="2">
        <v>0.11286086896942632</v>
      </c>
      <c r="G5336" s="2">
        <v>5.7822232547177596E-2</v>
      </c>
      <c r="H5336" s="2">
        <v>6.2819455999999996E-2</v>
      </c>
    </row>
    <row r="5337" spans="1:8" x14ac:dyDescent="0.3">
      <c r="A5337">
        <v>2017</v>
      </c>
      <c r="B5337" t="s">
        <v>465</v>
      </c>
      <c r="C5337" t="s">
        <v>466</v>
      </c>
      <c r="D5337">
        <v>4931</v>
      </c>
      <c r="E5337">
        <v>55</v>
      </c>
      <c r="F5337" s="2">
        <v>0.11204303973273413</v>
      </c>
      <c r="G5337" s="2">
        <v>8.1793165108504429E-2</v>
      </c>
      <c r="H5337" s="2">
        <v>5.6526248000000015E-2</v>
      </c>
    </row>
    <row r="5338" spans="1:8" x14ac:dyDescent="0.3">
      <c r="A5338">
        <v>2016</v>
      </c>
      <c r="B5338" t="s">
        <v>101</v>
      </c>
      <c r="C5338" t="s">
        <v>102</v>
      </c>
      <c r="D5338">
        <v>4911</v>
      </c>
      <c r="E5338">
        <v>55</v>
      </c>
      <c r="F5338" s="2">
        <v>0.1119344157706423</v>
      </c>
      <c r="G5338" s="2">
        <v>7.6887469308361933E-2</v>
      </c>
      <c r="H5338" s="2">
        <v>5.5468400000000008E-2</v>
      </c>
    </row>
    <row r="5339" spans="1:8" x14ac:dyDescent="0.3">
      <c r="A5339">
        <v>2011</v>
      </c>
      <c r="B5339" t="s">
        <v>259</v>
      </c>
      <c r="C5339" t="s">
        <v>260</v>
      </c>
      <c r="D5339">
        <v>4931</v>
      </c>
      <c r="E5339">
        <v>55</v>
      </c>
      <c r="F5339" s="2">
        <v>0.11173643040544576</v>
      </c>
      <c r="G5339" s="2">
        <v>0.10775137754503888</v>
      </c>
      <c r="H5339" s="2">
        <v>6.2819455999999996E-2</v>
      </c>
    </row>
    <row r="5340" spans="1:8" x14ac:dyDescent="0.3">
      <c r="A5340">
        <v>2010</v>
      </c>
      <c r="B5340" t="s">
        <v>453</v>
      </c>
      <c r="C5340" t="s">
        <v>454</v>
      </c>
      <c r="D5340">
        <v>4911</v>
      </c>
      <c r="E5340">
        <v>55</v>
      </c>
      <c r="F5340" s="2">
        <v>0.11171888465684861</v>
      </c>
      <c r="G5340" s="2">
        <v>8.7627143160087878E-2</v>
      </c>
      <c r="H5340" s="2">
        <v>6.2452246982847043E-2</v>
      </c>
    </row>
    <row r="5341" spans="1:8" x14ac:dyDescent="0.3">
      <c r="A5341">
        <v>2015</v>
      </c>
      <c r="B5341" t="s">
        <v>977</v>
      </c>
      <c r="C5341" t="s">
        <v>978</v>
      </c>
      <c r="D5341">
        <v>4931</v>
      </c>
      <c r="E5341">
        <v>55</v>
      </c>
      <c r="F5341" s="2">
        <v>0.11171622224701551</v>
      </c>
      <c r="G5341" s="2">
        <v>0.10229488453892033</v>
      </c>
      <c r="H5341" s="2">
        <v>5.5482650000000001E-2</v>
      </c>
    </row>
    <row r="5342" spans="1:8" x14ac:dyDescent="0.3">
      <c r="A5342">
        <v>2013</v>
      </c>
      <c r="B5342" t="s">
        <v>967</v>
      </c>
      <c r="C5342" t="s">
        <v>968</v>
      </c>
      <c r="D5342">
        <v>4911</v>
      </c>
      <c r="E5342">
        <v>55</v>
      </c>
      <c r="F5342" s="2">
        <v>0.11124265338973534</v>
      </c>
      <c r="G5342" s="2">
        <v>9.1752554018623991E-2</v>
      </c>
      <c r="H5342" s="2">
        <v>5.876139200000001E-2</v>
      </c>
    </row>
    <row r="5343" spans="1:8" x14ac:dyDescent="0.3">
      <c r="A5343">
        <v>2014</v>
      </c>
      <c r="B5343" t="s">
        <v>977</v>
      </c>
      <c r="C5343" t="s">
        <v>978</v>
      </c>
      <c r="D5343">
        <v>4931</v>
      </c>
      <c r="E5343">
        <v>55</v>
      </c>
      <c r="F5343" s="2">
        <v>0.11103262063985432</v>
      </c>
      <c r="G5343" s="2">
        <v>9.7611663185433684E-2</v>
      </c>
      <c r="H5343" s="2">
        <v>6.1074549999999991E-2</v>
      </c>
    </row>
    <row r="5344" spans="1:8" x14ac:dyDescent="0.3">
      <c r="A5344">
        <v>2006</v>
      </c>
      <c r="B5344" t="s">
        <v>1063</v>
      </c>
      <c r="C5344" t="s">
        <v>1064</v>
      </c>
      <c r="D5344">
        <v>4931</v>
      </c>
      <c r="E5344">
        <v>55</v>
      </c>
      <c r="F5344" s="2">
        <v>0.11057878644330563</v>
      </c>
      <c r="G5344" s="2">
        <v>0.10589230829086099</v>
      </c>
      <c r="H5344" s="2">
        <v>6.2263216561538458E-2</v>
      </c>
    </row>
    <row r="5345" spans="1:8" x14ac:dyDescent="0.3">
      <c r="A5345">
        <v>2017</v>
      </c>
      <c r="B5345" t="s">
        <v>1259</v>
      </c>
      <c r="C5345" t="s">
        <v>1260</v>
      </c>
      <c r="D5345">
        <v>4931</v>
      </c>
      <c r="E5345">
        <v>55</v>
      </c>
      <c r="F5345" s="2">
        <v>0.11052532272520009</v>
      </c>
      <c r="G5345" s="2">
        <v>8.2791152360312828E-2</v>
      </c>
      <c r="H5345" s="2">
        <v>5.6526248000000015E-2</v>
      </c>
    </row>
    <row r="5346" spans="1:8" x14ac:dyDescent="0.3">
      <c r="A5346">
        <v>2017</v>
      </c>
      <c r="B5346" t="s">
        <v>325</v>
      </c>
      <c r="C5346" t="s">
        <v>326</v>
      </c>
      <c r="D5346">
        <v>4931</v>
      </c>
      <c r="E5346">
        <v>55</v>
      </c>
      <c r="F5346" s="2">
        <v>0.11039128906169214</v>
      </c>
      <c r="G5346" s="2">
        <v>7.701714137304129E-2</v>
      </c>
      <c r="H5346" s="2">
        <v>5.6526248000000015E-2</v>
      </c>
    </row>
    <row r="5347" spans="1:8" x14ac:dyDescent="0.3">
      <c r="A5347">
        <v>2006</v>
      </c>
      <c r="B5347" t="s">
        <v>421</v>
      </c>
      <c r="C5347" t="s">
        <v>422</v>
      </c>
      <c r="D5347">
        <v>1311</v>
      </c>
      <c r="E5347">
        <v>55</v>
      </c>
      <c r="F5347" s="2">
        <v>0.11002826522199977</v>
      </c>
      <c r="G5347" s="2">
        <v>5.2076079387186627E-2</v>
      </c>
      <c r="H5347" s="2">
        <v>9.4779226369230765E-2</v>
      </c>
    </row>
    <row r="5348" spans="1:8" x14ac:dyDescent="0.3">
      <c r="A5348">
        <v>2007</v>
      </c>
      <c r="B5348" t="s">
        <v>325</v>
      </c>
      <c r="C5348" t="s">
        <v>326</v>
      </c>
      <c r="D5348">
        <v>4931</v>
      </c>
      <c r="E5348">
        <v>55</v>
      </c>
      <c r="F5348" s="2">
        <v>0.10855312313209803</v>
      </c>
      <c r="G5348" s="2">
        <v>9.4923191212756358E-2</v>
      </c>
      <c r="H5348" s="2">
        <v>6.8230225147362225E-2</v>
      </c>
    </row>
    <row r="5349" spans="1:8" x14ac:dyDescent="0.3">
      <c r="A5349">
        <v>2007</v>
      </c>
      <c r="B5349" t="s">
        <v>63</v>
      </c>
      <c r="C5349" t="s">
        <v>64</v>
      </c>
      <c r="D5349">
        <v>4911</v>
      </c>
      <c r="E5349">
        <v>55</v>
      </c>
      <c r="F5349" s="2">
        <v>0.10847210807424568</v>
      </c>
      <c r="G5349" s="2">
        <v>0.12093552546000953</v>
      </c>
      <c r="H5349" s="2">
        <v>6.8230225147362225E-2</v>
      </c>
    </row>
    <row r="5350" spans="1:8" x14ac:dyDescent="0.3">
      <c r="A5350">
        <v>2013</v>
      </c>
      <c r="B5350" t="s">
        <v>977</v>
      </c>
      <c r="C5350" t="s">
        <v>978</v>
      </c>
      <c r="D5350">
        <v>4931</v>
      </c>
      <c r="E5350">
        <v>55</v>
      </c>
      <c r="F5350" s="2">
        <v>0.10770757871273336</v>
      </c>
      <c r="G5350" s="2">
        <v>8.4147940290268411E-2</v>
      </c>
      <c r="H5350" s="2">
        <v>5.876139200000001E-2</v>
      </c>
    </row>
    <row r="5351" spans="1:8" x14ac:dyDescent="0.3">
      <c r="A5351">
        <v>2006</v>
      </c>
      <c r="B5351" t="s">
        <v>397</v>
      </c>
      <c r="C5351" t="s">
        <v>398</v>
      </c>
      <c r="D5351">
        <v>4911</v>
      </c>
      <c r="E5351">
        <v>55</v>
      </c>
      <c r="F5351" s="2">
        <v>0.10762879157733862</v>
      </c>
      <c r="G5351" s="2">
        <v>0.10269224436028322</v>
      </c>
      <c r="H5351" s="2">
        <v>6.2263216561538458E-2</v>
      </c>
    </row>
    <row r="5352" spans="1:8" x14ac:dyDescent="0.3">
      <c r="A5352">
        <v>2011</v>
      </c>
      <c r="B5352" t="s">
        <v>325</v>
      </c>
      <c r="C5352" t="s">
        <v>326</v>
      </c>
      <c r="D5352">
        <v>4931</v>
      </c>
      <c r="E5352">
        <v>55</v>
      </c>
      <c r="F5352" s="2">
        <v>0.10751223491027732</v>
      </c>
      <c r="G5352" s="2">
        <v>8.5033100733583819E-2</v>
      </c>
      <c r="H5352" s="2">
        <v>6.2819455999999996E-2</v>
      </c>
    </row>
    <row r="5353" spans="1:8" x14ac:dyDescent="0.3">
      <c r="A5353">
        <v>2011</v>
      </c>
      <c r="B5353" t="s">
        <v>329</v>
      </c>
      <c r="C5353" t="s">
        <v>330</v>
      </c>
      <c r="D5353">
        <v>4931</v>
      </c>
      <c r="E5353">
        <v>55</v>
      </c>
      <c r="F5353" s="2">
        <v>0.10701878095762245</v>
      </c>
      <c r="G5353" s="2">
        <v>6.2657116805426544E-2</v>
      </c>
      <c r="H5353" s="2">
        <v>6.2819455999999996E-2</v>
      </c>
    </row>
    <row r="5354" spans="1:8" x14ac:dyDescent="0.3">
      <c r="A5354">
        <v>2014</v>
      </c>
      <c r="B5354" t="s">
        <v>397</v>
      </c>
      <c r="C5354" t="s">
        <v>398</v>
      </c>
      <c r="D5354">
        <v>4911</v>
      </c>
      <c r="E5354">
        <v>55</v>
      </c>
      <c r="F5354" s="2">
        <v>0.10693546318855447</v>
      </c>
      <c r="G5354" s="2">
        <v>9.2463449790651381E-2</v>
      </c>
      <c r="H5354" s="2">
        <v>6.1074549999999991E-2</v>
      </c>
    </row>
    <row r="5355" spans="1:8" x14ac:dyDescent="0.3">
      <c r="A5355">
        <v>2017</v>
      </c>
      <c r="B5355" t="s">
        <v>967</v>
      </c>
      <c r="C5355" t="s">
        <v>968</v>
      </c>
      <c r="D5355">
        <v>4911</v>
      </c>
      <c r="E5355">
        <v>55</v>
      </c>
      <c r="F5355" s="2">
        <v>0.1069267104583364</v>
      </c>
      <c r="G5355" s="2">
        <v>8.8827235242722916E-2</v>
      </c>
      <c r="H5355" s="2">
        <v>5.6526248000000015E-2</v>
      </c>
    </row>
    <row r="5356" spans="1:8" x14ac:dyDescent="0.3">
      <c r="A5356">
        <v>2017</v>
      </c>
      <c r="B5356" t="s">
        <v>103</v>
      </c>
      <c r="C5356" t="s">
        <v>104</v>
      </c>
      <c r="D5356">
        <v>4941</v>
      </c>
      <c r="E5356">
        <v>55</v>
      </c>
      <c r="F5356" s="2">
        <v>0.10663030998851894</v>
      </c>
      <c r="G5356" s="2">
        <v>8.3264370194131243E-2</v>
      </c>
      <c r="H5356" s="2">
        <v>5.6526248000000015E-2</v>
      </c>
    </row>
    <row r="5357" spans="1:8" x14ac:dyDescent="0.3">
      <c r="A5357">
        <v>2009</v>
      </c>
      <c r="B5357" t="s">
        <v>409</v>
      </c>
      <c r="C5357" t="s">
        <v>410</v>
      </c>
      <c r="D5357">
        <v>4931</v>
      </c>
      <c r="E5357">
        <v>55</v>
      </c>
      <c r="F5357" s="2">
        <v>0.10636223704463828</v>
      </c>
      <c r="G5357" s="2">
        <v>9.5433930355907443E-2</v>
      </c>
      <c r="H5357" s="2">
        <v>0.12186927147656941</v>
      </c>
    </row>
    <row r="5358" spans="1:8" x14ac:dyDescent="0.3">
      <c r="A5358">
        <v>2016</v>
      </c>
      <c r="B5358" t="s">
        <v>36</v>
      </c>
      <c r="C5358" t="s">
        <v>37</v>
      </c>
      <c r="D5358">
        <v>4991</v>
      </c>
      <c r="E5358">
        <v>55</v>
      </c>
      <c r="F5358" s="2">
        <v>0.10614133482893999</v>
      </c>
      <c r="G5358" s="2">
        <v>7.2999687857663101E-2</v>
      </c>
      <c r="H5358" s="2">
        <v>5.5468400000000008E-2</v>
      </c>
    </row>
    <row r="5359" spans="1:8" x14ac:dyDescent="0.3">
      <c r="A5359">
        <v>2017</v>
      </c>
      <c r="B5359" t="s">
        <v>409</v>
      </c>
      <c r="C5359" t="s">
        <v>410</v>
      </c>
      <c r="D5359">
        <v>4931</v>
      </c>
      <c r="E5359">
        <v>55</v>
      </c>
      <c r="F5359" s="2">
        <v>0.105742616418773</v>
      </c>
      <c r="G5359" s="2">
        <v>7.9167900166237787E-2</v>
      </c>
      <c r="H5359" s="2">
        <v>5.6526248000000015E-2</v>
      </c>
    </row>
    <row r="5360" spans="1:8" x14ac:dyDescent="0.3">
      <c r="A5360">
        <v>2010</v>
      </c>
      <c r="B5360" t="s">
        <v>885</v>
      </c>
      <c r="C5360" t="s">
        <v>886</v>
      </c>
      <c r="D5360">
        <v>4911</v>
      </c>
      <c r="E5360">
        <v>55</v>
      </c>
      <c r="F5360" s="2">
        <v>0.10524272331045539</v>
      </c>
      <c r="G5360" s="2">
        <v>8.4369644067121052E-2</v>
      </c>
      <c r="H5360" s="2">
        <v>6.2452246982847043E-2</v>
      </c>
    </row>
    <row r="5361" spans="1:8" x14ac:dyDescent="0.3">
      <c r="A5361">
        <v>2007</v>
      </c>
      <c r="B5361" t="s">
        <v>329</v>
      </c>
      <c r="C5361" t="s">
        <v>330</v>
      </c>
      <c r="D5361">
        <v>4931</v>
      </c>
      <c r="E5361">
        <v>55</v>
      </c>
      <c r="F5361" s="2">
        <v>0.10510677588900991</v>
      </c>
      <c r="G5361" s="2">
        <v>0.10164791617131154</v>
      </c>
      <c r="H5361" s="2">
        <v>6.8230225147362225E-2</v>
      </c>
    </row>
    <row r="5362" spans="1:8" x14ac:dyDescent="0.3">
      <c r="A5362">
        <v>2009</v>
      </c>
      <c r="B5362" t="s">
        <v>995</v>
      </c>
      <c r="C5362" t="s">
        <v>996</v>
      </c>
      <c r="D5362">
        <v>4923</v>
      </c>
      <c r="E5362">
        <v>55</v>
      </c>
      <c r="F5362" s="2">
        <v>0.1043574648986607</v>
      </c>
      <c r="G5362" s="2">
        <v>0.10651361801516529</v>
      </c>
      <c r="H5362" s="2">
        <v>0.12186927147656941</v>
      </c>
    </row>
    <row r="5363" spans="1:8" x14ac:dyDescent="0.3">
      <c r="A5363">
        <v>2006</v>
      </c>
      <c r="B5363" t="s">
        <v>1085</v>
      </c>
      <c r="C5363" t="s">
        <v>1086</v>
      </c>
      <c r="D5363">
        <v>4911</v>
      </c>
      <c r="E5363">
        <v>55</v>
      </c>
      <c r="F5363" s="2">
        <v>0.10429691639292148</v>
      </c>
      <c r="G5363" s="2">
        <v>8.4671399529890098E-2</v>
      </c>
      <c r="H5363" s="2">
        <v>6.2263216561538458E-2</v>
      </c>
    </row>
    <row r="5364" spans="1:8" x14ac:dyDescent="0.3">
      <c r="A5364">
        <v>2015</v>
      </c>
      <c r="B5364" t="s">
        <v>36</v>
      </c>
      <c r="C5364" t="s">
        <v>37</v>
      </c>
      <c r="D5364">
        <v>4991</v>
      </c>
      <c r="E5364">
        <v>55</v>
      </c>
      <c r="F5364" s="2">
        <v>0.10427090578653324</v>
      </c>
      <c r="G5364" s="2">
        <v>9.0458334162207318E-2</v>
      </c>
      <c r="H5364" s="2">
        <v>5.5482650000000001E-2</v>
      </c>
    </row>
    <row r="5365" spans="1:8" x14ac:dyDescent="0.3">
      <c r="A5365">
        <v>2006</v>
      </c>
      <c r="B5365" t="s">
        <v>859</v>
      </c>
      <c r="C5365" t="s">
        <v>860</v>
      </c>
      <c r="D5365">
        <v>4911</v>
      </c>
      <c r="E5365">
        <v>55</v>
      </c>
      <c r="F5365" s="2">
        <v>0.10420080040826193</v>
      </c>
      <c r="G5365" s="2">
        <v>9.5333580125041131E-2</v>
      </c>
      <c r="H5365" s="2">
        <v>6.2263216561538458E-2</v>
      </c>
    </row>
    <row r="5366" spans="1:8" x14ac:dyDescent="0.3">
      <c r="A5366">
        <v>2012</v>
      </c>
      <c r="B5366" t="s">
        <v>967</v>
      </c>
      <c r="C5366" t="s">
        <v>968</v>
      </c>
      <c r="D5366">
        <v>4911</v>
      </c>
      <c r="E5366">
        <v>55</v>
      </c>
      <c r="F5366" s="2">
        <v>0.10337254161949092</v>
      </c>
      <c r="G5366" s="2">
        <v>9.5360017151527143E-2</v>
      </c>
      <c r="H5366" s="2">
        <v>5.7035454999999999E-2</v>
      </c>
    </row>
    <row r="5367" spans="1:8" x14ac:dyDescent="0.3">
      <c r="A5367">
        <v>2014</v>
      </c>
      <c r="B5367" t="s">
        <v>409</v>
      </c>
      <c r="C5367" t="s">
        <v>410</v>
      </c>
      <c r="D5367">
        <v>4931</v>
      </c>
      <c r="E5367">
        <v>55</v>
      </c>
      <c r="F5367" s="2">
        <v>0.10331901442697358</v>
      </c>
      <c r="G5367" s="2">
        <v>9.4211271267223201E-2</v>
      </c>
      <c r="H5367" s="2">
        <v>6.1074549999999991E-2</v>
      </c>
    </row>
    <row r="5368" spans="1:8" x14ac:dyDescent="0.3">
      <c r="A5368">
        <v>2014</v>
      </c>
      <c r="B5368" t="s">
        <v>433</v>
      </c>
      <c r="C5368" t="s">
        <v>434</v>
      </c>
      <c r="D5368">
        <v>4911</v>
      </c>
      <c r="E5368">
        <v>55</v>
      </c>
      <c r="F5368" s="2">
        <v>0.10250645637336285</v>
      </c>
      <c r="G5368" s="2">
        <v>8.6076048608388869E-2</v>
      </c>
      <c r="H5368" s="2">
        <v>6.1074549999999991E-2</v>
      </c>
    </row>
    <row r="5369" spans="1:8" x14ac:dyDescent="0.3">
      <c r="A5369">
        <v>2013</v>
      </c>
      <c r="B5369" t="s">
        <v>397</v>
      </c>
      <c r="C5369" t="s">
        <v>398</v>
      </c>
      <c r="D5369">
        <v>4911</v>
      </c>
      <c r="E5369">
        <v>55</v>
      </c>
      <c r="F5369" s="2">
        <v>0.10223400416933932</v>
      </c>
      <c r="G5369" s="2">
        <v>8.978529845301729E-2</v>
      </c>
      <c r="H5369" s="2">
        <v>5.876139200000001E-2</v>
      </c>
    </row>
    <row r="5370" spans="1:8" x14ac:dyDescent="0.3">
      <c r="A5370">
        <v>2006</v>
      </c>
      <c r="B5370" t="s">
        <v>329</v>
      </c>
      <c r="C5370" t="s">
        <v>330</v>
      </c>
      <c r="D5370">
        <v>4931</v>
      </c>
      <c r="E5370">
        <v>55</v>
      </c>
      <c r="F5370" s="2">
        <v>0.102173371915741</v>
      </c>
      <c r="G5370" s="2">
        <v>8.8170255181743165E-2</v>
      </c>
      <c r="H5370" s="2">
        <v>6.2263216561538458E-2</v>
      </c>
    </row>
    <row r="5371" spans="1:8" x14ac:dyDescent="0.3">
      <c r="A5371">
        <v>2007</v>
      </c>
      <c r="B5371" t="s">
        <v>1085</v>
      </c>
      <c r="C5371" t="s">
        <v>1086</v>
      </c>
      <c r="D5371">
        <v>4911</v>
      </c>
      <c r="E5371">
        <v>55</v>
      </c>
      <c r="F5371" s="2">
        <v>0.10196666733119356</v>
      </c>
      <c r="G5371" s="2">
        <v>7.6317043035562762E-2</v>
      </c>
      <c r="H5371" s="2">
        <v>6.8230225147362225E-2</v>
      </c>
    </row>
    <row r="5372" spans="1:8" x14ac:dyDescent="0.3">
      <c r="A5372">
        <v>2010</v>
      </c>
      <c r="B5372" t="s">
        <v>325</v>
      </c>
      <c r="C5372" t="s">
        <v>326</v>
      </c>
      <c r="D5372">
        <v>4931</v>
      </c>
      <c r="E5372">
        <v>55</v>
      </c>
      <c r="F5372" s="2">
        <v>0.10153057967313585</v>
      </c>
      <c r="G5372" s="2">
        <v>9.506353347077881E-2</v>
      </c>
      <c r="H5372" s="2">
        <v>6.2452246982847043E-2</v>
      </c>
    </row>
    <row r="5373" spans="1:8" x14ac:dyDescent="0.3">
      <c r="A5373">
        <v>2019</v>
      </c>
      <c r="B5373" t="s">
        <v>259</v>
      </c>
      <c r="C5373" t="s">
        <v>260</v>
      </c>
      <c r="D5373">
        <v>4931</v>
      </c>
      <c r="E5373">
        <v>55</v>
      </c>
      <c r="F5373" s="2">
        <v>0.10139190983812499</v>
      </c>
      <c r="G5373" s="2">
        <v>8.0218762691214293E-2</v>
      </c>
      <c r="H5373" s="2">
        <v>5.2738965000000006E-2</v>
      </c>
    </row>
    <row r="5374" spans="1:8" x14ac:dyDescent="0.3">
      <c r="A5374">
        <v>2017</v>
      </c>
      <c r="B5374" t="s">
        <v>977</v>
      </c>
      <c r="C5374" t="s">
        <v>978</v>
      </c>
      <c r="D5374">
        <v>4931</v>
      </c>
      <c r="E5374">
        <v>55</v>
      </c>
      <c r="F5374" s="2">
        <v>0.10132731395760085</v>
      </c>
      <c r="G5374" s="2">
        <v>7.7250666159116868E-2</v>
      </c>
      <c r="H5374" s="2">
        <v>5.6526248000000015E-2</v>
      </c>
    </row>
    <row r="5375" spans="1:8" x14ac:dyDescent="0.3">
      <c r="A5375">
        <v>2012</v>
      </c>
      <c r="B5375" t="s">
        <v>453</v>
      </c>
      <c r="C5375" t="s">
        <v>454</v>
      </c>
      <c r="D5375">
        <v>4911</v>
      </c>
      <c r="E5375">
        <v>55</v>
      </c>
      <c r="F5375" s="2">
        <v>0.10126667600589513</v>
      </c>
      <c r="G5375" s="2">
        <v>6.748376917660498E-2</v>
      </c>
      <c r="H5375" s="2">
        <v>5.7035454999999999E-2</v>
      </c>
    </row>
    <row r="5376" spans="1:8" x14ac:dyDescent="0.3">
      <c r="A5376">
        <v>2016</v>
      </c>
      <c r="B5376" t="s">
        <v>967</v>
      </c>
      <c r="C5376" t="s">
        <v>968</v>
      </c>
      <c r="D5376">
        <v>4911</v>
      </c>
      <c r="E5376">
        <v>55</v>
      </c>
      <c r="F5376" s="2">
        <v>0.10119118404883656</v>
      </c>
      <c r="G5376" s="2">
        <v>9.9563535204962583E-2</v>
      </c>
      <c r="H5376" s="2">
        <v>5.5468400000000008E-2</v>
      </c>
    </row>
    <row r="5377" spans="1:8" x14ac:dyDescent="0.3">
      <c r="A5377">
        <v>2008</v>
      </c>
      <c r="B5377" t="s">
        <v>63</v>
      </c>
      <c r="C5377" t="s">
        <v>64</v>
      </c>
      <c r="D5377">
        <v>4911</v>
      </c>
      <c r="E5377">
        <v>55</v>
      </c>
      <c r="F5377" s="2">
        <v>0.10107207350542619</v>
      </c>
      <c r="G5377" s="2">
        <v>0.10041491699611121</v>
      </c>
      <c r="H5377" s="2">
        <v>7.7949293140428658E-2</v>
      </c>
    </row>
    <row r="5378" spans="1:8" x14ac:dyDescent="0.3">
      <c r="A5378">
        <v>2009</v>
      </c>
      <c r="B5378" t="s">
        <v>325</v>
      </c>
      <c r="C5378" t="s">
        <v>326</v>
      </c>
      <c r="D5378">
        <v>4931</v>
      </c>
      <c r="E5378">
        <v>55</v>
      </c>
      <c r="F5378" s="2">
        <v>0.10074843648542428</v>
      </c>
      <c r="G5378" s="2">
        <v>8.584848416747197E-2</v>
      </c>
      <c r="H5378" s="2">
        <v>0.12186927147656941</v>
      </c>
    </row>
    <row r="5379" spans="1:8" x14ac:dyDescent="0.3">
      <c r="A5379">
        <v>2019</v>
      </c>
      <c r="B5379" t="s">
        <v>397</v>
      </c>
      <c r="C5379" t="s">
        <v>398</v>
      </c>
      <c r="D5379">
        <v>4911</v>
      </c>
      <c r="E5379">
        <v>55</v>
      </c>
      <c r="F5379" s="2">
        <v>0.10036038501893162</v>
      </c>
      <c r="G5379" s="2">
        <v>8.8783958000031069E-2</v>
      </c>
      <c r="H5379" s="2">
        <v>5.2738965000000006E-2</v>
      </c>
    </row>
    <row r="5380" spans="1:8" x14ac:dyDescent="0.3">
      <c r="A5380">
        <v>2006</v>
      </c>
      <c r="B5380" t="s">
        <v>325</v>
      </c>
      <c r="C5380" t="s">
        <v>326</v>
      </c>
      <c r="D5380">
        <v>4931</v>
      </c>
      <c r="E5380">
        <v>55</v>
      </c>
      <c r="F5380" s="2">
        <v>9.9443886614659763E-2</v>
      </c>
      <c r="G5380" s="2">
        <v>9.3553956834532367E-2</v>
      </c>
      <c r="H5380" s="2">
        <v>6.2263216561538458E-2</v>
      </c>
    </row>
    <row r="5381" spans="1:8" x14ac:dyDescent="0.3">
      <c r="A5381">
        <v>2007</v>
      </c>
      <c r="B5381" t="s">
        <v>1063</v>
      </c>
      <c r="C5381" t="s">
        <v>1064</v>
      </c>
      <c r="D5381">
        <v>4931</v>
      </c>
      <c r="E5381">
        <v>55</v>
      </c>
      <c r="F5381" s="2">
        <v>9.8875522010650932E-2</v>
      </c>
      <c r="G5381" s="2">
        <v>0.10101586076215875</v>
      </c>
      <c r="H5381" s="2">
        <v>6.8230225147362225E-2</v>
      </c>
    </row>
    <row r="5382" spans="1:8" x14ac:dyDescent="0.3">
      <c r="A5382">
        <v>2009</v>
      </c>
      <c r="B5382" t="s">
        <v>63</v>
      </c>
      <c r="C5382" t="s">
        <v>64</v>
      </c>
      <c r="D5382">
        <v>4911</v>
      </c>
      <c r="E5382">
        <v>55</v>
      </c>
      <c r="F5382" s="2">
        <v>9.8466168183247063E-2</v>
      </c>
      <c r="G5382" s="2">
        <v>0.10583264805483172</v>
      </c>
      <c r="H5382" s="2">
        <v>0.12186927147656941</v>
      </c>
    </row>
    <row r="5383" spans="1:8" x14ac:dyDescent="0.3">
      <c r="A5383">
        <v>2006</v>
      </c>
      <c r="B5383" t="s">
        <v>413</v>
      </c>
      <c r="C5383" t="s">
        <v>414</v>
      </c>
      <c r="D5383">
        <v>4931</v>
      </c>
      <c r="E5383">
        <v>55</v>
      </c>
      <c r="F5383" s="2">
        <v>9.8437822408693865E-2</v>
      </c>
      <c r="G5383" s="2">
        <v>7.1125185266509308E-2</v>
      </c>
      <c r="H5383" s="2">
        <v>6.2263216561538458E-2</v>
      </c>
    </row>
    <row r="5384" spans="1:8" x14ac:dyDescent="0.3">
      <c r="A5384">
        <v>2013</v>
      </c>
      <c r="B5384" t="s">
        <v>433</v>
      </c>
      <c r="C5384" t="s">
        <v>434</v>
      </c>
      <c r="D5384">
        <v>4911</v>
      </c>
      <c r="E5384">
        <v>55</v>
      </c>
      <c r="F5384" s="2">
        <v>9.8372345190109137E-2</v>
      </c>
      <c r="G5384" s="2">
        <v>7.9595422966898241E-2</v>
      </c>
      <c r="H5384" s="2">
        <v>5.876139200000001E-2</v>
      </c>
    </row>
    <row r="5385" spans="1:8" x14ac:dyDescent="0.3">
      <c r="A5385">
        <v>2018</v>
      </c>
      <c r="B5385" t="s">
        <v>36</v>
      </c>
      <c r="C5385" t="s">
        <v>37</v>
      </c>
      <c r="D5385">
        <v>4991</v>
      </c>
      <c r="E5385">
        <v>55</v>
      </c>
      <c r="F5385" s="2">
        <v>9.7774411029467462E-2</v>
      </c>
      <c r="G5385" s="2">
        <v>0.10345747484701945</v>
      </c>
      <c r="H5385" s="2">
        <v>5.7139308000000007E-2</v>
      </c>
    </row>
    <row r="5386" spans="1:8" x14ac:dyDescent="0.3">
      <c r="A5386">
        <v>2017</v>
      </c>
      <c r="B5386" t="s">
        <v>1085</v>
      </c>
      <c r="C5386" t="s">
        <v>1086</v>
      </c>
      <c r="D5386">
        <v>4911</v>
      </c>
      <c r="E5386">
        <v>55</v>
      </c>
      <c r="F5386" s="2">
        <v>9.776045493754193E-2</v>
      </c>
      <c r="G5386" s="2">
        <v>7.3926435948541397E-2</v>
      </c>
      <c r="H5386" s="2">
        <v>5.6526248000000015E-2</v>
      </c>
    </row>
    <row r="5387" spans="1:8" x14ac:dyDescent="0.3">
      <c r="A5387">
        <v>2014</v>
      </c>
      <c r="B5387" t="s">
        <v>1087</v>
      </c>
      <c r="C5387" t="s">
        <v>1088</v>
      </c>
      <c r="D5387">
        <v>4924</v>
      </c>
      <c r="E5387">
        <v>55</v>
      </c>
      <c r="F5387" s="2">
        <v>9.7152863350411831E-2</v>
      </c>
      <c r="G5387" s="2">
        <v>9.7847964081127115E-2</v>
      </c>
      <c r="H5387" s="2">
        <v>6.1074549999999991E-2</v>
      </c>
    </row>
    <row r="5388" spans="1:8" x14ac:dyDescent="0.3">
      <c r="A5388">
        <v>2010</v>
      </c>
      <c r="B5388" t="s">
        <v>63</v>
      </c>
      <c r="C5388" t="s">
        <v>64</v>
      </c>
      <c r="D5388">
        <v>4911</v>
      </c>
      <c r="E5388">
        <v>55</v>
      </c>
      <c r="F5388" s="2">
        <v>9.7133078766705933E-2</v>
      </c>
      <c r="G5388" s="2">
        <v>0.10156644032342838</v>
      </c>
      <c r="H5388" s="2">
        <v>6.2452246982847043E-2</v>
      </c>
    </row>
    <row r="5389" spans="1:8" x14ac:dyDescent="0.3">
      <c r="A5389">
        <v>2012</v>
      </c>
      <c r="B5389" t="s">
        <v>433</v>
      </c>
      <c r="C5389" t="s">
        <v>434</v>
      </c>
      <c r="D5389">
        <v>4911</v>
      </c>
      <c r="E5389">
        <v>55</v>
      </c>
      <c r="F5389" s="2">
        <v>9.7087672559941871E-2</v>
      </c>
      <c r="G5389" s="2">
        <v>7.7345785163366418E-2</v>
      </c>
      <c r="H5389" s="2">
        <v>5.7035454999999999E-2</v>
      </c>
    </row>
    <row r="5390" spans="1:8" x14ac:dyDescent="0.3">
      <c r="A5390">
        <v>2017</v>
      </c>
      <c r="B5390" t="s">
        <v>397</v>
      </c>
      <c r="C5390" t="s">
        <v>398</v>
      </c>
      <c r="D5390">
        <v>4911</v>
      </c>
      <c r="E5390">
        <v>55</v>
      </c>
      <c r="F5390" s="2">
        <v>9.6729794581987799E-2</v>
      </c>
      <c r="G5390" s="2">
        <v>7.9858089719141684E-2</v>
      </c>
      <c r="H5390" s="2">
        <v>5.6526248000000015E-2</v>
      </c>
    </row>
    <row r="5391" spans="1:8" x14ac:dyDescent="0.3">
      <c r="A5391">
        <v>2017</v>
      </c>
      <c r="B5391" t="s">
        <v>101</v>
      </c>
      <c r="C5391" t="s">
        <v>102</v>
      </c>
      <c r="D5391">
        <v>4911</v>
      </c>
      <c r="E5391">
        <v>55</v>
      </c>
      <c r="F5391" s="2">
        <v>9.6646350668492864E-2</v>
      </c>
      <c r="G5391" s="2">
        <v>7.1990200498255483E-2</v>
      </c>
      <c r="H5391" s="2">
        <v>5.6526248000000015E-2</v>
      </c>
    </row>
    <row r="5392" spans="1:8" x14ac:dyDescent="0.3">
      <c r="A5392">
        <v>2015</v>
      </c>
      <c r="B5392" t="s">
        <v>325</v>
      </c>
      <c r="C5392" t="s">
        <v>326</v>
      </c>
      <c r="D5392">
        <v>4931</v>
      </c>
      <c r="E5392">
        <v>55</v>
      </c>
      <c r="F5392" s="2">
        <v>9.6497793885912383E-2</v>
      </c>
      <c r="G5392" s="2">
        <v>8.0534443725743851E-2</v>
      </c>
      <c r="H5392" s="2">
        <v>5.5482650000000001E-2</v>
      </c>
    </row>
    <row r="5393" spans="1:8" x14ac:dyDescent="0.3">
      <c r="A5393">
        <v>2008</v>
      </c>
      <c r="B5393" t="s">
        <v>859</v>
      </c>
      <c r="C5393" t="s">
        <v>860</v>
      </c>
      <c r="D5393">
        <v>4911</v>
      </c>
      <c r="E5393">
        <v>55</v>
      </c>
      <c r="F5393" s="2">
        <v>9.6450077020025213E-2</v>
      </c>
      <c r="G5393" s="2">
        <v>9.3329291911382645E-2</v>
      </c>
      <c r="H5393" s="2">
        <v>7.7949293140428658E-2</v>
      </c>
    </row>
    <row r="5394" spans="1:8" x14ac:dyDescent="0.3">
      <c r="A5394">
        <v>2012</v>
      </c>
      <c r="B5394" t="s">
        <v>409</v>
      </c>
      <c r="C5394" t="s">
        <v>410</v>
      </c>
      <c r="D5394">
        <v>4931</v>
      </c>
      <c r="E5394">
        <v>55</v>
      </c>
      <c r="F5394" s="2">
        <v>9.6349091238725468E-2</v>
      </c>
      <c r="G5394" s="2">
        <v>7.2733379206396012E-2</v>
      </c>
      <c r="H5394" s="2">
        <v>5.7035454999999999E-2</v>
      </c>
    </row>
    <row r="5395" spans="1:8" x14ac:dyDescent="0.3">
      <c r="A5395">
        <v>2006</v>
      </c>
      <c r="B5395" t="s">
        <v>867</v>
      </c>
      <c r="C5395" t="s">
        <v>868</v>
      </c>
      <c r="D5395">
        <v>4932</v>
      </c>
      <c r="E5395">
        <v>55</v>
      </c>
      <c r="F5395" s="2">
        <v>9.6245012444198641E-2</v>
      </c>
      <c r="G5395" s="2">
        <v>6.1584301600757993E-2</v>
      </c>
      <c r="H5395" s="2">
        <v>6.2263216561538458E-2</v>
      </c>
    </row>
    <row r="5396" spans="1:8" x14ac:dyDescent="0.3">
      <c r="A5396">
        <v>2017</v>
      </c>
      <c r="B5396" t="s">
        <v>75</v>
      </c>
      <c r="C5396" t="s">
        <v>76</v>
      </c>
      <c r="D5396">
        <v>4931</v>
      </c>
      <c r="E5396">
        <v>55</v>
      </c>
      <c r="F5396" s="2">
        <v>9.6020188908702536E-2</v>
      </c>
      <c r="G5396" s="2">
        <v>7.2383327395796213E-2</v>
      </c>
      <c r="H5396" s="2">
        <v>5.6526248000000015E-2</v>
      </c>
    </row>
    <row r="5397" spans="1:8" x14ac:dyDescent="0.3">
      <c r="A5397">
        <v>2014</v>
      </c>
      <c r="B5397" t="s">
        <v>465</v>
      </c>
      <c r="C5397" t="s">
        <v>466</v>
      </c>
      <c r="D5397">
        <v>4931</v>
      </c>
      <c r="E5397">
        <v>55</v>
      </c>
      <c r="F5397" s="2">
        <v>9.5947365900328416E-2</v>
      </c>
      <c r="G5397" s="2">
        <v>8.7473954531453929E-2</v>
      </c>
      <c r="H5397" s="2">
        <v>6.1074549999999991E-2</v>
      </c>
    </row>
    <row r="5398" spans="1:8" x14ac:dyDescent="0.3">
      <c r="A5398">
        <v>2013</v>
      </c>
      <c r="B5398" t="s">
        <v>259</v>
      </c>
      <c r="C5398" t="s">
        <v>260</v>
      </c>
      <c r="D5398">
        <v>4931</v>
      </c>
      <c r="E5398">
        <v>55</v>
      </c>
      <c r="F5398" s="2">
        <v>9.5780308104487608E-2</v>
      </c>
      <c r="G5398" s="2">
        <v>8.2253219767106936E-2</v>
      </c>
      <c r="H5398" s="2">
        <v>5.876139200000001E-2</v>
      </c>
    </row>
    <row r="5399" spans="1:8" x14ac:dyDescent="0.3">
      <c r="A5399">
        <v>2008</v>
      </c>
      <c r="B5399" t="s">
        <v>1085</v>
      </c>
      <c r="C5399" t="s">
        <v>1086</v>
      </c>
      <c r="D5399">
        <v>4911</v>
      </c>
      <c r="E5399">
        <v>55</v>
      </c>
      <c r="F5399" s="2">
        <v>9.5644163945789173E-2</v>
      </c>
      <c r="G5399" s="2">
        <v>7.8314583477120572E-2</v>
      </c>
      <c r="H5399" s="2">
        <v>7.7949293140428658E-2</v>
      </c>
    </row>
    <row r="5400" spans="1:8" x14ac:dyDescent="0.3">
      <c r="A5400">
        <v>2015</v>
      </c>
      <c r="B5400" t="s">
        <v>465</v>
      </c>
      <c r="C5400" t="s">
        <v>466</v>
      </c>
      <c r="D5400">
        <v>4931</v>
      </c>
      <c r="E5400">
        <v>55</v>
      </c>
      <c r="F5400" s="2">
        <v>9.5642682965026871E-2</v>
      </c>
      <c r="G5400" s="2">
        <v>8.8065686514513297E-2</v>
      </c>
      <c r="H5400" s="2">
        <v>5.5482650000000001E-2</v>
      </c>
    </row>
    <row r="5401" spans="1:8" x14ac:dyDescent="0.3">
      <c r="A5401">
        <v>2006</v>
      </c>
      <c r="B5401" t="s">
        <v>681</v>
      </c>
      <c r="C5401" t="s">
        <v>682</v>
      </c>
      <c r="D5401">
        <v>4931</v>
      </c>
      <c r="E5401">
        <v>55</v>
      </c>
      <c r="F5401" s="2">
        <v>9.55631220899434E-2</v>
      </c>
      <c r="G5401" s="2">
        <v>9.4694379266840392E-2</v>
      </c>
      <c r="H5401" s="2">
        <v>6.2263216561538458E-2</v>
      </c>
    </row>
    <row r="5402" spans="1:8" x14ac:dyDescent="0.3">
      <c r="A5402">
        <v>2014</v>
      </c>
      <c r="B5402" t="s">
        <v>1259</v>
      </c>
      <c r="C5402" t="s">
        <v>1260</v>
      </c>
      <c r="D5402">
        <v>4931</v>
      </c>
      <c r="E5402">
        <v>55</v>
      </c>
      <c r="F5402" s="2">
        <v>9.5512863408788132E-2</v>
      </c>
      <c r="G5402" s="2">
        <v>9.6868446014741844E-2</v>
      </c>
      <c r="H5402" s="2">
        <v>6.1074549999999991E-2</v>
      </c>
    </row>
    <row r="5403" spans="1:8" x14ac:dyDescent="0.3">
      <c r="A5403">
        <v>2013</v>
      </c>
      <c r="B5403" t="s">
        <v>465</v>
      </c>
      <c r="C5403" t="s">
        <v>466</v>
      </c>
      <c r="D5403">
        <v>4931</v>
      </c>
      <c r="E5403">
        <v>55</v>
      </c>
      <c r="F5403" s="2">
        <v>9.5198547525318811E-2</v>
      </c>
      <c r="G5403" s="2">
        <v>8.8506890666169152E-2</v>
      </c>
      <c r="H5403" s="2">
        <v>5.876139200000001E-2</v>
      </c>
    </row>
    <row r="5404" spans="1:8" x14ac:dyDescent="0.3">
      <c r="A5404">
        <v>2006</v>
      </c>
      <c r="B5404" t="s">
        <v>949</v>
      </c>
      <c r="C5404" t="s">
        <v>950</v>
      </c>
      <c r="D5404">
        <v>4931</v>
      </c>
      <c r="E5404">
        <v>55</v>
      </c>
      <c r="F5404" s="2">
        <v>9.5147944564645343E-2</v>
      </c>
      <c r="G5404" s="2">
        <v>5.6891080913292404E-2</v>
      </c>
      <c r="H5404" s="2">
        <v>6.2263216561538458E-2</v>
      </c>
    </row>
    <row r="5405" spans="1:8" x14ac:dyDescent="0.3">
      <c r="A5405">
        <v>2010</v>
      </c>
      <c r="B5405" t="s">
        <v>859</v>
      </c>
      <c r="C5405" t="s">
        <v>860</v>
      </c>
      <c r="D5405">
        <v>4911</v>
      </c>
      <c r="E5405">
        <v>55</v>
      </c>
      <c r="F5405" s="2">
        <v>9.4711831157410539E-2</v>
      </c>
      <c r="G5405" s="2">
        <v>8.578777551734415E-2</v>
      </c>
      <c r="H5405" s="2">
        <v>6.2452246982847043E-2</v>
      </c>
    </row>
    <row r="5406" spans="1:8" x14ac:dyDescent="0.3">
      <c r="A5406">
        <v>2017</v>
      </c>
      <c r="B5406" t="s">
        <v>957</v>
      </c>
      <c r="C5406" t="s">
        <v>958</v>
      </c>
      <c r="D5406">
        <v>4911</v>
      </c>
      <c r="E5406">
        <v>55</v>
      </c>
      <c r="F5406" s="2">
        <v>9.467059732422467E-2</v>
      </c>
      <c r="G5406" s="2">
        <v>7.0261736020625035E-2</v>
      </c>
      <c r="H5406" s="2">
        <v>5.6526248000000015E-2</v>
      </c>
    </row>
    <row r="5407" spans="1:8" x14ac:dyDescent="0.3">
      <c r="A5407">
        <v>2011</v>
      </c>
      <c r="B5407" t="s">
        <v>859</v>
      </c>
      <c r="C5407" t="s">
        <v>860</v>
      </c>
      <c r="D5407">
        <v>4911</v>
      </c>
      <c r="E5407">
        <v>55</v>
      </c>
      <c r="F5407" s="2">
        <v>9.4390723270440249E-2</v>
      </c>
      <c r="G5407" s="2">
        <v>8.5095877621373175E-2</v>
      </c>
      <c r="H5407" s="2">
        <v>6.2819455999999996E-2</v>
      </c>
    </row>
    <row r="5408" spans="1:8" x14ac:dyDescent="0.3">
      <c r="A5408">
        <v>2008</v>
      </c>
      <c r="B5408" t="s">
        <v>409</v>
      </c>
      <c r="C5408" t="s">
        <v>410</v>
      </c>
      <c r="D5408">
        <v>4931</v>
      </c>
      <c r="E5408">
        <v>55</v>
      </c>
      <c r="F5408" s="2">
        <v>9.4304301646309083E-2</v>
      </c>
      <c r="G5408" s="2">
        <v>8.1737835153922536E-2</v>
      </c>
      <c r="H5408" s="2">
        <v>7.7949293140428658E-2</v>
      </c>
    </row>
    <row r="5409" spans="1:8" x14ac:dyDescent="0.3">
      <c r="A5409">
        <v>2017</v>
      </c>
      <c r="B5409" t="s">
        <v>36</v>
      </c>
      <c r="C5409" t="s">
        <v>37</v>
      </c>
      <c r="D5409">
        <v>4991</v>
      </c>
      <c r="E5409">
        <v>55</v>
      </c>
      <c r="F5409" s="2">
        <v>9.4150906370348564E-2</v>
      </c>
      <c r="G5409" s="2">
        <v>8.4898252598982524E-2</v>
      </c>
      <c r="H5409" s="2">
        <v>5.6526248000000015E-2</v>
      </c>
    </row>
    <row r="5410" spans="1:8" x14ac:dyDescent="0.3">
      <c r="A5410">
        <v>2013</v>
      </c>
      <c r="B5410" t="s">
        <v>1085</v>
      </c>
      <c r="C5410" t="s">
        <v>1086</v>
      </c>
      <c r="D5410">
        <v>4911</v>
      </c>
      <c r="E5410">
        <v>55</v>
      </c>
      <c r="F5410" s="2">
        <v>9.408923284682906E-2</v>
      </c>
      <c r="G5410" s="2">
        <v>7.8670677553359117E-2</v>
      </c>
      <c r="H5410" s="2">
        <v>5.876139200000001E-2</v>
      </c>
    </row>
    <row r="5411" spans="1:8" x14ac:dyDescent="0.3">
      <c r="A5411">
        <v>2017</v>
      </c>
      <c r="B5411" t="s">
        <v>299</v>
      </c>
      <c r="C5411" t="s">
        <v>300</v>
      </c>
      <c r="D5411">
        <v>4931</v>
      </c>
      <c r="E5411">
        <v>55</v>
      </c>
      <c r="F5411" s="2">
        <v>9.370042655197941E-2</v>
      </c>
      <c r="G5411" s="2">
        <v>7.8699591401669919E-2</v>
      </c>
      <c r="H5411" s="2">
        <v>5.6526248000000015E-2</v>
      </c>
    </row>
    <row r="5412" spans="1:8" x14ac:dyDescent="0.3">
      <c r="A5412">
        <v>2006</v>
      </c>
      <c r="B5412" t="s">
        <v>101</v>
      </c>
      <c r="C5412" t="s">
        <v>102</v>
      </c>
      <c r="D5412">
        <v>4911</v>
      </c>
      <c r="E5412">
        <v>55</v>
      </c>
      <c r="F5412" s="2">
        <v>9.3668516845230407E-2</v>
      </c>
      <c r="G5412" s="2">
        <v>6.8627023295159267E-2</v>
      </c>
      <c r="H5412" s="2">
        <v>6.2263216561538458E-2</v>
      </c>
    </row>
    <row r="5413" spans="1:8" x14ac:dyDescent="0.3">
      <c r="A5413">
        <v>2016</v>
      </c>
      <c r="B5413" t="s">
        <v>977</v>
      </c>
      <c r="C5413" t="s">
        <v>978</v>
      </c>
      <c r="D5413">
        <v>4931</v>
      </c>
      <c r="E5413">
        <v>55</v>
      </c>
      <c r="F5413" s="2">
        <v>9.3633955537951175E-2</v>
      </c>
      <c r="G5413" s="2">
        <v>7.9986352957435045E-2</v>
      </c>
      <c r="H5413" s="2">
        <v>5.5468400000000008E-2</v>
      </c>
    </row>
    <row r="5414" spans="1:8" x14ac:dyDescent="0.3">
      <c r="A5414">
        <v>2007</v>
      </c>
      <c r="B5414" t="s">
        <v>633</v>
      </c>
      <c r="C5414" t="s">
        <v>634</v>
      </c>
      <c r="D5414">
        <v>4931</v>
      </c>
      <c r="E5414">
        <v>55</v>
      </c>
      <c r="F5414" s="2">
        <v>9.3427555709702598E-2</v>
      </c>
      <c r="G5414" s="2">
        <v>9.7935052694713393E-2</v>
      </c>
      <c r="H5414" s="2">
        <v>6.8230225147362225E-2</v>
      </c>
    </row>
    <row r="5415" spans="1:8" x14ac:dyDescent="0.3">
      <c r="A5415">
        <v>2011</v>
      </c>
      <c r="B5415" t="s">
        <v>465</v>
      </c>
      <c r="C5415" t="s">
        <v>466</v>
      </c>
      <c r="D5415">
        <v>4931</v>
      </c>
      <c r="E5415">
        <v>55</v>
      </c>
      <c r="F5415" s="2">
        <v>9.3399060740115433E-2</v>
      </c>
      <c r="G5415" s="2">
        <v>8.3833742765126035E-2</v>
      </c>
      <c r="H5415" s="2">
        <v>6.2819455999999996E-2</v>
      </c>
    </row>
    <row r="5416" spans="1:8" x14ac:dyDescent="0.3">
      <c r="A5416">
        <v>2013</v>
      </c>
      <c r="B5416" t="s">
        <v>469</v>
      </c>
      <c r="C5416" t="s">
        <v>470</v>
      </c>
      <c r="D5416">
        <v>4911</v>
      </c>
      <c r="E5416">
        <v>55</v>
      </c>
      <c r="F5416" s="2">
        <v>9.3279899512516071E-2</v>
      </c>
      <c r="G5416" s="2">
        <v>6.8133278624709359E-2</v>
      </c>
      <c r="H5416" s="2">
        <v>5.876139200000001E-2</v>
      </c>
    </row>
    <row r="5417" spans="1:8" x14ac:dyDescent="0.3">
      <c r="A5417">
        <v>2014</v>
      </c>
      <c r="B5417" t="s">
        <v>967</v>
      </c>
      <c r="C5417" t="s">
        <v>968</v>
      </c>
      <c r="D5417">
        <v>4911</v>
      </c>
      <c r="E5417">
        <v>55</v>
      </c>
      <c r="F5417" s="2">
        <v>9.3112509508332761E-2</v>
      </c>
      <c r="G5417" s="2">
        <v>9.1400118153430673E-2</v>
      </c>
      <c r="H5417" s="2">
        <v>6.1074549999999991E-2</v>
      </c>
    </row>
    <row r="5418" spans="1:8" x14ac:dyDescent="0.3">
      <c r="A5418">
        <v>2007</v>
      </c>
      <c r="B5418" t="s">
        <v>859</v>
      </c>
      <c r="C5418" t="s">
        <v>860</v>
      </c>
      <c r="D5418">
        <v>4911</v>
      </c>
      <c r="E5418">
        <v>55</v>
      </c>
      <c r="F5418" s="2">
        <v>9.2894638170228722E-2</v>
      </c>
      <c r="G5418" s="2">
        <v>8.5579076656310954E-2</v>
      </c>
      <c r="H5418" s="2">
        <v>6.8230225147362225E-2</v>
      </c>
    </row>
    <row r="5419" spans="1:8" x14ac:dyDescent="0.3">
      <c r="A5419">
        <v>2018</v>
      </c>
      <c r="B5419" t="s">
        <v>433</v>
      </c>
      <c r="C5419" t="s">
        <v>434</v>
      </c>
      <c r="D5419">
        <v>4911</v>
      </c>
      <c r="E5419">
        <v>55</v>
      </c>
      <c r="F5419" s="2">
        <v>9.2845905827012049E-2</v>
      </c>
      <c r="G5419" s="2">
        <v>6.0953280083477224E-2</v>
      </c>
      <c r="H5419" s="2">
        <v>5.7139308000000007E-2</v>
      </c>
    </row>
    <row r="5420" spans="1:8" x14ac:dyDescent="0.3">
      <c r="A5420">
        <v>2013</v>
      </c>
      <c r="B5420" t="s">
        <v>1259</v>
      </c>
      <c r="C5420" t="s">
        <v>1260</v>
      </c>
      <c r="D5420">
        <v>4931</v>
      </c>
      <c r="E5420">
        <v>55</v>
      </c>
      <c r="F5420" s="2">
        <v>9.274628252788103E-2</v>
      </c>
      <c r="G5420" s="2">
        <v>9.5457469010308896E-2</v>
      </c>
      <c r="H5420" s="2">
        <v>5.876139200000001E-2</v>
      </c>
    </row>
    <row r="5421" spans="1:8" x14ac:dyDescent="0.3">
      <c r="A5421">
        <v>2016</v>
      </c>
      <c r="B5421" t="s">
        <v>75</v>
      </c>
      <c r="C5421" t="s">
        <v>76</v>
      </c>
      <c r="D5421">
        <v>4931</v>
      </c>
      <c r="E5421">
        <v>55</v>
      </c>
      <c r="F5421" s="2">
        <v>9.2687035584067934E-2</v>
      </c>
      <c r="G5421" s="2">
        <v>7.1473897190768701E-2</v>
      </c>
      <c r="H5421" s="2">
        <v>5.5468400000000008E-2</v>
      </c>
    </row>
    <row r="5422" spans="1:8" x14ac:dyDescent="0.3">
      <c r="A5422">
        <v>2012</v>
      </c>
      <c r="B5422" t="s">
        <v>469</v>
      </c>
      <c r="C5422" t="s">
        <v>470</v>
      </c>
      <c r="D5422">
        <v>4911</v>
      </c>
      <c r="E5422">
        <v>55</v>
      </c>
      <c r="F5422" s="2">
        <v>9.2600079134339139E-2</v>
      </c>
      <c r="G5422" s="2">
        <v>8.2731765294632803E-2</v>
      </c>
      <c r="H5422" s="2">
        <v>5.7035454999999999E-2</v>
      </c>
    </row>
    <row r="5423" spans="1:8" x14ac:dyDescent="0.3">
      <c r="A5423">
        <v>2012</v>
      </c>
      <c r="B5423" t="s">
        <v>465</v>
      </c>
      <c r="C5423" t="s">
        <v>466</v>
      </c>
      <c r="D5423">
        <v>4931</v>
      </c>
      <c r="E5423">
        <v>55</v>
      </c>
      <c r="F5423" s="2">
        <v>9.2420184731817817E-2</v>
      </c>
      <c r="G5423" s="2">
        <v>8.2699521788936053E-2</v>
      </c>
      <c r="H5423" s="2">
        <v>5.7035454999999999E-2</v>
      </c>
    </row>
    <row r="5424" spans="1:8" x14ac:dyDescent="0.3">
      <c r="A5424">
        <v>2009</v>
      </c>
      <c r="B5424" t="s">
        <v>465</v>
      </c>
      <c r="C5424" t="s">
        <v>466</v>
      </c>
      <c r="D5424">
        <v>4931</v>
      </c>
      <c r="E5424">
        <v>55</v>
      </c>
      <c r="F5424" s="2">
        <v>9.2379353159259492E-2</v>
      </c>
      <c r="G5424" s="2">
        <v>7.9447473338867897E-2</v>
      </c>
      <c r="H5424" s="2">
        <v>0.12186927147656941</v>
      </c>
    </row>
    <row r="5425" spans="1:8" x14ac:dyDescent="0.3">
      <c r="A5425">
        <v>2015</v>
      </c>
      <c r="B5425" t="s">
        <v>397</v>
      </c>
      <c r="C5425" t="s">
        <v>398</v>
      </c>
      <c r="D5425">
        <v>4911</v>
      </c>
      <c r="E5425">
        <v>55</v>
      </c>
      <c r="F5425" s="2">
        <v>9.2167640527302225E-2</v>
      </c>
      <c r="G5425" s="2">
        <v>9.2350541154626084E-2</v>
      </c>
      <c r="H5425" s="2">
        <v>5.5482650000000001E-2</v>
      </c>
    </row>
    <row r="5426" spans="1:8" x14ac:dyDescent="0.3">
      <c r="A5426">
        <v>2016</v>
      </c>
      <c r="B5426" t="s">
        <v>465</v>
      </c>
      <c r="C5426" t="s">
        <v>466</v>
      </c>
      <c r="D5426">
        <v>4931</v>
      </c>
      <c r="E5426">
        <v>55</v>
      </c>
      <c r="F5426" s="2">
        <v>9.2032493487245737E-2</v>
      </c>
      <c r="G5426" s="2">
        <v>8.4075869923910737E-2</v>
      </c>
      <c r="H5426" s="2">
        <v>5.5468400000000008E-2</v>
      </c>
    </row>
    <row r="5427" spans="1:8" x14ac:dyDescent="0.3">
      <c r="A5427">
        <v>2012</v>
      </c>
      <c r="B5427" t="s">
        <v>867</v>
      </c>
      <c r="C5427" t="s">
        <v>868</v>
      </c>
      <c r="D5427">
        <v>4932</v>
      </c>
      <c r="E5427">
        <v>55</v>
      </c>
      <c r="F5427" s="2">
        <v>9.1934495785449294E-2</v>
      </c>
      <c r="G5427" s="2">
        <v>8.6008462188212315E-2</v>
      </c>
      <c r="H5427" s="2">
        <v>5.7035454999999999E-2</v>
      </c>
    </row>
    <row r="5428" spans="1:8" x14ac:dyDescent="0.3">
      <c r="A5428">
        <v>2018</v>
      </c>
      <c r="B5428" t="s">
        <v>867</v>
      </c>
      <c r="C5428" t="s">
        <v>868</v>
      </c>
      <c r="D5428">
        <v>4932</v>
      </c>
      <c r="E5428">
        <v>55</v>
      </c>
      <c r="F5428" s="2">
        <v>9.1886235300212379E-2</v>
      </c>
      <c r="G5428" s="2">
        <v>6.2338941321296658E-2</v>
      </c>
      <c r="H5428" s="2">
        <v>5.7139308000000007E-2</v>
      </c>
    </row>
    <row r="5429" spans="1:8" x14ac:dyDescent="0.3">
      <c r="A5429">
        <v>2018</v>
      </c>
      <c r="B5429" t="s">
        <v>495</v>
      </c>
      <c r="C5429" t="s">
        <v>496</v>
      </c>
      <c r="D5429">
        <v>4911</v>
      </c>
      <c r="E5429">
        <v>55</v>
      </c>
      <c r="F5429" s="2">
        <v>9.1881608491528877E-2</v>
      </c>
      <c r="G5429" s="2">
        <v>9.1438679638869882E-2</v>
      </c>
      <c r="H5429" s="2">
        <v>5.7139308000000007E-2</v>
      </c>
    </row>
    <row r="5430" spans="1:8" x14ac:dyDescent="0.3">
      <c r="A5430">
        <v>2017</v>
      </c>
      <c r="B5430" t="s">
        <v>413</v>
      </c>
      <c r="C5430" t="s">
        <v>414</v>
      </c>
      <c r="D5430">
        <v>4931</v>
      </c>
      <c r="E5430">
        <v>55</v>
      </c>
      <c r="F5430" s="2">
        <v>9.1752351554841807E-2</v>
      </c>
      <c r="G5430" s="2">
        <v>7.461034886284619E-2</v>
      </c>
      <c r="H5430" s="2">
        <v>5.6526248000000015E-2</v>
      </c>
    </row>
    <row r="5431" spans="1:8" x14ac:dyDescent="0.3">
      <c r="A5431">
        <v>2012</v>
      </c>
      <c r="B5431" t="s">
        <v>1259</v>
      </c>
      <c r="C5431" t="s">
        <v>1260</v>
      </c>
      <c r="D5431">
        <v>4931</v>
      </c>
      <c r="E5431">
        <v>55</v>
      </c>
      <c r="F5431" s="2">
        <v>9.156927125681974E-2</v>
      </c>
      <c r="G5431" s="2">
        <v>0.10103739825338845</v>
      </c>
      <c r="H5431" s="2">
        <v>5.7035454999999999E-2</v>
      </c>
    </row>
    <row r="5432" spans="1:8" x14ac:dyDescent="0.3">
      <c r="A5432">
        <v>2013</v>
      </c>
      <c r="B5432" t="s">
        <v>867</v>
      </c>
      <c r="C5432" t="s">
        <v>868</v>
      </c>
      <c r="D5432">
        <v>4932</v>
      </c>
      <c r="E5432">
        <v>55</v>
      </c>
      <c r="F5432" s="2">
        <v>9.1198409920757215E-2</v>
      </c>
      <c r="G5432" s="2">
        <v>8.1773222830644768E-2</v>
      </c>
      <c r="H5432" s="2">
        <v>5.876139200000001E-2</v>
      </c>
    </row>
    <row r="5433" spans="1:8" x14ac:dyDescent="0.3">
      <c r="A5433">
        <v>2014</v>
      </c>
      <c r="B5433" t="s">
        <v>1085</v>
      </c>
      <c r="C5433" t="s">
        <v>1086</v>
      </c>
      <c r="D5433">
        <v>4911</v>
      </c>
      <c r="E5433">
        <v>55</v>
      </c>
      <c r="F5433" s="2">
        <v>9.0942599710163191E-2</v>
      </c>
      <c r="G5433" s="2">
        <v>7.825371795220358E-2</v>
      </c>
      <c r="H5433" s="2">
        <v>6.1074549999999991E-2</v>
      </c>
    </row>
    <row r="5434" spans="1:8" x14ac:dyDescent="0.3">
      <c r="A5434">
        <v>2012</v>
      </c>
      <c r="B5434" t="s">
        <v>101</v>
      </c>
      <c r="C5434" t="s">
        <v>102</v>
      </c>
      <c r="D5434">
        <v>4911</v>
      </c>
      <c r="E5434">
        <v>55</v>
      </c>
      <c r="F5434" s="2">
        <v>9.0410227642864896E-2</v>
      </c>
      <c r="G5434" s="2">
        <v>7.9398363222135962E-2</v>
      </c>
      <c r="H5434" s="2">
        <v>5.7035454999999999E-2</v>
      </c>
    </row>
    <row r="5435" spans="1:8" x14ac:dyDescent="0.3">
      <c r="A5435">
        <v>2011</v>
      </c>
      <c r="B5435" t="s">
        <v>949</v>
      </c>
      <c r="C5435" t="s">
        <v>950</v>
      </c>
      <c r="D5435">
        <v>4931</v>
      </c>
      <c r="E5435">
        <v>55</v>
      </c>
      <c r="F5435" s="2">
        <v>9.0211685989502216E-2</v>
      </c>
      <c r="G5435" s="2">
        <v>8.094832863050716E-2</v>
      </c>
      <c r="H5435" s="2">
        <v>6.2819455999999996E-2</v>
      </c>
    </row>
    <row r="5436" spans="1:8" x14ac:dyDescent="0.3">
      <c r="A5436">
        <v>2007</v>
      </c>
      <c r="B5436" t="s">
        <v>867</v>
      </c>
      <c r="C5436" t="s">
        <v>868</v>
      </c>
      <c r="D5436">
        <v>4932</v>
      </c>
      <c r="E5436">
        <v>55</v>
      </c>
      <c r="F5436" s="2">
        <v>9.0176198664552593E-2</v>
      </c>
      <c r="G5436" s="2">
        <v>7.9674038676340611E-2</v>
      </c>
      <c r="H5436" s="2">
        <v>6.8230225147362225E-2</v>
      </c>
    </row>
    <row r="5437" spans="1:8" x14ac:dyDescent="0.3">
      <c r="A5437">
        <v>2014</v>
      </c>
      <c r="B5437" t="s">
        <v>325</v>
      </c>
      <c r="C5437" t="s">
        <v>326</v>
      </c>
      <c r="D5437">
        <v>4931</v>
      </c>
      <c r="E5437">
        <v>55</v>
      </c>
      <c r="F5437" s="2">
        <v>9.0080462660296706E-2</v>
      </c>
      <c r="G5437" s="2">
        <v>7.2476650618397101E-2</v>
      </c>
      <c r="H5437" s="2">
        <v>6.1074549999999991E-2</v>
      </c>
    </row>
    <row r="5438" spans="1:8" x14ac:dyDescent="0.3">
      <c r="A5438">
        <v>2014</v>
      </c>
      <c r="B5438" t="s">
        <v>453</v>
      </c>
      <c r="C5438" t="s">
        <v>454</v>
      </c>
      <c r="D5438">
        <v>4911</v>
      </c>
      <c r="E5438">
        <v>55</v>
      </c>
      <c r="F5438" s="2">
        <v>9.0058425581902982E-2</v>
      </c>
      <c r="G5438" s="2">
        <v>7.3400122597870487E-2</v>
      </c>
      <c r="H5438" s="2">
        <v>6.1074549999999991E-2</v>
      </c>
    </row>
    <row r="5439" spans="1:8" x14ac:dyDescent="0.3">
      <c r="A5439">
        <v>2017</v>
      </c>
      <c r="B5439" t="s">
        <v>859</v>
      </c>
      <c r="C5439" t="s">
        <v>860</v>
      </c>
      <c r="D5439">
        <v>4911</v>
      </c>
      <c r="E5439">
        <v>55</v>
      </c>
      <c r="F5439" s="2">
        <v>8.9927208857275176E-2</v>
      </c>
      <c r="G5439" s="2">
        <v>7.2528014659243079E-2</v>
      </c>
      <c r="H5439" s="2">
        <v>5.6526248000000015E-2</v>
      </c>
    </row>
    <row r="5440" spans="1:8" x14ac:dyDescent="0.3">
      <c r="A5440">
        <v>2016</v>
      </c>
      <c r="B5440" t="s">
        <v>325</v>
      </c>
      <c r="C5440" t="s">
        <v>326</v>
      </c>
      <c r="D5440">
        <v>4931</v>
      </c>
      <c r="E5440">
        <v>55</v>
      </c>
      <c r="F5440" s="2">
        <v>8.9479311716729654E-2</v>
      </c>
      <c r="G5440" s="2">
        <v>7.9148212287934283E-2</v>
      </c>
      <c r="H5440" s="2">
        <v>5.5468400000000008E-2</v>
      </c>
    </row>
    <row r="5441" spans="1:8" x14ac:dyDescent="0.3">
      <c r="A5441">
        <v>2010</v>
      </c>
      <c r="B5441" t="s">
        <v>465</v>
      </c>
      <c r="C5441" t="s">
        <v>466</v>
      </c>
      <c r="D5441">
        <v>4931</v>
      </c>
      <c r="E5441">
        <v>55</v>
      </c>
      <c r="F5441" s="2">
        <v>8.9385721250925004E-2</v>
      </c>
      <c r="G5441" s="2">
        <v>8.5435889316025956E-2</v>
      </c>
      <c r="H5441" s="2">
        <v>6.2452246982847043E-2</v>
      </c>
    </row>
    <row r="5442" spans="1:8" x14ac:dyDescent="0.3">
      <c r="A5442">
        <v>2007</v>
      </c>
      <c r="B5442" t="s">
        <v>101</v>
      </c>
      <c r="C5442" t="s">
        <v>102</v>
      </c>
      <c r="D5442">
        <v>4911</v>
      </c>
      <c r="E5442">
        <v>55</v>
      </c>
      <c r="F5442" s="2">
        <v>8.9126569743889814E-2</v>
      </c>
      <c r="G5442" s="2">
        <v>6.9362390208586616E-2</v>
      </c>
      <c r="H5442" s="2">
        <v>6.8230225147362225E-2</v>
      </c>
    </row>
    <row r="5443" spans="1:8" x14ac:dyDescent="0.3">
      <c r="A5443">
        <v>2010</v>
      </c>
      <c r="B5443" t="s">
        <v>101</v>
      </c>
      <c r="C5443" t="s">
        <v>102</v>
      </c>
      <c r="D5443">
        <v>4911</v>
      </c>
      <c r="E5443">
        <v>55</v>
      </c>
      <c r="F5443" s="2">
        <v>8.9051486503986824E-2</v>
      </c>
      <c r="G5443" s="2">
        <v>8.7635103262987346E-2</v>
      </c>
      <c r="H5443" s="2">
        <v>6.2452246982847043E-2</v>
      </c>
    </row>
    <row r="5444" spans="1:8" x14ac:dyDescent="0.3">
      <c r="A5444">
        <v>2006</v>
      </c>
      <c r="B5444" t="s">
        <v>973</v>
      </c>
      <c r="C5444" t="s">
        <v>974</v>
      </c>
      <c r="D5444">
        <v>4911</v>
      </c>
      <c r="E5444">
        <v>55</v>
      </c>
      <c r="F5444" s="2">
        <v>8.8996618218448703E-2</v>
      </c>
      <c r="G5444" s="2">
        <v>6.6769796149134655E-2</v>
      </c>
      <c r="H5444" s="2">
        <v>6.2263216561538458E-2</v>
      </c>
    </row>
    <row r="5445" spans="1:8" x14ac:dyDescent="0.3">
      <c r="A5445">
        <v>2010</v>
      </c>
      <c r="B5445" t="s">
        <v>1135</v>
      </c>
      <c r="C5445" t="s">
        <v>1136</v>
      </c>
      <c r="D5445">
        <v>4931</v>
      </c>
      <c r="E5445">
        <v>55</v>
      </c>
      <c r="F5445" s="2">
        <v>8.8863809161756319E-2</v>
      </c>
      <c r="G5445" s="2">
        <v>0.10609218048784595</v>
      </c>
      <c r="H5445" s="2">
        <v>6.2452246982847043E-2</v>
      </c>
    </row>
    <row r="5446" spans="1:8" x14ac:dyDescent="0.3">
      <c r="A5446">
        <v>2011</v>
      </c>
      <c r="B5446" t="s">
        <v>1085</v>
      </c>
      <c r="C5446" t="s">
        <v>1086</v>
      </c>
      <c r="D5446">
        <v>4911</v>
      </c>
      <c r="E5446">
        <v>55</v>
      </c>
      <c r="F5446" s="2">
        <v>8.8574970638131287E-2</v>
      </c>
      <c r="G5446" s="2">
        <v>9.1949157171417023E-2</v>
      </c>
      <c r="H5446" s="2">
        <v>6.2819455999999996E-2</v>
      </c>
    </row>
    <row r="5447" spans="1:8" x14ac:dyDescent="0.3">
      <c r="A5447">
        <v>2017</v>
      </c>
      <c r="B5447" t="s">
        <v>453</v>
      </c>
      <c r="C5447" t="s">
        <v>454</v>
      </c>
      <c r="D5447">
        <v>4911</v>
      </c>
      <c r="E5447">
        <v>55</v>
      </c>
      <c r="F5447" s="2">
        <v>8.8551506328687551E-2</v>
      </c>
      <c r="G5447" s="2">
        <v>6.5180692593392042E-2</v>
      </c>
      <c r="H5447" s="2">
        <v>5.6526248000000015E-2</v>
      </c>
    </row>
    <row r="5448" spans="1:8" x14ac:dyDescent="0.3">
      <c r="A5448">
        <v>2013</v>
      </c>
      <c r="B5448" t="s">
        <v>409</v>
      </c>
      <c r="C5448" t="s">
        <v>410</v>
      </c>
      <c r="D5448">
        <v>4931</v>
      </c>
      <c r="E5448">
        <v>55</v>
      </c>
      <c r="F5448" s="2">
        <v>8.8533012680367298E-2</v>
      </c>
      <c r="G5448" s="2">
        <v>7.2410131724732235E-2</v>
      </c>
      <c r="H5448" s="2">
        <v>5.876139200000001E-2</v>
      </c>
    </row>
    <row r="5449" spans="1:8" x14ac:dyDescent="0.3">
      <c r="A5449">
        <v>2010</v>
      </c>
      <c r="B5449" t="s">
        <v>495</v>
      </c>
      <c r="C5449" t="s">
        <v>496</v>
      </c>
      <c r="D5449">
        <v>4911</v>
      </c>
      <c r="E5449">
        <v>55</v>
      </c>
      <c r="F5449" s="2">
        <v>8.8501545557136546E-2</v>
      </c>
      <c r="G5449" s="2">
        <v>0.11156223934056229</v>
      </c>
      <c r="H5449" s="2">
        <v>6.2452246982847043E-2</v>
      </c>
    </row>
    <row r="5450" spans="1:8" x14ac:dyDescent="0.3">
      <c r="A5450">
        <v>2011</v>
      </c>
      <c r="B5450" t="s">
        <v>867</v>
      </c>
      <c r="C5450" t="s">
        <v>868</v>
      </c>
      <c r="D5450">
        <v>4932</v>
      </c>
      <c r="E5450">
        <v>55</v>
      </c>
      <c r="F5450" s="2">
        <v>8.8430601753855462E-2</v>
      </c>
      <c r="G5450" s="2">
        <v>7.5639756821716378E-2</v>
      </c>
      <c r="H5450" s="2">
        <v>6.2819455999999996E-2</v>
      </c>
    </row>
    <row r="5451" spans="1:8" x14ac:dyDescent="0.3">
      <c r="A5451">
        <v>2017</v>
      </c>
      <c r="B5451" t="s">
        <v>867</v>
      </c>
      <c r="C5451" t="s">
        <v>868</v>
      </c>
      <c r="D5451">
        <v>4932</v>
      </c>
      <c r="E5451">
        <v>55</v>
      </c>
      <c r="F5451" s="2">
        <v>8.8309650214889124E-2</v>
      </c>
      <c r="G5451" s="2">
        <v>6.5392848060131681E-2</v>
      </c>
      <c r="H5451" s="2">
        <v>5.6526248000000015E-2</v>
      </c>
    </row>
    <row r="5452" spans="1:8" x14ac:dyDescent="0.3">
      <c r="A5452">
        <v>2015</v>
      </c>
      <c r="B5452" t="s">
        <v>967</v>
      </c>
      <c r="C5452" t="s">
        <v>968</v>
      </c>
      <c r="D5452">
        <v>4911</v>
      </c>
      <c r="E5452">
        <v>55</v>
      </c>
      <c r="F5452" s="2">
        <v>8.8157321324811161E-2</v>
      </c>
      <c r="G5452" s="2">
        <v>8.2757908404154867E-2</v>
      </c>
      <c r="H5452" s="2">
        <v>5.5482650000000001E-2</v>
      </c>
    </row>
    <row r="5453" spans="1:8" x14ac:dyDescent="0.3">
      <c r="A5453">
        <v>2011</v>
      </c>
      <c r="B5453" t="s">
        <v>1135</v>
      </c>
      <c r="C5453" t="s">
        <v>1136</v>
      </c>
      <c r="D5453">
        <v>4931</v>
      </c>
      <c r="E5453">
        <v>55</v>
      </c>
      <c r="F5453" s="2">
        <v>8.7944756118017636E-2</v>
      </c>
      <c r="G5453" s="2">
        <v>0.10006887889469633</v>
      </c>
      <c r="H5453" s="2">
        <v>6.2819455999999996E-2</v>
      </c>
    </row>
    <row r="5454" spans="1:8" x14ac:dyDescent="0.3">
      <c r="A5454">
        <v>2009</v>
      </c>
      <c r="B5454" t="s">
        <v>1085</v>
      </c>
      <c r="C5454" t="s">
        <v>1086</v>
      </c>
      <c r="D5454">
        <v>4911</v>
      </c>
      <c r="E5454">
        <v>55</v>
      </c>
      <c r="F5454" s="2">
        <v>8.7811638919596743E-2</v>
      </c>
      <c r="G5454" s="2">
        <v>6.786770093741315E-2</v>
      </c>
      <c r="H5454" s="2">
        <v>0.12186927147656941</v>
      </c>
    </row>
    <row r="5455" spans="1:8" x14ac:dyDescent="0.3">
      <c r="A5455">
        <v>2015</v>
      </c>
      <c r="B5455" t="s">
        <v>409</v>
      </c>
      <c r="C5455" t="s">
        <v>410</v>
      </c>
      <c r="D5455">
        <v>4931</v>
      </c>
      <c r="E5455">
        <v>55</v>
      </c>
      <c r="F5455" s="2">
        <v>8.7420711019324387E-2</v>
      </c>
      <c r="G5455" s="2">
        <v>7.7128524945770063E-2</v>
      </c>
      <c r="H5455" s="2">
        <v>5.5482650000000001E-2</v>
      </c>
    </row>
    <row r="5456" spans="1:8" x14ac:dyDescent="0.3">
      <c r="A5456">
        <v>2015</v>
      </c>
      <c r="B5456" t="s">
        <v>1259</v>
      </c>
      <c r="C5456" t="s">
        <v>1260</v>
      </c>
      <c r="D5456">
        <v>4931</v>
      </c>
      <c r="E5456">
        <v>55</v>
      </c>
      <c r="F5456" s="2">
        <v>8.7394265042293959E-2</v>
      </c>
      <c r="G5456" s="2">
        <v>8.8891631774003138E-2</v>
      </c>
      <c r="H5456" s="2">
        <v>5.5482650000000001E-2</v>
      </c>
    </row>
    <row r="5457" spans="1:8" x14ac:dyDescent="0.3">
      <c r="A5457">
        <v>2013</v>
      </c>
      <c r="B5457" t="s">
        <v>101</v>
      </c>
      <c r="C5457" t="s">
        <v>102</v>
      </c>
      <c r="D5457">
        <v>4911</v>
      </c>
      <c r="E5457">
        <v>55</v>
      </c>
      <c r="F5457" s="2">
        <v>8.7353953682453578E-2</v>
      </c>
      <c r="G5457" s="2">
        <v>7.7647577837942378E-2</v>
      </c>
      <c r="H5457" s="2">
        <v>5.876139200000001E-2</v>
      </c>
    </row>
    <row r="5458" spans="1:8" x14ac:dyDescent="0.3">
      <c r="A5458">
        <v>2008</v>
      </c>
      <c r="B5458" t="s">
        <v>949</v>
      </c>
      <c r="C5458" t="s">
        <v>950</v>
      </c>
      <c r="D5458">
        <v>4931</v>
      </c>
      <c r="E5458">
        <v>55</v>
      </c>
      <c r="F5458" s="2">
        <v>8.720849688293697E-2</v>
      </c>
      <c r="G5458" s="2">
        <v>9.7879940085263281E-2</v>
      </c>
      <c r="H5458" s="2">
        <v>7.7949293140428658E-2</v>
      </c>
    </row>
    <row r="5459" spans="1:8" x14ac:dyDescent="0.3">
      <c r="A5459">
        <v>2019</v>
      </c>
      <c r="B5459" t="s">
        <v>495</v>
      </c>
      <c r="C5459" t="s">
        <v>496</v>
      </c>
      <c r="D5459">
        <v>4911</v>
      </c>
      <c r="E5459">
        <v>55</v>
      </c>
      <c r="F5459" s="2">
        <v>8.7165332597295059E-2</v>
      </c>
      <c r="G5459" s="2">
        <v>7.7257172098378485E-2</v>
      </c>
      <c r="H5459" s="2">
        <v>5.2738965000000006E-2</v>
      </c>
    </row>
    <row r="5460" spans="1:8" x14ac:dyDescent="0.3">
      <c r="A5460">
        <v>2017</v>
      </c>
      <c r="B5460" t="s">
        <v>433</v>
      </c>
      <c r="C5460" t="s">
        <v>434</v>
      </c>
      <c r="D5460">
        <v>4911</v>
      </c>
      <c r="E5460">
        <v>55</v>
      </c>
      <c r="F5460" s="2">
        <v>8.6950213671455959E-2</v>
      </c>
      <c r="G5460" s="2">
        <v>6.5060201329034811E-2</v>
      </c>
      <c r="H5460" s="2">
        <v>5.6526248000000015E-2</v>
      </c>
    </row>
    <row r="5461" spans="1:8" x14ac:dyDescent="0.3">
      <c r="A5461">
        <v>2012</v>
      </c>
      <c r="B5461" t="s">
        <v>1085</v>
      </c>
      <c r="C5461" t="s">
        <v>1086</v>
      </c>
      <c r="D5461">
        <v>4911</v>
      </c>
      <c r="E5461">
        <v>55</v>
      </c>
      <c r="F5461" s="2">
        <v>8.6870135752817323E-2</v>
      </c>
      <c r="G5461" s="2">
        <v>8.6514737686442147E-2</v>
      </c>
      <c r="H5461" s="2">
        <v>5.7035454999999999E-2</v>
      </c>
    </row>
    <row r="5462" spans="1:8" x14ac:dyDescent="0.3">
      <c r="A5462">
        <v>2014</v>
      </c>
      <c r="B5462" t="s">
        <v>867</v>
      </c>
      <c r="C5462" t="s">
        <v>868</v>
      </c>
      <c r="D5462">
        <v>4932</v>
      </c>
      <c r="E5462">
        <v>55</v>
      </c>
      <c r="F5462" s="2">
        <v>8.6840380736375386E-2</v>
      </c>
      <c r="G5462" s="2">
        <v>7.8443609835523384E-2</v>
      </c>
      <c r="H5462" s="2">
        <v>6.1074549999999991E-2</v>
      </c>
    </row>
    <row r="5463" spans="1:8" x14ac:dyDescent="0.3">
      <c r="A5463">
        <v>2010</v>
      </c>
      <c r="B5463" t="s">
        <v>1085</v>
      </c>
      <c r="C5463" t="s">
        <v>1086</v>
      </c>
      <c r="D5463">
        <v>4911</v>
      </c>
      <c r="E5463">
        <v>55</v>
      </c>
      <c r="F5463" s="2">
        <v>8.6298065949449915E-2</v>
      </c>
      <c r="G5463" s="2">
        <v>9.0370124113475184E-2</v>
      </c>
      <c r="H5463" s="2">
        <v>6.2452246982847043E-2</v>
      </c>
    </row>
    <row r="5464" spans="1:8" x14ac:dyDescent="0.3">
      <c r="A5464">
        <v>2013</v>
      </c>
      <c r="B5464" t="s">
        <v>633</v>
      </c>
      <c r="C5464" t="s">
        <v>634</v>
      </c>
      <c r="D5464">
        <v>4931</v>
      </c>
      <c r="E5464">
        <v>55</v>
      </c>
      <c r="F5464" s="2">
        <v>8.6185375637442135E-2</v>
      </c>
      <c r="G5464" s="2">
        <v>9.6943663899646551E-2</v>
      </c>
      <c r="H5464" s="2">
        <v>5.876139200000001E-2</v>
      </c>
    </row>
    <row r="5465" spans="1:8" x14ac:dyDescent="0.3">
      <c r="A5465">
        <v>2019</v>
      </c>
      <c r="B5465" t="s">
        <v>36</v>
      </c>
      <c r="C5465" t="s">
        <v>37</v>
      </c>
      <c r="D5465">
        <v>4991</v>
      </c>
      <c r="E5465">
        <v>55</v>
      </c>
      <c r="F5465" s="2">
        <v>8.612198148324901E-2</v>
      </c>
      <c r="G5465" s="2">
        <v>7.7796782644467058E-2</v>
      </c>
      <c r="H5465" s="2">
        <v>5.2738965000000006E-2</v>
      </c>
    </row>
    <row r="5466" spans="1:8" x14ac:dyDescent="0.3">
      <c r="A5466">
        <v>2013</v>
      </c>
      <c r="B5466" t="s">
        <v>413</v>
      </c>
      <c r="C5466" t="s">
        <v>414</v>
      </c>
      <c r="D5466">
        <v>4931</v>
      </c>
      <c r="E5466">
        <v>55</v>
      </c>
      <c r="F5466" s="2">
        <v>8.610172303876619E-2</v>
      </c>
      <c r="G5466" s="2">
        <v>8.3455607681072602E-2</v>
      </c>
      <c r="H5466" s="2">
        <v>5.876139200000001E-2</v>
      </c>
    </row>
    <row r="5467" spans="1:8" x14ac:dyDescent="0.3">
      <c r="A5467">
        <v>2016</v>
      </c>
      <c r="B5467" t="s">
        <v>409</v>
      </c>
      <c r="C5467" t="s">
        <v>410</v>
      </c>
      <c r="D5467">
        <v>4931</v>
      </c>
      <c r="E5467">
        <v>55</v>
      </c>
      <c r="F5467" s="2">
        <v>8.6040310292284247E-2</v>
      </c>
      <c r="G5467" s="2">
        <v>7.4537002695151205E-2</v>
      </c>
      <c r="H5467" s="2">
        <v>5.5468400000000008E-2</v>
      </c>
    </row>
    <row r="5468" spans="1:8" x14ac:dyDescent="0.3">
      <c r="A5468">
        <v>2015</v>
      </c>
      <c r="B5468" t="s">
        <v>469</v>
      </c>
      <c r="C5468" t="s">
        <v>470</v>
      </c>
      <c r="D5468">
        <v>4911</v>
      </c>
      <c r="E5468">
        <v>55</v>
      </c>
      <c r="F5468" s="2">
        <v>8.5705552536679344E-2</v>
      </c>
      <c r="G5468" s="2">
        <v>7.4672568249953566E-2</v>
      </c>
      <c r="H5468" s="2">
        <v>5.5482650000000001E-2</v>
      </c>
    </row>
    <row r="5469" spans="1:8" x14ac:dyDescent="0.3">
      <c r="A5469">
        <v>2007</v>
      </c>
      <c r="B5469" t="s">
        <v>949</v>
      </c>
      <c r="C5469" t="s">
        <v>950</v>
      </c>
      <c r="D5469">
        <v>4931</v>
      </c>
      <c r="E5469">
        <v>55</v>
      </c>
      <c r="F5469" s="2">
        <v>8.5583320439424418E-2</v>
      </c>
      <c r="G5469" s="2">
        <v>6.4872044535698406E-2</v>
      </c>
      <c r="H5469" s="2">
        <v>6.8230225147362225E-2</v>
      </c>
    </row>
    <row r="5470" spans="1:8" x14ac:dyDescent="0.3">
      <c r="A5470">
        <v>2009</v>
      </c>
      <c r="B5470" t="s">
        <v>973</v>
      </c>
      <c r="C5470" t="s">
        <v>974</v>
      </c>
      <c r="D5470">
        <v>4911</v>
      </c>
      <c r="E5470">
        <v>55</v>
      </c>
      <c r="F5470" s="2">
        <v>8.55760900952931E-2</v>
      </c>
      <c r="G5470" s="2">
        <v>7.9366839122936683E-2</v>
      </c>
      <c r="H5470" s="2">
        <v>0.12186927147656941</v>
      </c>
    </row>
    <row r="5471" spans="1:8" x14ac:dyDescent="0.3">
      <c r="A5471">
        <v>2012</v>
      </c>
      <c r="B5471" t="s">
        <v>949</v>
      </c>
      <c r="C5471" t="s">
        <v>950</v>
      </c>
      <c r="D5471">
        <v>4931</v>
      </c>
      <c r="E5471">
        <v>55</v>
      </c>
      <c r="F5471" s="2">
        <v>8.5505173570646603E-2</v>
      </c>
      <c r="G5471" s="2">
        <v>7.3746977582885953E-2</v>
      </c>
      <c r="H5471" s="2">
        <v>5.7035454999999999E-2</v>
      </c>
    </row>
    <row r="5472" spans="1:8" x14ac:dyDescent="0.3">
      <c r="A5472">
        <v>2016</v>
      </c>
      <c r="B5472" t="s">
        <v>103</v>
      </c>
      <c r="C5472" t="s">
        <v>104</v>
      </c>
      <c r="D5472">
        <v>4941</v>
      </c>
      <c r="E5472">
        <v>55</v>
      </c>
      <c r="F5472" s="2">
        <v>8.539063676049978E-2</v>
      </c>
      <c r="G5472" s="2">
        <v>8.4392708022666268E-2</v>
      </c>
      <c r="H5472" s="2">
        <v>5.5468400000000008E-2</v>
      </c>
    </row>
    <row r="5473" spans="1:8" x14ac:dyDescent="0.3">
      <c r="A5473">
        <v>2008</v>
      </c>
      <c r="B5473" t="s">
        <v>935</v>
      </c>
      <c r="C5473" t="s">
        <v>936</v>
      </c>
      <c r="D5473">
        <v>4911</v>
      </c>
      <c r="E5473">
        <v>55</v>
      </c>
      <c r="F5473" s="2">
        <v>8.5385407983699174E-2</v>
      </c>
      <c r="G5473" s="2">
        <v>0.12301160044456794</v>
      </c>
      <c r="H5473" s="2">
        <v>7.7949293140428658E-2</v>
      </c>
    </row>
    <row r="5474" spans="1:8" x14ac:dyDescent="0.3">
      <c r="A5474">
        <v>2009</v>
      </c>
      <c r="B5474" t="s">
        <v>101</v>
      </c>
      <c r="C5474" t="s">
        <v>102</v>
      </c>
      <c r="D5474">
        <v>4911</v>
      </c>
      <c r="E5474">
        <v>55</v>
      </c>
      <c r="F5474" s="2">
        <v>8.5332708528584822E-2</v>
      </c>
      <c r="G5474" s="2">
        <v>9.9796119285177967E-2</v>
      </c>
      <c r="H5474" s="2">
        <v>0.12186927147656941</v>
      </c>
    </row>
    <row r="5475" spans="1:8" x14ac:dyDescent="0.3">
      <c r="A5475">
        <v>2012</v>
      </c>
      <c r="B5475" t="s">
        <v>957</v>
      </c>
      <c r="C5475" t="s">
        <v>958</v>
      </c>
      <c r="D5475">
        <v>4911</v>
      </c>
      <c r="E5475">
        <v>55</v>
      </c>
      <c r="F5475" s="2">
        <v>8.5327393208148014E-2</v>
      </c>
      <c r="G5475" s="2">
        <v>6.0089333066990151E-2</v>
      </c>
      <c r="H5475" s="2">
        <v>5.7035454999999999E-2</v>
      </c>
    </row>
    <row r="5476" spans="1:8" x14ac:dyDescent="0.3">
      <c r="A5476">
        <v>2010</v>
      </c>
      <c r="B5476" t="s">
        <v>949</v>
      </c>
      <c r="C5476" t="s">
        <v>950</v>
      </c>
      <c r="D5476">
        <v>4931</v>
      </c>
      <c r="E5476">
        <v>55</v>
      </c>
      <c r="F5476" s="2">
        <v>8.520934682163285E-2</v>
      </c>
      <c r="G5476" s="2">
        <v>8.1250100671681452E-2</v>
      </c>
      <c r="H5476" s="2">
        <v>6.2452246982847043E-2</v>
      </c>
    </row>
    <row r="5477" spans="1:8" x14ac:dyDescent="0.3">
      <c r="A5477">
        <v>2013</v>
      </c>
      <c r="B5477" t="s">
        <v>453</v>
      </c>
      <c r="C5477" t="s">
        <v>454</v>
      </c>
      <c r="D5477">
        <v>4911</v>
      </c>
      <c r="E5477">
        <v>55</v>
      </c>
      <c r="F5477" s="2">
        <v>8.5051131350213541E-2</v>
      </c>
      <c r="G5477" s="2">
        <v>5.6882481154557095E-2</v>
      </c>
      <c r="H5477" s="2">
        <v>5.876139200000001E-2</v>
      </c>
    </row>
    <row r="5478" spans="1:8" x14ac:dyDescent="0.3">
      <c r="A5478">
        <v>2016</v>
      </c>
      <c r="B5478" t="s">
        <v>397</v>
      </c>
      <c r="C5478" t="s">
        <v>398</v>
      </c>
      <c r="D5478">
        <v>4911</v>
      </c>
      <c r="E5478">
        <v>55</v>
      </c>
      <c r="F5478" s="2">
        <v>8.4985488423870548E-2</v>
      </c>
      <c r="G5478" s="2">
        <v>8.2253222026947861E-2</v>
      </c>
      <c r="H5478" s="2">
        <v>5.5468400000000008E-2</v>
      </c>
    </row>
    <row r="5479" spans="1:8" x14ac:dyDescent="0.3">
      <c r="A5479">
        <v>2010</v>
      </c>
      <c r="B5479" t="s">
        <v>973</v>
      </c>
      <c r="C5479" t="s">
        <v>974</v>
      </c>
      <c r="D5479">
        <v>4911</v>
      </c>
      <c r="E5479">
        <v>55</v>
      </c>
      <c r="F5479" s="2">
        <v>8.4972158087735977E-2</v>
      </c>
      <c r="G5479" s="2">
        <v>0.10105344177924823</v>
      </c>
      <c r="H5479" s="2">
        <v>6.2452246982847043E-2</v>
      </c>
    </row>
    <row r="5480" spans="1:8" x14ac:dyDescent="0.3">
      <c r="A5480">
        <v>2017</v>
      </c>
      <c r="B5480" t="s">
        <v>97</v>
      </c>
      <c r="C5480" t="s">
        <v>98</v>
      </c>
      <c r="D5480">
        <v>4931</v>
      </c>
      <c r="E5480">
        <v>55</v>
      </c>
      <c r="F5480" s="2">
        <v>8.4688007080690367E-2</v>
      </c>
      <c r="G5480" s="2">
        <v>6.7338369147039501E-2</v>
      </c>
      <c r="H5480" s="2">
        <v>5.6526248000000015E-2</v>
      </c>
    </row>
    <row r="5481" spans="1:8" x14ac:dyDescent="0.3">
      <c r="A5481">
        <v>2009</v>
      </c>
      <c r="B5481" t="s">
        <v>859</v>
      </c>
      <c r="C5481" t="s">
        <v>860</v>
      </c>
      <c r="D5481">
        <v>4911</v>
      </c>
      <c r="E5481">
        <v>55</v>
      </c>
      <c r="F5481" s="2">
        <v>8.4660995566449196E-2</v>
      </c>
      <c r="G5481" s="2">
        <v>7.3781931991202837E-2</v>
      </c>
      <c r="H5481" s="2">
        <v>0.12186927147656941</v>
      </c>
    </row>
    <row r="5482" spans="1:8" x14ac:dyDescent="0.3">
      <c r="A5482">
        <v>2010</v>
      </c>
      <c r="B5482" t="s">
        <v>397</v>
      </c>
      <c r="C5482" t="s">
        <v>398</v>
      </c>
      <c r="D5482">
        <v>4911</v>
      </c>
      <c r="E5482">
        <v>55</v>
      </c>
      <c r="F5482" s="2">
        <v>8.4469157700655828E-2</v>
      </c>
      <c r="G5482" s="2">
        <v>9.7424355860708869E-2</v>
      </c>
      <c r="H5482" s="2">
        <v>6.2452246982847043E-2</v>
      </c>
    </row>
    <row r="5483" spans="1:8" x14ac:dyDescent="0.3">
      <c r="A5483">
        <v>2006</v>
      </c>
      <c r="B5483" t="s">
        <v>957</v>
      </c>
      <c r="C5483" t="s">
        <v>958</v>
      </c>
      <c r="D5483">
        <v>4911</v>
      </c>
      <c r="E5483">
        <v>55</v>
      </c>
      <c r="F5483" s="2">
        <v>8.4400720410179347E-2</v>
      </c>
      <c r="G5483" s="2">
        <v>6.1655370817150695E-2</v>
      </c>
      <c r="H5483" s="2">
        <v>6.2263216561538458E-2</v>
      </c>
    </row>
    <row r="5484" spans="1:8" x14ac:dyDescent="0.3">
      <c r="A5484">
        <v>2015</v>
      </c>
      <c r="B5484" t="s">
        <v>1085</v>
      </c>
      <c r="C5484" t="s">
        <v>1086</v>
      </c>
      <c r="D5484">
        <v>4911</v>
      </c>
      <c r="E5484">
        <v>55</v>
      </c>
      <c r="F5484" s="2">
        <v>8.4304462253414258E-2</v>
      </c>
      <c r="G5484" s="2">
        <v>8.2743159826493162E-2</v>
      </c>
      <c r="H5484" s="2">
        <v>5.5482650000000001E-2</v>
      </c>
    </row>
    <row r="5485" spans="1:8" x14ac:dyDescent="0.3">
      <c r="A5485">
        <v>2018</v>
      </c>
      <c r="B5485" t="s">
        <v>409</v>
      </c>
      <c r="C5485" t="s">
        <v>410</v>
      </c>
      <c r="D5485">
        <v>4931</v>
      </c>
      <c r="E5485">
        <v>55</v>
      </c>
      <c r="F5485" s="2">
        <v>8.4278027890633572E-2</v>
      </c>
      <c r="G5485" s="2">
        <v>7.194450503904716E-2</v>
      </c>
      <c r="H5485" s="2">
        <v>5.7139308000000007E-2</v>
      </c>
    </row>
    <row r="5486" spans="1:8" x14ac:dyDescent="0.3">
      <c r="A5486">
        <v>2008</v>
      </c>
      <c r="B5486" t="s">
        <v>973</v>
      </c>
      <c r="C5486" t="s">
        <v>974</v>
      </c>
      <c r="D5486">
        <v>4911</v>
      </c>
      <c r="E5486">
        <v>55</v>
      </c>
      <c r="F5486" s="2">
        <v>8.4218808425775893E-2</v>
      </c>
      <c r="G5486" s="2">
        <v>9.1210848078425041E-2</v>
      </c>
      <c r="H5486" s="2">
        <v>7.7949293140428658E-2</v>
      </c>
    </row>
    <row r="5487" spans="1:8" x14ac:dyDescent="0.3">
      <c r="A5487">
        <v>2011</v>
      </c>
      <c r="B5487" t="s">
        <v>101</v>
      </c>
      <c r="C5487" t="s">
        <v>102</v>
      </c>
      <c r="D5487">
        <v>4911</v>
      </c>
      <c r="E5487">
        <v>55</v>
      </c>
      <c r="F5487" s="2">
        <v>8.4146814046612908E-2</v>
      </c>
      <c r="G5487" s="2">
        <v>8.0677895954431977E-2</v>
      </c>
      <c r="H5487" s="2">
        <v>6.2819455999999996E-2</v>
      </c>
    </row>
    <row r="5488" spans="1:8" x14ac:dyDescent="0.3">
      <c r="A5488">
        <v>2018</v>
      </c>
      <c r="B5488" t="s">
        <v>967</v>
      </c>
      <c r="C5488" t="s">
        <v>968</v>
      </c>
      <c r="D5488">
        <v>4911</v>
      </c>
      <c r="E5488">
        <v>55</v>
      </c>
      <c r="F5488" s="2">
        <v>8.4140850749277601E-2</v>
      </c>
      <c r="G5488" s="2">
        <v>8.2206190900468476E-2</v>
      </c>
      <c r="H5488" s="2">
        <v>5.7139308000000007E-2</v>
      </c>
    </row>
    <row r="5489" spans="1:8" x14ac:dyDescent="0.3">
      <c r="A5489">
        <v>2018</v>
      </c>
      <c r="B5489" t="s">
        <v>463</v>
      </c>
      <c r="C5489" t="s">
        <v>464</v>
      </c>
      <c r="D5489">
        <v>4931</v>
      </c>
      <c r="E5489">
        <v>55</v>
      </c>
      <c r="F5489" s="2">
        <v>8.3903339798151441E-2</v>
      </c>
      <c r="G5489" s="2">
        <v>7.7156927407905002E-2</v>
      </c>
      <c r="H5489" s="2">
        <v>5.7139308000000007E-2</v>
      </c>
    </row>
    <row r="5490" spans="1:8" x14ac:dyDescent="0.3">
      <c r="A5490">
        <v>2017</v>
      </c>
      <c r="B5490" t="s">
        <v>1289</v>
      </c>
      <c r="C5490" t="s">
        <v>1290</v>
      </c>
      <c r="D5490">
        <v>4931</v>
      </c>
      <c r="E5490">
        <v>55</v>
      </c>
      <c r="F5490" s="2">
        <v>8.3737328167401981E-2</v>
      </c>
      <c r="G5490" s="2">
        <v>6.6589508102613396E-2</v>
      </c>
      <c r="H5490" s="2">
        <v>5.6526248000000015E-2</v>
      </c>
    </row>
    <row r="5491" spans="1:8" x14ac:dyDescent="0.3">
      <c r="A5491">
        <v>2007</v>
      </c>
      <c r="B5491" t="s">
        <v>973</v>
      </c>
      <c r="C5491" t="s">
        <v>974</v>
      </c>
      <c r="D5491">
        <v>4911</v>
      </c>
      <c r="E5491">
        <v>55</v>
      </c>
      <c r="F5491" s="2">
        <v>8.3657424481174775E-2</v>
      </c>
      <c r="G5491" s="2">
        <v>7.4355833653079892E-2</v>
      </c>
      <c r="H5491" s="2">
        <v>6.8230225147362225E-2</v>
      </c>
    </row>
    <row r="5492" spans="1:8" x14ac:dyDescent="0.3">
      <c r="A5492">
        <v>2011</v>
      </c>
      <c r="B5492" t="s">
        <v>1259</v>
      </c>
      <c r="C5492" t="s">
        <v>1260</v>
      </c>
      <c r="D5492">
        <v>4931</v>
      </c>
      <c r="E5492">
        <v>55</v>
      </c>
      <c r="F5492" s="2">
        <v>8.363964373743768E-2</v>
      </c>
      <c r="G5492" s="2">
        <v>0.10777986359711672</v>
      </c>
      <c r="H5492" s="2">
        <v>6.2819455999999996E-2</v>
      </c>
    </row>
    <row r="5493" spans="1:8" x14ac:dyDescent="0.3">
      <c r="A5493">
        <v>2016</v>
      </c>
      <c r="B5493" t="s">
        <v>1085</v>
      </c>
      <c r="C5493" t="s">
        <v>1086</v>
      </c>
      <c r="D5493">
        <v>4911</v>
      </c>
      <c r="E5493">
        <v>55</v>
      </c>
      <c r="F5493" s="2">
        <v>8.3475377396381306E-2</v>
      </c>
      <c r="G5493" s="2">
        <v>5.6948451194910529E-2</v>
      </c>
      <c r="H5493" s="2">
        <v>5.5468400000000008E-2</v>
      </c>
    </row>
    <row r="5494" spans="1:8" x14ac:dyDescent="0.3">
      <c r="A5494">
        <v>2017</v>
      </c>
      <c r="B5494" t="s">
        <v>1063</v>
      </c>
      <c r="C5494" t="s">
        <v>1064</v>
      </c>
      <c r="D5494">
        <v>4931</v>
      </c>
      <c r="E5494">
        <v>55</v>
      </c>
      <c r="F5494" s="2">
        <v>8.339535447244531E-2</v>
      </c>
      <c r="G5494" s="2">
        <v>6.7726269625964605E-2</v>
      </c>
      <c r="H5494" s="2">
        <v>5.6526248000000015E-2</v>
      </c>
    </row>
    <row r="5495" spans="1:8" x14ac:dyDescent="0.3">
      <c r="A5495">
        <v>2016</v>
      </c>
      <c r="B5495" t="s">
        <v>1259</v>
      </c>
      <c r="C5495" t="s">
        <v>1260</v>
      </c>
      <c r="D5495">
        <v>4931</v>
      </c>
      <c r="E5495">
        <v>55</v>
      </c>
      <c r="F5495" s="2">
        <v>8.3307267046472983E-2</v>
      </c>
      <c r="G5495" s="2">
        <v>8.3109757003054174E-2</v>
      </c>
      <c r="H5495" s="2">
        <v>5.5468400000000008E-2</v>
      </c>
    </row>
    <row r="5496" spans="1:8" x14ac:dyDescent="0.3">
      <c r="A5496">
        <v>2009</v>
      </c>
      <c r="B5496" t="s">
        <v>1135</v>
      </c>
      <c r="C5496" t="s">
        <v>1136</v>
      </c>
      <c r="D5496">
        <v>4931</v>
      </c>
      <c r="E5496">
        <v>55</v>
      </c>
      <c r="F5496" s="2">
        <v>8.2803075995174905E-2</v>
      </c>
      <c r="G5496" s="2">
        <v>9.1486222238168685E-2</v>
      </c>
      <c r="H5496" s="2">
        <v>0.12186927147656941</v>
      </c>
    </row>
    <row r="5497" spans="1:8" x14ac:dyDescent="0.3">
      <c r="A5497">
        <v>2010</v>
      </c>
      <c r="B5497" t="s">
        <v>1063</v>
      </c>
      <c r="C5497" t="s">
        <v>1064</v>
      </c>
      <c r="D5497">
        <v>4931</v>
      </c>
      <c r="E5497">
        <v>55</v>
      </c>
      <c r="F5497" s="2">
        <v>8.2765838271277384E-2</v>
      </c>
      <c r="G5497" s="2">
        <v>7.4791994023853073E-2</v>
      </c>
      <c r="H5497" s="2">
        <v>6.2452246982847043E-2</v>
      </c>
    </row>
    <row r="5498" spans="1:8" x14ac:dyDescent="0.3">
      <c r="A5498">
        <v>2008</v>
      </c>
      <c r="B5498" t="s">
        <v>325</v>
      </c>
      <c r="C5498" t="s">
        <v>326</v>
      </c>
      <c r="D5498">
        <v>4931</v>
      </c>
      <c r="E5498">
        <v>55</v>
      </c>
      <c r="F5498" s="2">
        <v>8.2634122677782168E-2</v>
      </c>
      <c r="G5498" s="2">
        <v>7.8928614934827626E-2</v>
      </c>
      <c r="H5498" s="2">
        <v>7.7949293140428658E-2</v>
      </c>
    </row>
    <row r="5499" spans="1:8" x14ac:dyDescent="0.3">
      <c r="A5499">
        <v>2012</v>
      </c>
      <c r="B5499" t="s">
        <v>633</v>
      </c>
      <c r="C5499" t="s">
        <v>634</v>
      </c>
      <c r="D5499">
        <v>4931</v>
      </c>
      <c r="E5499">
        <v>55</v>
      </c>
      <c r="F5499" s="2">
        <v>8.2554535284795394E-2</v>
      </c>
      <c r="G5499" s="2">
        <v>9.0782734610331012E-2</v>
      </c>
      <c r="H5499" s="2">
        <v>5.7035454999999999E-2</v>
      </c>
    </row>
    <row r="5500" spans="1:8" x14ac:dyDescent="0.3">
      <c r="A5500">
        <v>2012</v>
      </c>
      <c r="B5500" t="s">
        <v>413</v>
      </c>
      <c r="C5500" t="s">
        <v>414</v>
      </c>
      <c r="D5500">
        <v>4931</v>
      </c>
      <c r="E5500">
        <v>55</v>
      </c>
      <c r="F5500" s="2">
        <v>8.2422327540810955E-2</v>
      </c>
      <c r="G5500" s="2">
        <v>7.464780547738234E-2</v>
      </c>
      <c r="H5500" s="2">
        <v>5.7035454999999999E-2</v>
      </c>
    </row>
    <row r="5501" spans="1:8" x14ac:dyDescent="0.3">
      <c r="A5501">
        <v>2009</v>
      </c>
      <c r="B5501" t="s">
        <v>495</v>
      </c>
      <c r="C5501" t="s">
        <v>496</v>
      </c>
      <c r="D5501">
        <v>4911</v>
      </c>
      <c r="E5501">
        <v>55</v>
      </c>
      <c r="F5501" s="2">
        <v>8.2392996108949415E-2</v>
      </c>
      <c r="G5501" s="2">
        <v>0.10231517509727626</v>
      </c>
      <c r="H5501" s="2">
        <v>0.12186927147656941</v>
      </c>
    </row>
    <row r="5502" spans="1:8" x14ac:dyDescent="0.3">
      <c r="A5502">
        <v>2011</v>
      </c>
      <c r="B5502" t="s">
        <v>957</v>
      </c>
      <c r="C5502" t="s">
        <v>958</v>
      </c>
      <c r="D5502">
        <v>4911</v>
      </c>
      <c r="E5502">
        <v>55</v>
      </c>
      <c r="F5502" s="2">
        <v>8.2362576407020743E-2</v>
      </c>
      <c r="G5502" s="2">
        <v>5.8559016224257028E-2</v>
      </c>
      <c r="H5502" s="2">
        <v>6.2819455999999996E-2</v>
      </c>
    </row>
    <row r="5503" spans="1:8" x14ac:dyDescent="0.3">
      <c r="A5503">
        <v>2006</v>
      </c>
      <c r="B5503" t="s">
        <v>1135</v>
      </c>
      <c r="C5503" t="s">
        <v>1136</v>
      </c>
      <c r="D5503">
        <v>4931</v>
      </c>
      <c r="E5503">
        <v>55</v>
      </c>
      <c r="F5503" s="2">
        <v>8.2158270815251636E-2</v>
      </c>
      <c r="G5503" s="2">
        <v>9.4125586975858988E-2</v>
      </c>
      <c r="H5503" s="2">
        <v>6.2263216561538458E-2</v>
      </c>
    </row>
    <row r="5504" spans="1:8" x14ac:dyDescent="0.3">
      <c r="A5504">
        <v>2018</v>
      </c>
      <c r="B5504" t="s">
        <v>1063</v>
      </c>
      <c r="C5504" t="s">
        <v>1064</v>
      </c>
      <c r="D5504">
        <v>4931</v>
      </c>
      <c r="E5504">
        <v>55</v>
      </c>
      <c r="F5504" s="2">
        <v>8.1879944450512582E-2</v>
      </c>
      <c r="G5504" s="2">
        <v>6.531282599973251E-2</v>
      </c>
      <c r="H5504" s="2">
        <v>5.7139308000000007E-2</v>
      </c>
    </row>
    <row r="5505" spans="1:8" x14ac:dyDescent="0.3">
      <c r="A5505">
        <v>2009</v>
      </c>
      <c r="B5505" t="s">
        <v>967</v>
      </c>
      <c r="C5505" t="s">
        <v>968</v>
      </c>
      <c r="D5505">
        <v>4911</v>
      </c>
      <c r="E5505">
        <v>55</v>
      </c>
      <c r="F5505" s="2">
        <v>8.1647638448055337E-2</v>
      </c>
      <c r="G5505" s="2">
        <v>7.4372860957538825E-2</v>
      </c>
      <c r="H5505" s="2">
        <v>0.12186927147656941</v>
      </c>
    </row>
    <row r="5506" spans="1:8" x14ac:dyDescent="0.3">
      <c r="A5506">
        <v>2014</v>
      </c>
      <c r="B5506" t="s">
        <v>859</v>
      </c>
      <c r="C5506" t="s">
        <v>860</v>
      </c>
      <c r="D5506">
        <v>4911</v>
      </c>
      <c r="E5506">
        <v>55</v>
      </c>
      <c r="F5506" s="2">
        <v>8.1570159222374622E-2</v>
      </c>
      <c r="G5506" s="2">
        <v>8.342428068909534E-2</v>
      </c>
      <c r="H5506" s="2">
        <v>6.1074549999999991E-2</v>
      </c>
    </row>
    <row r="5507" spans="1:8" x14ac:dyDescent="0.3">
      <c r="A5507">
        <v>2008</v>
      </c>
      <c r="B5507" t="s">
        <v>421</v>
      </c>
      <c r="C5507" t="s">
        <v>422</v>
      </c>
      <c r="D5507">
        <v>1311</v>
      </c>
      <c r="E5507">
        <v>55</v>
      </c>
      <c r="F5507" s="2">
        <v>8.1562897929093228E-2</v>
      </c>
      <c r="G5507" s="2">
        <v>7.0281748498031898E-2</v>
      </c>
      <c r="H5507" s="2">
        <v>0.10027758671403407</v>
      </c>
    </row>
    <row r="5508" spans="1:8" x14ac:dyDescent="0.3">
      <c r="A5508">
        <v>2019</v>
      </c>
      <c r="B5508" t="s">
        <v>409</v>
      </c>
      <c r="C5508" t="s">
        <v>410</v>
      </c>
      <c r="D5508">
        <v>4931</v>
      </c>
      <c r="E5508">
        <v>55</v>
      </c>
      <c r="F5508" s="2">
        <v>8.1399503722084363E-2</v>
      </c>
      <c r="G5508" s="2">
        <v>7.5568432565189858E-2</v>
      </c>
      <c r="H5508" s="2">
        <v>5.2738965000000006E-2</v>
      </c>
    </row>
    <row r="5509" spans="1:8" x14ac:dyDescent="0.3">
      <c r="A5509">
        <v>2015</v>
      </c>
      <c r="B5509" t="s">
        <v>1063</v>
      </c>
      <c r="C5509" t="s">
        <v>1064</v>
      </c>
      <c r="D5509">
        <v>4931</v>
      </c>
      <c r="E5509">
        <v>55</v>
      </c>
      <c r="F5509" s="2">
        <v>8.134646462280723E-2</v>
      </c>
      <c r="G5509" s="2">
        <v>7.125275002704945E-2</v>
      </c>
      <c r="H5509" s="2">
        <v>5.5482650000000001E-2</v>
      </c>
    </row>
    <row r="5510" spans="1:8" x14ac:dyDescent="0.3">
      <c r="A5510">
        <v>2009</v>
      </c>
      <c r="B5510" t="s">
        <v>949</v>
      </c>
      <c r="C5510" t="s">
        <v>950</v>
      </c>
      <c r="D5510">
        <v>4931</v>
      </c>
      <c r="E5510">
        <v>55</v>
      </c>
      <c r="F5510" s="2">
        <v>8.1330154024618156E-2</v>
      </c>
      <c r="G5510" s="2">
        <v>0.10968327687956141</v>
      </c>
      <c r="H5510" s="2">
        <v>0.12186927147656941</v>
      </c>
    </row>
    <row r="5511" spans="1:8" x14ac:dyDescent="0.3">
      <c r="A5511">
        <v>2007</v>
      </c>
      <c r="B5511" t="s">
        <v>397</v>
      </c>
      <c r="C5511" t="s">
        <v>398</v>
      </c>
      <c r="D5511">
        <v>4911</v>
      </c>
      <c r="E5511">
        <v>55</v>
      </c>
      <c r="F5511" s="2">
        <v>8.1322727386966248E-2</v>
      </c>
      <c r="G5511" s="2">
        <v>1.1682110438729198E-2</v>
      </c>
      <c r="H5511" s="2">
        <v>6.8230225147362225E-2</v>
      </c>
    </row>
    <row r="5512" spans="1:8" x14ac:dyDescent="0.3">
      <c r="A5512">
        <v>2010</v>
      </c>
      <c r="B5512" t="s">
        <v>957</v>
      </c>
      <c r="C5512" t="s">
        <v>958</v>
      </c>
      <c r="D5512">
        <v>4911</v>
      </c>
      <c r="E5512">
        <v>55</v>
      </c>
      <c r="F5512" s="2">
        <v>8.1197129013977506E-2</v>
      </c>
      <c r="G5512" s="2">
        <v>6.0184009647239321E-2</v>
      </c>
      <c r="H5512" s="2">
        <v>6.2452246982847043E-2</v>
      </c>
    </row>
    <row r="5513" spans="1:8" x14ac:dyDescent="0.3">
      <c r="A5513">
        <v>2012</v>
      </c>
      <c r="B5513" t="s">
        <v>1135</v>
      </c>
      <c r="C5513" t="s">
        <v>1136</v>
      </c>
      <c r="D5513">
        <v>4931</v>
      </c>
      <c r="E5513">
        <v>55</v>
      </c>
      <c r="F5513" s="2">
        <v>8.0963412304165067E-2</v>
      </c>
      <c r="G5513" s="2">
        <v>8.7626772400813915E-2</v>
      </c>
      <c r="H5513" s="2">
        <v>5.7035454999999999E-2</v>
      </c>
    </row>
    <row r="5514" spans="1:8" x14ac:dyDescent="0.3">
      <c r="A5514">
        <v>2018</v>
      </c>
      <c r="B5514" t="s">
        <v>453</v>
      </c>
      <c r="C5514" t="s">
        <v>454</v>
      </c>
      <c r="D5514">
        <v>4911</v>
      </c>
      <c r="E5514">
        <v>55</v>
      </c>
      <c r="F5514" s="2">
        <v>8.0884103430807167E-2</v>
      </c>
      <c r="G5514" s="2">
        <v>3.1143782199296064E-2</v>
      </c>
      <c r="H5514" s="2">
        <v>5.7139308000000007E-2</v>
      </c>
    </row>
    <row r="5515" spans="1:8" x14ac:dyDescent="0.3">
      <c r="A5515">
        <v>2013</v>
      </c>
      <c r="B5515" t="s">
        <v>957</v>
      </c>
      <c r="C5515" t="s">
        <v>958</v>
      </c>
      <c r="D5515">
        <v>4911</v>
      </c>
      <c r="E5515">
        <v>55</v>
      </c>
      <c r="F5515" s="2">
        <v>8.0570393761152798E-2</v>
      </c>
      <c r="G5515" s="2">
        <v>8.4998638908340321E-2</v>
      </c>
      <c r="H5515" s="2">
        <v>5.876139200000001E-2</v>
      </c>
    </row>
    <row r="5516" spans="1:8" x14ac:dyDescent="0.3">
      <c r="A5516">
        <v>2015</v>
      </c>
      <c r="B5516" t="s">
        <v>859</v>
      </c>
      <c r="C5516" t="s">
        <v>860</v>
      </c>
      <c r="D5516">
        <v>4911</v>
      </c>
      <c r="E5516">
        <v>55</v>
      </c>
      <c r="F5516" s="2">
        <v>8.0452391448093449E-2</v>
      </c>
      <c r="G5516" s="2">
        <v>8.0859982280470075E-2</v>
      </c>
      <c r="H5516" s="2">
        <v>5.5482650000000001E-2</v>
      </c>
    </row>
    <row r="5517" spans="1:8" x14ac:dyDescent="0.3">
      <c r="A5517">
        <v>2019</v>
      </c>
      <c r="B5517" t="s">
        <v>967</v>
      </c>
      <c r="C5517" t="s">
        <v>968</v>
      </c>
      <c r="D5517">
        <v>4911</v>
      </c>
      <c r="E5517">
        <v>55</v>
      </c>
      <c r="F5517" s="2">
        <v>8.0441988950276239E-2</v>
      </c>
      <c r="G5517" s="2">
        <v>7.7140395739036499E-2</v>
      </c>
      <c r="H5517" s="2">
        <v>5.2738965000000006E-2</v>
      </c>
    </row>
    <row r="5518" spans="1:8" x14ac:dyDescent="0.3">
      <c r="A5518">
        <v>2010</v>
      </c>
      <c r="B5518" t="s">
        <v>867</v>
      </c>
      <c r="C5518" t="s">
        <v>868</v>
      </c>
      <c r="D5518">
        <v>4932</v>
      </c>
      <c r="E5518">
        <v>55</v>
      </c>
      <c r="F5518" s="2">
        <v>8.0249521745667185E-2</v>
      </c>
      <c r="G5518" s="2">
        <v>8.4801004662014803E-2</v>
      </c>
      <c r="H5518" s="2">
        <v>6.2452246982847043E-2</v>
      </c>
    </row>
    <row r="5519" spans="1:8" x14ac:dyDescent="0.3">
      <c r="A5519">
        <v>2019</v>
      </c>
      <c r="B5519" t="s">
        <v>859</v>
      </c>
      <c r="C5519" t="s">
        <v>860</v>
      </c>
      <c r="D5519">
        <v>4911</v>
      </c>
      <c r="E5519">
        <v>55</v>
      </c>
      <c r="F5519" s="2">
        <v>8.0238892067497986E-2</v>
      </c>
      <c r="G5519" s="2">
        <v>6.9178562468236768E-2</v>
      </c>
      <c r="H5519" s="2">
        <v>5.2738965000000006E-2</v>
      </c>
    </row>
    <row r="5520" spans="1:8" x14ac:dyDescent="0.3">
      <c r="A5520">
        <v>2014</v>
      </c>
      <c r="B5520" t="s">
        <v>101</v>
      </c>
      <c r="C5520" t="s">
        <v>102</v>
      </c>
      <c r="D5520">
        <v>4911</v>
      </c>
      <c r="E5520">
        <v>55</v>
      </c>
      <c r="F5520" s="2">
        <v>8.0061299550469964E-2</v>
      </c>
      <c r="G5520" s="2">
        <v>7.5443517643979649E-2</v>
      </c>
      <c r="H5520" s="2">
        <v>6.1074549999999991E-2</v>
      </c>
    </row>
    <row r="5521" spans="1:8" x14ac:dyDescent="0.3">
      <c r="A5521">
        <v>2010</v>
      </c>
      <c r="B5521" t="s">
        <v>413</v>
      </c>
      <c r="C5521" t="s">
        <v>414</v>
      </c>
      <c r="D5521">
        <v>4931</v>
      </c>
      <c r="E5521">
        <v>55</v>
      </c>
      <c r="F5521" s="2">
        <v>8.0048505391111247E-2</v>
      </c>
      <c r="G5521" s="2">
        <v>8.3831539790089019E-2</v>
      </c>
      <c r="H5521" s="2">
        <v>6.2452246982847043E-2</v>
      </c>
    </row>
    <row r="5522" spans="1:8" x14ac:dyDescent="0.3">
      <c r="A5522">
        <v>2009</v>
      </c>
      <c r="B5522" t="s">
        <v>633</v>
      </c>
      <c r="C5522" t="s">
        <v>634</v>
      </c>
      <c r="D5522">
        <v>4931</v>
      </c>
      <c r="E5522">
        <v>55</v>
      </c>
      <c r="F5522" s="2">
        <v>8.0045718946532451E-2</v>
      </c>
      <c r="G5522" s="2">
        <v>7.7776862378938494E-2</v>
      </c>
      <c r="H5522" s="2">
        <v>0.12186927147656941</v>
      </c>
    </row>
    <row r="5523" spans="1:8" x14ac:dyDescent="0.3">
      <c r="A5523">
        <v>2014</v>
      </c>
      <c r="B5523" t="s">
        <v>469</v>
      </c>
      <c r="C5523" t="s">
        <v>470</v>
      </c>
      <c r="D5523">
        <v>4911</v>
      </c>
      <c r="E5523">
        <v>55</v>
      </c>
      <c r="F5523" s="2">
        <v>8.002153824775933E-2</v>
      </c>
      <c r="G5523" s="2">
        <v>6.5946733736924709E-2</v>
      </c>
      <c r="H5523" s="2">
        <v>6.1074549999999991E-2</v>
      </c>
    </row>
    <row r="5524" spans="1:8" x14ac:dyDescent="0.3">
      <c r="A5524">
        <v>2007</v>
      </c>
      <c r="B5524" t="s">
        <v>421</v>
      </c>
      <c r="C5524" t="s">
        <v>422</v>
      </c>
      <c r="D5524">
        <v>1311</v>
      </c>
      <c r="E5524">
        <v>55</v>
      </c>
      <c r="F5524" s="2">
        <v>7.9754337742655904E-2</v>
      </c>
      <c r="G5524" s="2">
        <v>7.7564228280054909E-2</v>
      </c>
      <c r="H5524" s="2">
        <v>7.707353041290893E-2</v>
      </c>
    </row>
    <row r="5525" spans="1:8" x14ac:dyDescent="0.3">
      <c r="A5525">
        <v>2013</v>
      </c>
      <c r="B5525" t="s">
        <v>1063</v>
      </c>
      <c r="C5525" t="s">
        <v>1064</v>
      </c>
      <c r="D5525">
        <v>4931</v>
      </c>
      <c r="E5525">
        <v>55</v>
      </c>
      <c r="F5525" s="2">
        <v>7.9667227294569917E-2</v>
      </c>
      <c r="G5525" s="2">
        <v>7.6305355501072633E-2</v>
      </c>
      <c r="H5525" s="2">
        <v>5.876139200000001E-2</v>
      </c>
    </row>
    <row r="5526" spans="1:8" x14ac:dyDescent="0.3">
      <c r="A5526">
        <v>2014</v>
      </c>
      <c r="B5526" t="s">
        <v>299</v>
      </c>
      <c r="C5526" t="s">
        <v>300</v>
      </c>
      <c r="D5526">
        <v>4931</v>
      </c>
      <c r="E5526">
        <v>55</v>
      </c>
      <c r="F5526" s="2">
        <v>7.9213655039776204E-2</v>
      </c>
      <c r="G5526" s="2">
        <v>8.1733025304118689E-2</v>
      </c>
      <c r="H5526" s="2">
        <v>6.1074549999999991E-2</v>
      </c>
    </row>
    <row r="5527" spans="1:8" x14ac:dyDescent="0.3">
      <c r="A5527">
        <v>2008</v>
      </c>
      <c r="B5527" t="s">
        <v>101</v>
      </c>
      <c r="C5527" t="s">
        <v>102</v>
      </c>
      <c r="D5527">
        <v>4911</v>
      </c>
      <c r="E5527">
        <v>55</v>
      </c>
      <c r="F5527" s="2">
        <v>7.9190227779547623E-2</v>
      </c>
      <c r="G5527" s="2">
        <v>7.5866974240676663E-2</v>
      </c>
      <c r="H5527" s="2">
        <v>7.7949293140428658E-2</v>
      </c>
    </row>
    <row r="5528" spans="1:8" x14ac:dyDescent="0.3">
      <c r="A5528">
        <v>2014</v>
      </c>
      <c r="B5528" t="s">
        <v>1063</v>
      </c>
      <c r="C5528" t="s">
        <v>1064</v>
      </c>
      <c r="D5528">
        <v>4931</v>
      </c>
      <c r="E5528">
        <v>55</v>
      </c>
      <c r="F5528" s="2">
        <v>7.9086020202998958E-2</v>
      </c>
      <c r="G5528" s="2">
        <v>6.7253148281208638E-2</v>
      </c>
      <c r="H5528" s="2">
        <v>6.1074549999999991E-2</v>
      </c>
    </row>
    <row r="5529" spans="1:8" x14ac:dyDescent="0.3">
      <c r="A5529">
        <v>2016</v>
      </c>
      <c r="B5529" t="s">
        <v>299</v>
      </c>
      <c r="C5529" t="s">
        <v>300</v>
      </c>
      <c r="D5529">
        <v>4931</v>
      </c>
      <c r="E5529">
        <v>55</v>
      </c>
      <c r="F5529" s="2">
        <v>7.9043262521321128E-2</v>
      </c>
      <c r="G5529" s="2">
        <v>8.0662393162393167E-2</v>
      </c>
      <c r="H5529" s="2">
        <v>5.5468400000000008E-2</v>
      </c>
    </row>
    <row r="5530" spans="1:8" x14ac:dyDescent="0.3">
      <c r="A5530">
        <v>2018</v>
      </c>
      <c r="B5530" t="s">
        <v>259</v>
      </c>
      <c r="C5530" t="s">
        <v>260</v>
      </c>
      <c r="D5530">
        <v>4931</v>
      </c>
      <c r="E5530">
        <v>55</v>
      </c>
      <c r="F5530" s="2">
        <v>7.849380548239196E-2</v>
      </c>
      <c r="G5530" s="2">
        <v>6.0038728303348235E-2</v>
      </c>
      <c r="H5530" s="2">
        <v>5.7139308000000007E-2</v>
      </c>
    </row>
    <row r="5531" spans="1:8" x14ac:dyDescent="0.3">
      <c r="A5531">
        <v>2019</v>
      </c>
      <c r="B5531" t="s">
        <v>325</v>
      </c>
      <c r="C5531" t="s">
        <v>326</v>
      </c>
      <c r="D5531">
        <v>4931</v>
      </c>
      <c r="E5531">
        <v>55</v>
      </c>
      <c r="F5531" s="2">
        <v>7.8454080964234243E-2</v>
      </c>
      <c r="G5531" s="2">
        <v>6.571442461957315E-2</v>
      </c>
      <c r="H5531" s="2">
        <v>5.2738965000000006E-2</v>
      </c>
    </row>
    <row r="5532" spans="1:8" x14ac:dyDescent="0.3">
      <c r="A5532">
        <v>2012</v>
      </c>
      <c r="B5532" t="s">
        <v>1063</v>
      </c>
      <c r="C5532" t="s">
        <v>1064</v>
      </c>
      <c r="D5532">
        <v>4931</v>
      </c>
      <c r="E5532">
        <v>55</v>
      </c>
      <c r="F5532" s="2">
        <v>7.8392266781658768E-2</v>
      </c>
      <c r="G5532" s="2">
        <v>6.3739022584968691E-2</v>
      </c>
      <c r="H5532" s="2">
        <v>5.7035454999999999E-2</v>
      </c>
    </row>
    <row r="5533" spans="1:8" x14ac:dyDescent="0.3">
      <c r="A5533">
        <v>2014</v>
      </c>
      <c r="B5533" t="s">
        <v>1049</v>
      </c>
      <c r="C5533" t="s">
        <v>1050</v>
      </c>
      <c r="D5533">
        <v>4931</v>
      </c>
      <c r="E5533">
        <v>55</v>
      </c>
      <c r="F5533" s="2">
        <v>7.8314876519012158E-2</v>
      </c>
      <c r="G5533" s="2">
        <v>8.1467111611450621E-2</v>
      </c>
      <c r="H5533" s="2">
        <v>6.1074549999999991E-2</v>
      </c>
    </row>
    <row r="5534" spans="1:8" x14ac:dyDescent="0.3">
      <c r="A5534">
        <v>2010</v>
      </c>
      <c r="B5534" t="s">
        <v>935</v>
      </c>
      <c r="C5534" t="s">
        <v>936</v>
      </c>
      <c r="D5534">
        <v>4911</v>
      </c>
      <c r="E5534">
        <v>55</v>
      </c>
      <c r="F5534" s="2">
        <v>7.8211386895659332E-2</v>
      </c>
      <c r="G5534" s="2">
        <v>0.1171479825902835</v>
      </c>
      <c r="H5534" s="2">
        <v>6.2452246982847043E-2</v>
      </c>
    </row>
    <row r="5535" spans="1:8" x14ac:dyDescent="0.3">
      <c r="A5535">
        <v>2016</v>
      </c>
      <c r="B5535" t="s">
        <v>949</v>
      </c>
      <c r="C5535" t="s">
        <v>950</v>
      </c>
      <c r="D5535">
        <v>4931</v>
      </c>
      <c r="E5535">
        <v>55</v>
      </c>
      <c r="F5535" s="2">
        <v>7.8168173404512167E-2</v>
      </c>
      <c r="G5535" s="2">
        <v>6.3675352162597343E-2</v>
      </c>
      <c r="H5535" s="2">
        <v>5.5468400000000008E-2</v>
      </c>
    </row>
    <row r="5536" spans="1:8" x14ac:dyDescent="0.3">
      <c r="A5536">
        <v>2016</v>
      </c>
      <c r="B5536" t="s">
        <v>1049</v>
      </c>
      <c r="C5536" t="s">
        <v>1050</v>
      </c>
      <c r="D5536">
        <v>4931</v>
      </c>
      <c r="E5536">
        <v>55</v>
      </c>
      <c r="F5536" s="2">
        <v>7.8160573907813904E-2</v>
      </c>
      <c r="G5536" s="2">
        <v>8.0357142857142863E-2</v>
      </c>
      <c r="H5536" s="2">
        <v>5.5468400000000008E-2</v>
      </c>
    </row>
    <row r="5537" spans="1:8" x14ac:dyDescent="0.3">
      <c r="A5537">
        <v>2018</v>
      </c>
      <c r="B5537" t="s">
        <v>397</v>
      </c>
      <c r="C5537" t="s">
        <v>398</v>
      </c>
      <c r="D5537">
        <v>4911</v>
      </c>
      <c r="E5537">
        <v>55</v>
      </c>
      <c r="F5537" s="2">
        <v>7.7763138754389977E-2</v>
      </c>
      <c r="G5537" s="2">
        <v>7.5670528036386894E-2</v>
      </c>
      <c r="H5537" s="2">
        <v>5.7139308000000007E-2</v>
      </c>
    </row>
    <row r="5538" spans="1:8" x14ac:dyDescent="0.3">
      <c r="A5538">
        <v>2013</v>
      </c>
      <c r="B5538" t="s">
        <v>299</v>
      </c>
      <c r="C5538" t="s">
        <v>300</v>
      </c>
      <c r="D5538">
        <v>4931</v>
      </c>
      <c r="E5538">
        <v>55</v>
      </c>
      <c r="F5538" s="2">
        <v>7.7726458017372116E-2</v>
      </c>
      <c r="G5538" s="2">
        <v>8.5492476585290952E-2</v>
      </c>
      <c r="H5538" s="2">
        <v>5.876139200000001E-2</v>
      </c>
    </row>
    <row r="5539" spans="1:8" x14ac:dyDescent="0.3">
      <c r="A5539">
        <v>2006</v>
      </c>
      <c r="B5539" t="s">
        <v>1289</v>
      </c>
      <c r="C5539" t="s">
        <v>1290</v>
      </c>
      <c r="D5539">
        <v>4931</v>
      </c>
      <c r="E5539">
        <v>55</v>
      </c>
      <c r="F5539" s="2">
        <v>7.7613726804100142E-2</v>
      </c>
      <c r="G5539" s="2">
        <v>6.0419117817322343E-2</v>
      </c>
      <c r="H5539" s="2">
        <v>6.2263216561538458E-2</v>
      </c>
    </row>
    <row r="5540" spans="1:8" x14ac:dyDescent="0.3">
      <c r="A5540">
        <v>2009</v>
      </c>
      <c r="B5540" t="s">
        <v>957</v>
      </c>
      <c r="C5540" t="s">
        <v>958</v>
      </c>
      <c r="D5540">
        <v>4911</v>
      </c>
      <c r="E5540">
        <v>55</v>
      </c>
      <c r="F5540" s="2">
        <v>7.7586592001863797E-2</v>
      </c>
      <c r="G5540" s="2">
        <v>5.9375728736867993E-2</v>
      </c>
      <c r="H5540" s="2">
        <v>0.12186927147656941</v>
      </c>
    </row>
    <row r="5541" spans="1:8" x14ac:dyDescent="0.3">
      <c r="A5541">
        <v>2016</v>
      </c>
      <c r="B5541" t="s">
        <v>433</v>
      </c>
      <c r="C5541" t="s">
        <v>434</v>
      </c>
      <c r="D5541">
        <v>4911</v>
      </c>
      <c r="E5541">
        <v>55</v>
      </c>
      <c r="F5541" s="2">
        <v>7.7574566106676193E-2</v>
      </c>
      <c r="G5541" s="2">
        <v>5.9322972168786417E-2</v>
      </c>
      <c r="H5541" s="2">
        <v>5.5468400000000008E-2</v>
      </c>
    </row>
    <row r="5542" spans="1:8" x14ac:dyDescent="0.3">
      <c r="A5542">
        <v>2007</v>
      </c>
      <c r="B5542" t="s">
        <v>1289</v>
      </c>
      <c r="C5542" t="s">
        <v>1290</v>
      </c>
      <c r="D5542">
        <v>4931</v>
      </c>
      <c r="E5542">
        <v>55</v>
      </c>
      <c r="F5542" s="2">
        <v>7.7560390085540984E-2</v>
      </c>
      <c r="G5542" s="2">
        <v>8.0195587951986072E-2</v>
      </c>
      <c r="H5542" s="2">
        <v>6.8230225147362225E-2</v>
      </c>
    </row>
    <row r="5543" spans="1:8" x14ac:dyDescent="0.3">
      <c r="A5543">
        <v>2015</v>
      </c>
      <c r="B5543" t="s">
        <v>101</v>
      </c>
      <c r="C5543" t="s">
        <v>102</v>
      </c>
      <c r="D5543">
        <v>4911</v>
      </c>
      <c r="E5543">
        <v>55</v>
      </c>
      <c r="F5543" s="2">
        <v>7.7525219542552468E-2</v>
      </c>
      <c r="G5543" s="2">
        <v>7.1467121674877926E-2</v>
      </c>
      <c r="H5543" s="2">
        <v>5.5482650000000001E-2</v>
      </c>
    </row>
    <row r="5544" spans="1:8" x14ac:dyDescent="0.3">
      <c r="A5544">
        <v>2011</v>
      </c>
      <c r="B5544" t="s">
        <v>1289</v>
      </c>
      <c r="C5544" t="s">
        <v>1290</v>
      </c>
      <c r="D5544">
        <v>4931</v>
      </c>
      <c r="E5544">
        <v>55</v>
      </c>
      <c r="F5544" s="2">
        <v>7.7480699871744246E-2</v>
      </c>
      <c r="G5544" s="2">
        <v>8.1623584350379294E-2</v>
      </c>
      <c r="H5544" s="2">
        <v>6.2819455999999996E-2</v>
      </c>
    </row>
    <row r="5545" spans="1:8" x14ac:dyDescent="0.3">
      <c r="A5545">
        <v>2019</v>
      </c>
      <c r="B5545" t="s">
        <v>1259</v>
      </c>
      <c r="C5545" t="s">
        <v>1260</v>
      </c>
      <c r="D5545">
        <v>4931</v>
      </c>
      <c r="E5545">
        <v>55</v>
      </c>
      <c r="F5545" s="2">
        <v>7.7362121344321855E-2</v>
      </c>
      <c r="G5545" s="2">
        <v>6.9443848851264492E-2</v>
      </c>
      <c r="H5545" s="2">
        <v>5.2738965000000006E-2</v>
      </c>
    </row>
    <row r="5546" spans="1:8" x14ac:dyDescent="0.3">
      <c r="A5546">
        <v>2019</v>
      </c>
      <c r="B5546" t="s">
        <v>1063</v>
      </c>
      <c r="C5546" t="s">
        <v>1064</v>
      </c>
      <c r="D5546">
        <v>4931</v>
      </c>
      <c r="E5546">
        <v>55</v>
      </c>
      <c r="F5546" s="2">
        <v>7.7294184843853711E-2</v>
      </c>
      <c r="G5546" s="2">
        <v>7.1899275004339291E-2</v>
      </c>
      <c r="H5546" s="2">
        <v>5.2738965000000006E-2</v>
      </c>
    </row>
    <row r="5547" spans="1:8" x14ac:dyDescent="0.3">
      <c r="A5547">
        <v>2011</v>
      </c>
      <c r="B5547" t="s">
        <v>1063</v>
      </c>
      <c r="C5547" t="s">
        <v>1064</v>
      </c>
      <c r="D5547">
        <v>4931</v>
      </c>
      <c r="E5547">
        <v>55</v>
      </c>
      <c r="F5547" s="2">
        <v>7.72901260285387E-2</v>
      </c>
      <c r="G5547" s="2">
        <v>7.3796204022467837E-2</v>
      </c>
      <c r="H5547" s="2">
        <v>6.2819455999999996E-2</v>
      </c>
    </row>
    <row r="5548" spans="1:8" x14ac:dyDescent="0.3">
      <c r="A5548">
        <v>2006</v>
      </c>
      <c r="B5548" t="s">
        <v>861</v>
      </c>
      <c r="C5548" t="s">
        <v>862</v>
      </c>
      <c r="D5548">
        <v>4924</v>
      </c>
      <c r="E5548">
        <v>55</v>
      </c>
      <c r="F5548" s="2">
        <v>7.7286298794647795E-2</v>
      </c>
      <c r="G5548" s="2">
        <v>4.6584980093442654E-2</v>
      </c>
      <c r="H5548" s="2">
        <v>6.2263216561538458E-2</v>
      </c>
    </row>
    <row r="5549" spans="1:8" x14ac:dyDescent="0.3">
      <c r="A5549">
        <v>2012</v>
      </c>
      <c r="B5549" t="s">
        <v>1049</v>
      </c>
      <c r="C5549" t="s">
        <v>1050</v>
      </c>
      <c r="D5549">
        <v>4931</v>
      </c>
      <c r="E5549">
        <v>55</v>
      </c>
      <c r="F5549" s="2">
        <v>7.7169570524913994E-2</v>
      </c>
      <c r="G5549" s="2">
        <v>6.9713621232158324E-2</v>
      </c>
      <c r="H5549" s="2">
        <v>5.7035454999999999E-2</v>
      </c>
    </row>
    <row r="5550" spans="1:8" x14ac:dyDescent="0.3">
      <c r="A5550">
        <v>2015</v>
      </c>
      <c r="B5550" t="s">
        <v>957</v>
      </c>
      <c r="C5550" t="s">
        <v>958</v>
      </c>
      <c r="D5550">
        <v>4911</v>
      </c>
      <c r="E5550">
        <v>55</v>
      </c>
      <c r="F5550" s="2">
        <v>7.7026410241403026E-2</v>
      </c>
      <c r="G5550" s="2">
        <v>7.4346310372348817E-2</v>
      </c>
      <c r="H5550" s="2">
        <v>5.5482650000000001E-2</v>
      </c>
    </row>
    <row r="5551" spans="1:8" x14ac:dyDescent="0.3">
      <c r="A5551">
        <v>2017</v>
      </c>
      <c r="B5551" t="s">
        <v>949</v>
      </c>
      <c r="C5551" t="s">
        <v>950</v>
      </c>
      <c r="D5551">
        <v>4931</v>
      </c>
      <c r="E5551">
        <v>55</v>
      </c>
      <c r="F5551" s="2">
        <v>7.6764342926329512E-2</v>
      </c>
      <c r="G5551" s="2">
        <v>6.2310999810999808E-2</v>
      </c>
      <c r="H5551" s="2">
        <v>5.6526248000000015E-2</v>
      </c>
    </row>
    <row r="5552" spans="1:8" x14ac:dyDescent="0.3">
      <c r="A5552">
        <v>2012</v>
      </c>
      <c r="B5552" t="s">
        <v>1289</v>
      </c>
      <c r="C5552" t="s">
        <v>1290</v>
      </c>
      <c r="D5552">
        <v>4931</v>
      </c>
      <c r="E5552">
        <v>55</v>
      </c>
      <c r="F5552" s="2">
        <v>7.6739835096306191E-2</v>
      </c>
      <c r="G5552" s="2">
        <v>7.710608799550582E-2</v>
      </c>
      <c r="H5552" s="2">
        <v>5.7035454999999999E-2</v>
      </c>
    </row>
    <row r="5553" spans="1:8" x14ac:dyDescent="0.3">
      <c r="A5553">
        <v>2016</v>
      </c>
      <c r="B5553" t="s">
        <v>867</v>
      </c>
      <c r="C5553" t="s">
        <v>868</v>
      </c>
      <c r="D5553">
        <v>4932</v>
      </c>
      <c r="E5553">
        <v>55</v>
      </c>
      <c r="F5553" s="2">
        <v>7.6598956129214274E-2</v>
      </c>
      <c r="G5553" s="2">
        <v>6.508538576677099E-2</v>
      </c>
      <c r="H5553" s="2">
        <v>5.5468400000000008E-2</v>
      </c>
    </row>
    <row r="5554" spans="1:8" x14ac:dyDescent="0.3">
      <c r="A5554">
        <v>2006</v>
      </c>
      <c r="B5554" t="s">
        <v>409</v>
      </c>
      <c r="C5554" t="s">
        <v>410</v>
      </c>
      <c r="D5554">
        <v>4931</v>
      </c>
      <c r="E5554">
        <v>55</v>
      </c>
      <c r="F5554" s="2">
        <v>7.6546250684181721E-2</v>
      </c>
      <c r="G5554" s="2">
        <v>6.070787595475604E-2</v>
      </c>
      <c r="H5554" s="2">
        <v>6.2263216561538458E-2</v>
      </c>
    </row>
    <row r="5555" spans="1:8" x14ac:dyDescent="0.3">
      <c r="A5555">
        <v>2006</v>
      </c>
      <c r="B5555" t="s">
        <v>933</v>
      </c>
      <c r="C5555" t="s">
        <v>934</v>
      </c>
      <c r="D5555">
        <v>4924</v>
      </c>
      <c r="E5555">
        <v>55</v>
      </c>
      <c r="F5555" s="2">
        <v>7.6537617276473777E-2</v>
      </c>
      <c r="G5555" s="2">
        <v>4.6580043381669413E-2</v>
      </c>
      <c r="H5555" s="2">
        <v>6.2263216561538458E-2</v>
      </c>
    </row>
    <row r="5556" spans="1:8" x14ac:dyDescent="0.3">
      <c r="A5556">
        <v>2007</v>
      </c>
      <c r="B5556" t="s">
        <v>957</v>
      </c>
      <c r="C5556" t="s">
        <v>958</v>
      </c>
      <c r="D5556">
        <v>4911</v>
      </c>
      <c r="E5556">
        <v>55</v>
      </c>
      <c r="F5556" s="2">
        <v>7.6474948347882002E-2</v>
      </c>
      <c r="G5556" s="2">
        <v>5.8170775253934832E-2</v>
      </c>
      <c r="H5556" s="2">
        <v>6.8230225147362225E-2</v>
      </c>
    </row>
    <row r="5557" spans="1:8" x14ac:dyDescent="0.3">
      <c r="A5557">
        <v>2015</v>
      </c>
      <c r="B5557" t="s">
        <v>413</v>
      </c>
      <c r="C5557" t="s">
        <v>414</v>
      </c>
      <c r="D5557">
        <v>4931</v>
      </c>
      <c r="E5557">
        <v>55</v>
      </c>
      <c r="F5557" s="2">
        <v>7.6321836220054423E-2</v>
      </c>
      <c r="G5557" s="2">
        <v>7.4641293580033879E-2</v>
      </c>
      <c r="H5557" s="2">
        <v>5.5482650000000001E-2</v>
      </c>
    </row>
    <row r="5558" spans="1:8" x14ac:dyDescent="0.3">
      <c r="A5558">
        <v>2011</v>
      </c>
      <c r="B5558" t="s">
        <v>1049</v>
      </c>
      <c r="C5558" t="s">
        <v>1050</v>
      </c>
      <c r="D5558">
        <v>4931</v>
      </c>
      <c r="E5558">
        <v>55</v>
      </c>
      <c r="F5558" s="2">
        <v>7.6297005571030641E-2</v>
      </c>
      <c r="G5558" s="2">
        <v>7.3813092245213693E-2</v>
      </c>
      <c r="H5558" s="2">
        <v>6.2819455999999996E-2</v>
      </c>
    </row>
    <row r="5559" spans="1:8" x14ac:dyDescent="0.3">
      <c r="A5559">
        <v>2008</v>
      </c>
      <c r="B5559" t="s">
        <v>1063</v>
      </c>
      <c r="C5559" t="s">
        <v>1064</v>
      </c>
      <c r="D5559">
        <v>4931</v>
      </c>
      <c r="E5559">
        <v>55</v>
      </c>
      <c r="F5559" s="2">
        <v>7.6223550589274186E-2</v>
      </c>
      <c r="G5559" s="2">
        <v>8.8477775398452085E-2</v>
      </c>
      <c r="H5559" s="2">
        <v>7.7949293140428658E-2</v>
      </c>
    </row>
    <row r="5560" spans="1:8" x14ac:dyDescent="0.3">
      <c r="A5560">
        <v>2017</v>
      </c>
      <c r="B5560" t="s">
        <v>885</v>
      </c>
      <c r="C5560" t="s">
        <v>886</v>
      </c>
      <c r="D5560">
        <v>4911</v>
      </c>
      <c r="E5560">
        <v>55</v>
      </c>
      <c r="F5560" s="2">
        <v>7.6111161265083813E-2</v>
      </c>
      <c r="G5560" s="2">
        <v>6.7101318547210353E-2</v>
      </c>
      <c r="H5560" s="2">
        <v>5.6526248000000015E-2</v>
      </c>
    </row>
    <row r="5561" spans="1:8" x14ac:dyDescent="0.3">
      <c r="A5561">
        <v>2019</v>
      </c>
      <c r="B5561" t="s">
        <v>977</v>
      </c>
      <c r="C5561" t="s">
        <v>978</v>
      </c>
      <c r="D5561">
        <v>4931</v>
      </c>
      <c r="E5561">
        <v>55</v>
      </c>
      <c r="F5561" s="2">
        <v>7.6041645470885474E-2</v>
      </c>
      <c r="G5561" s="2">
        <v>6.6057867181041605E-2</v>
      </c>
      <c r="H5561" s="2">
        <v>5.2738965000000006E-2</v>
      </c>
    </row>
    <row r="5562" spans="1:8" x14ac:dyDescent="0.3">
      <c r="A5562">
        <v>2016</v>
      </c>
      <c r="B5562" t="s">
        <v>469</v>
      </c>
      <c r="C5562" t="s">
        <v>470</v>
      </c>
      <c r="D5562">
        <v>4911</v>
      </c>
      <c r="E5562">
        <v>55</v>
      </c>
      <c r="F5562" s="2">
        <v>7.5954739850852118E-2</v>
      </c>
      <c r="G5562" s="2">
        <v>6.3430579699191289E-2</v>
      </c>
      <c r="H5562" s="2">
        <v>5.5468400000000008E-2</v>
      </c>
    </row>
    <row r="5563" spans="1:8" x14ac:dyDescent="0.3">
      <c r="A5563">
        <v>2012</v>
      </c>
      <c r="B5563" t="s">
        <v>859</v>
      </c>
      <c r="C5563" t="s">
        <v>860</v>
      </c>
      <c r="D5563">
        <v>4911</v>
      </c>
      <c r="E5563">
        <v>55</v>
      </c>
      <c r="F5563" s="2">
        <v>7.564122148005166E-2</v>
      </c>
      <c r="G5563" s="2">
        <v>7.2418926103136633E-2</v>
      </c>
      <c r="H5563" s="2">
        <v>5.7035454999999999E-2</v>
      </c>
    </row>
    <row r="5564" spans="1:8" x14ac:dyDescent="0.3">
      <c r="A5564">
        <v>2010</v>
      </c>
      <c r="B5564" t="s">
        <v>1289</v>
      </c>
      <c r="C5564" t="s">
        <v>1290</v>
      </c>
      <c r="D5564">
        <v>4931</v>
      </c>
      <c r="E5564">
        <v>55</v>
      </c>
      <c r="F5564" s="2">
        <v>7.5589114684810235E-2</v>
      </c>
      <c r="G5564" s="2">
        <v>8.0731477625762119E-2</v>
      </c>
      <c r="H5564" s="2">
        <v>6.2452246982847043E-2</v>
      </c>
    </row>
    <row r="5565" spans="1:8" x14ac:dyDescent="0.3">
      <c r="A5565">
        <v>2014</v>
      </c>
      <c r="B5565" t="s">
        <v>957</v>
      </c>
      <c r="C5565" t="s">
        <v>958</v>
      </c>
      <c r="D5565">
        <v>4911</v>
      </c>
      <c r="E5565">
        <v>55</v>
      </c>
      <c r="F5565" s="2">
        <v>7.5424767930678649E-2</v>
      </c>
      <c r="G5565" s="2">
        <v>6.9512079533037979E-2</v>
      </c>
      <c r="H5565" s="2">
        <v>6.1074549999999991E-2</v>
      </c>
    </row>
    <row r="5566" spans="1:8" x14ac:dyDescent="0.3">
      <c r="A5566">
        <v>2018</v>
      </c>
      <c r="B5566" t="s">
        <v>1259</v>
      </c>
      <c r="C5566" t="s">
        <v>1260</v>
      </c>
      <c r="D5566">
        <v>4931</v>
      </c>
      <c r="E5566">
        <v>55</v>
      </c>
      <c r="F5566" s="2">
        <v>7.5388885476061498E-2</v>
      </c>
      <c r="G5566" s="2">
        <v>7.3968252542715371E-2</v>
      </c>
      <c r="H5566" s="2">
        <v>5.7139308000000007E-2</v>
      </c>
    </row>
    <row r="5567" spans="1:8" x14ac:dyDescent="0.3">
      <c r="A5567">
        <v>2007</v>
      </c>
      <c r="B5567" t="s">
        <v>935</v>
      </c>
      <c r="C5567" t="s">
        <v>936</v>
      </c>
      <c r="D5567">
        <v>4911</v>
      </c>
      <c r="E5567">
        <v>55</v>
      </c>
      <c r="F5567" s="2">
        <v>7.5341575703571695E-2</v>
      </c>
      <c r="G5567" s="2">
        <v>8.5180441078191144E-2</v>
      </c>
      <c r="H5567" s="2">
        <v>6.8230225147362225E-2</v>
      </c>
    </row>
    <row r="5568" spans="1:8" x14ac:dyDescent="0.3">
      <c r="A5568">
        <v>2019</v>
      </c>
      <c r="B5568" t="s">
        <v>465</v>
      </c>
      <c r="C5568" t="s">
        <v>466</v>
      </c>
      <c r="D5568">
        <v>4931</v>
      </c>
      <c r="E5568">
        <v>55</v>
      </c>
      <c r="F5568" s="2">
        <v>7.4951885262753079E-2</v>
      </c>
      <c r="G5568" s="2">
        <v>6.7042798817728677E-2</v>
      </c>
      <c r="H5568" s="2">
        <v>5.2738965000000006E-2</v>
      </c>
    </row>
    <row r="5569" spans="1:8" x14ac:dyDescent="0.3">
      <c r="A5569">
        <v>2008</v>
      </c>
      <c r="B5569" t="s">
        <v>413</v>
      </c>
      <c r="C5569" t="s">
        <v>414</v>
      </c>
      <c r="D5569">
        <v>4931</v>
      </c>
      <c r="E5569">
        <v>55</v>
      </c>
      <c r="F5569" s="2">
        <v>7.4938925444462276E-2</v>
      </c>
      <c r="G5569" s="2">
        <v>7.6449259209724632E-2</v>
      </c>
      <c r="H5569" s="2">
        <v>7.7949293140428658E-2</v>
      </c>
    </row>
    <row r="5570" spans="1:8" x14ac:dyDescent="0.3">
      <c r="A5570">
        <v>2009</v>
      </c>
      <c r="B5570" t="s">
        <v>1063</v>
      </c>
      <c r="C5570" t="s">
        <v>1064</v>
      </c>
      <c r="D5570">
        <v>4931</v>
      </c>
      <c r="E5570">
        <v>55</v>
      </c>
      <c r="F5570" s="2">
        <v>7.4890178851584568E-2</v>
      </c>
      <c r="G5570" s="2">
        <v>8.2221577726218104E-2</v>
      </c>
      <c r="H5570" s="2">
        <v>0.12186927147656941</v>
      </c>
    </row>
    <row r="5571" spans="1:8" x14ac:dyDescent="0.3">
      <c r="A5571">
        <v>2013</v>
      </c>
      <c r="B5571" t="s">
        <v>1049</v>
      </c>
      <c r="C5571" t="s">
        <v>1050</v>
      </c>
      <c r="D5571">
        <v>4931</v>
      </c>
      <c r="E5571">
        <v>55</v>
      </c>
      <c r="F5571" s="2">
        <v>7.4755599234469561E-2</v>
      </c>
      <c r="G5571" s="2">
        <v>6.5188314721243257E-2</v>
      </c>
      <c r="H5571" s="2">
        <v>5.876139200000001E-2</v>
      </c>
    </row>
    <row r="5572" spans="1:8" x14ac:dyDescent="0.3">
      <c r="A5572">
        <v>2018</v>
      </c>
      <c r="B5572" t="s">
        <v>325</v>
      </c>
      <c r="C5572" t="s">
        <v>326</v>
      </c>
      <c r="D5572">
        <v>4931</v>
      </c>
      <c r="E5572">
        <v>55</v>
      </c>
      <c r="F5572" s="2">
        <v>7.4546284270017901E-2</v>
      </c>
      <c r="G5572" s="2">
        <v>6.7128936029168043E-2</v>
      </c>
      <c r="H5572" s="2">
        <v>5.7139308000000007E-2</v>
      </c>
    </row>
    <row r="5573" spans="1:8" x14ac:dyDescent="0.3">
      <c r="A5573">
        <v>2009</v>
      </c>
      <c r="B5573" t="s">
        <v>1289</v>
      </c>
      <c r="C5573" t="s">
        <v>1290</v>
      </c>
      <c r="D5573">
        <v>4931</v>
      </c>
      <c r="E5573">
        <v>55</v>
      </c>
      <c r="F5573" s="2">
        <v>7.4438091398038544E-2</v>
      </c>
      <c r="G5573" s="2">
        <v>8.2634209083530141E-2</v>
      </c>
      <c r="H5573" s="2">
        <v>0.12186927147656941</v>
      </c>
    </row>
    <row r="5574" spans="1:8" x14ac:dyDescent="0.3">
      <c r="A5574">
        <v>2010</v>
      </c>
      <c r="B5574" t="s">
        <v>1049</v>
      </c>
      <c r="C5574" t="s">
        <v>1050</v>
      </c>
      <c r="D5574">
        <v>4931</v>
      </c>
      <c r="E5574">
        <v>55</v>
      </c>
      <c r="F5574" s="2">
        <v>7.4424072861479854E-2</v>
      </c>
      <c r="G5574" s="2">
        <v>8.3698830409356731E-2</v>
      </c>
      <c r="H5574" s="2">
        <v>6.2452246982847043E-2</v>
      </c>
    </row>
    <row r="5575" spans="1:8" x14ac:dyDescent="0.3">
      <c r="A5575">
        <v>2016</v>
      </c>
      <c r="B5575" t="s">
        <v>413</v>
      </c>
      <c r="C5575" t="s">
        <v>414</v>
      </c>
      <c r="D5575">
        <v>4931</v>
      </c>
      <c r="E5575">
        <v>55</v>
      </c>
      <c r="F5575" s="2">
        <v>7.4356081970295168E-2</v>
      </c>
      <c r="G5575" s="2">
        <v>7.0702422290089106E-2</v>
      </c>
      <c r="H5575" s="2">
        <v>5.5468400000000008E-2</v>
      </c>
    </row>
    <row r="5576" spans="1:8" x14ac:dyDescent="0.3">
      <c r="A5576">
        <v>2010</v>
      </c>
      <c r="B5576" t="s">
        <v>633</v>
      </c>
      <c r="C5576" t="s">
        <v>634</v>
      </c>
      <c r="D5576">
        <v>4931</v>
      </c>
      <c r="E5576">
        <v>55</v>
      </c>
      <c r="F5576" s="2">
        <v>7.4079821596891735E-2</v>
      </c>
      <c r="G5576" s="2">
        <v>0.10553544936547382</v>
      </c>
      <c r="H5576" s="2">
        <v>6.2452246982847043E-2</v>
      </c>
    </row>
    <row r="5577" spans="1:8" x14ac:dyDescent="0.3">
      <c r="A5577">
        <v>2018</v>
      </c>
      <c r="B5577" t="s">
        <v>465</v>
      </c>
      <c r="C5577" t="s">
        <v>466</v>
      </c>
      <c r="D5577">
        <v>4931</v>
      </c>
      <c r="E5577">
        <v>55</v>
      </c>
      <c r="F5577" s="2">
        <v>7.3987307479503467E-2</v>
      </c>
      <c r="G5577" s="2">
        <v>6.5091668988441639E-2</v>
      </c>
      <c r="H5577" s="2">
        <v>5.7139308000000007E-2</v>
      </c>
    </row>
    <row r="5578" spans="1:8" x14ac:dyDescent="0.3">
      <c r="A5578">
        <v>2014</v>
      </c>
      <c r="B5578" t="s">
        <v>949</v>
      </c>
      <c r="C5578" t="s">
        <v>950</v>
      </c>
      <c r="D5578">
        <v>4931</v>
      </c>
      <c r="E5578">
        <v>55</v>
      </c>
      <c r="F5578" s="2">
        <v>7.3865650478553702E-2</v>
      </c>
      <c r="G5578" s="2">
        <v>6.8154963347061462E-2</v>
      </c>
      <c r="H5578" s="2">
        <v>6.1074549999999991E-2</v>
      </c>
    </row>
    <row r="5579" spans="1:8" x14ac:dyDescent="0.3">
      <c r="A5579">
        <v>2008</v>
      </c>
      <c r="B5579" t="s">
        <v>1289</v>
      </c>
      <c r="C5579" t="s">
        <v>1290</v>
      </c>
      <c r="D5579">
        <v>4931</v>
      </c>
      <c r="E5579">
        <v>55</v>
      </c>
      <c r="F5579" s="2">
        <v>7.3856034952775679E-2</v>
      </c>
      <c r="G5579" s="2">
        <v>7.6035775098411876E-2</v>
      </c>
      <c r="H5579" s="2">
        <v>7.7949293140428658E-2</v>
      </c>
    </row>
    <row r="5580" spans="1:8" x14ac:dyDescent="0.3">
      <c r="A5580">
        <v>2015</v>
      </c>
      <c r="B5580" t="s">
        <v>1087</v>
      </c>
      <c r="C5580" t="s">
        <v>1088</v>
      </c>
      <c r="D5580">
        <v>4924</v>
      </c>
      <c r="E5580">
        <v>55</v>
      </c>
      <c r="F5580" s="2">
        <v>7.3775813033263263E-2</v>
      </c>
      <c r="G5580" s="2">
        <v>7.915486768870228E-2</v>
      </c>
      <c r="H5580" s="2">
        <v>5.5482650000000001E-2</v>
      </c>
    </row>
    <row r="5581" spans="1:8" x14ac:dyDescent="0.3">
      <c r="A5581">
        <v>2019</v>
      </c>
      <c r="B5581" t="s">
        <v>103</v>
      </c>
      <c r="C5581" t="s">
        <v>104</v>
      </c>
      <c r="D5581">
        <v>4941</v>
      </c>
      <c r="E5581">
        <v>55</v>
      </c>
      <c r="F5581" s="2">
        <v>7.3675170497600403E-2</v>
      </c>
      <c r="G5581" s="2">
        <v>7.3252265140677161E-2</v>
      </c>
      <c r="H5581" s="2">
        <v>5.2738965000000006E-2</v>
      </c>
    </row>
    <row r="5582" spans="1:8" x14ac:dyDescent="0.3">
      <c r="A5582">
        <v>2015</v>
      </c>
      <c r="B5582" t="s">
        <v>299</v>
      </c>
      <c r="C5582" t="s">
        <v>300</v>
      </c>
      <c r="D5582">
        <v>4931</v>
      </c>
      <c r="E5582">
        <v>55</v>
      </c>
      <c r="F5582" s="2">
        <v>7.3640175881442879E-2</v>
      </c>
      <c r="G5582" s="2">
        <v>7.703823893479643E-2</v>
      </c>
      <c r="H5582" s="2">
        <v>5.5482650000000001E-2</v>
      </c>
    </row>
    <row r="5583" spans="1:8" x14ac:dyDescent="0.3">
      <c r="A5583">
        <v>2013</v>
      </c>
      <c r="B5583" t="s">
        <v>495</v>
      </c>
      <c r="C5583" t="s">
        <v>496</v>
      </c>
      <c r="D5583">
        <v>4911</v>
      </c>
      <c r="E5583">
        <v>55</v>
      </c>
      <c r="F5583" s="2">
        <v>7.3526163903530728E-2</v>
      </c>
      <c r="G5583" s="2">
        <v>7.9177985204022652E-2</v>
      </c>
      <c r="H5583" s="2">
        <v>5.876139200000001E-2</v>
      </c>
    </row>
    <row r="5584" spans="1:8" x14ac:dyDescent="0.3">
      <c r="A5584">
        <v>2016</v>
      </c>
      <c r="B5584" t="s">
        <v>957</v>
      </c>
      <c r="C5584" t="s">
        <v>958</v>
      </c>
      <c r="D5584">
        <v>4911</v>
      </c>
      <c r="E5584">
        <v>55</v>
      </c>
      <c r="F5584" s="2">
        <v>7.3371880238401632E-2</v>
      </c>
      <c r="G5584" s="2">
        <v>6.8881589212165084E-2</v>
      </c>
      <c r="H5584" s="2">
        <v>5.5468400000000008E-2</v>
      </c>
    </row>
    <row r="5585" spans="1:8" x14ac:dyDescent="0.3">
      <c r="A5585">
        <v>2013</v>
      </c>
      <c r="B5585" t="s">
        <v>859</v>
      </c>
      <c r="C5585" t="s">
        <v>860</v>
      </c>
      <c r="D5585">
        <v>4911</v>
      </c>
      <c r="E5585">
        <v>55</v>
      </c>
      <c r="F5585" s="2">
        <v>7.2895567828701546E-2</v>
      </c>
      <c r="G5585" s="2">
        <v>7.2329650533255394E-2</v>
      </c>
      <c r="H5585" s="2">
        <v>5.876139200000001E-2</v>
      </c>
    </row>
    <row r="5586" spans="1:8" x14ac:dyDescent="0.3">
      <c r="A5586">
        <v>2011</v>
      </c>
      <c r="B5586" t="s">
        <v>413</v>
      </c>
      <c r="C5586" t="s">
        <v>414</v>
      </c>
      <c r="D5586">
        <v>4931</v>
      </c>
      <c r="E5586">
        <v>55</v>
      </c>
      <c r="F5586" s="2">
        <v>7.2879441363729716E-2</v>
      </c>
      <c r="G5586" s="2">
        <v>7.2659961504656159E-2</v>
      </c>
      <c r="H5586" s="2">
        <v>6.2819455999999996E-2</v>
      </c>
    </row>
    <row r="5587" spans="1:8" x14ac:dyDescent="0.3">
      <c r="A5587">
        <v>2012</v>
      </c>
      <c r="B5587" t="s">
        <v>299</v>
      </c>
      <c r="C5587" t="s">
        <v>300</v>
      </c>
      <c r="D5587">
        <v>4931</v>
      </c>
      <c r="E5587">
        <v>55</v>
      </c>
      <c r="F5587" s="2">
        <v>7.2844770738998546E-2</v>
      </c>
      <c r="G5587" s="2">
        <v>8.4918231374924283E-2</v>
      </c>
      <c r="H5587" s="2">
        <v>5.7035454999999999E-2</v>
      </c>
    </row>
    <row r="5588" spans="1:8" x14ac:dyDescent="0.3">
      <c r="A5588">
        <v>2014</v>
      </c>
      <c r="B5588" t="s">
        <v>413</v>
      </c>
      <c r="C5588" t="s">
        <v>414</v>
      </c>
      <c r="D5588">
        <v>4931</v>
      </c>
      <c r="E5588">
        <v>55</v>
      </c>
      <c r="F5588" s="2">
        <v>7.265343741345888E-2</v>
      </c>
      <c r="G5588" s="2">
        <v>7.5320502169911013E-2</v>
      </c>
      <c r="H5588" s="2">
        <v>6.1074549999999991E-2</v>
      </c>
    </row>
    <row r="5589" spans="1:8" x14ac:dyDescent="0.3">
      <c r="A5589">
        <v>2018</v>
      </c>
      <c r="B5589" t="s">
        <v>1085</v>
      </c>
      <c r="C5589" t="s">
        <v>1086</v>
      </c>
      <c r="D5589">
        <v>4911</v>
      </c>
      <c r="E5589">
        <v>55</v>
      </c>
      <c r="F5589" s="2">
        <v>7.2612495571040506E-2</v>
      </c>
      <c r="G5589" s="2">
        <v>5.9966502368761061E-2</v>
      </c>
      <c r="H5589" s="2">
        <v>5.7139308000000007E-2</v>
      </c>
    </row>
    <row r="5590" spans="1:8" x14ac:dyDescent="0.3">
      <c r="A5590">
        <v>2019</v>
      </c>
      <c r="B5590" t="s">
        <v>433</v>
      </c>
      <c r="C5590" t="s">
        <v>434</v>
      </c>
      <c r="D5590">
        <v>4911</v>
      </c>
      <c r="E5590">
        <v>55</v>
      </c>
      <c r="F5590" s="2">
        <v>7.2405983340844013E-2</v>
      </c>
      <c r="G5590" s="2">
        <v>5.0836117319079326E-2</v>
      </c>
      <c r="H5590" s="2">
        <v>5.2738965000000006E-2</v>
      </c>
    </row>
    <row r="5591" spans="1:8" x14ac:dyDescent="0.3">
      <c r="A5591">
        <v>2011</v>
      </c>
      <c r="B5591" t="s">
        <v>633</v>
      </c>
      <c r="C5591" t="s">
        <v>634</v>
      </c>
      <c r="D5591">
        <v>4931</v>
      </c>
      <c r="E5591">
        <v>55</v>
      </c>
      <c r="F5591" s="2">
        <v>7.2215400806875982E-2</v>
      </c>
      <c r="G5591" s="2">
        <v>8.9475051251843671E-2</v>
      </c>
      <c r="H5591" s="2">
        <v>6.2819455999999996E-2</v>
      </c>
    </row>
    <row r="5592" spans="1:8" x14ac:dyDescent="0.3">
      <c r="A5592">
        <v>2013</v>
      </c>
      <c r="B5592" t="s">
        <v>1289</v>
      </c>
      <c r="C5592" t="s">
        <v>1290</v>
      </c>
      <c r="D5592">
        <v>4931</v>
      </c>
      <c r="E5592">
        <v>55</v>
      </c>
      <c r="F5592" s="2">
        <v>7.1884397819104412E-2</v>
      </c>
      <c r="G5592" s="2">
        <v>7.5803522603065193E-2</v>
      </c>
      <c r="H5592" s="2">
        <v>5.876139200000001E-2</v>
      </c>
    </row>
    <row r="5593" spans="1:8" x14ac:dyDescent="0.3">
      <c r="A5593">
        <v>2018</v>
      </c>
      <c r="B5593" t="s">
        <v>103</v>
      </c>
      <c r="C5593" t="s">
        <v>104</v>
      </c>
      <c r="D5593">
        <v>4941</v>
      </c>
      <c r="E5593">
        <v>55</v>
      </c>
      <c r="F5593" s="2">
        <v>7.1479217133848583E-2</v>
      </c>
      <c r="G5593" s="2">
        <v>7.1479515621523701E-2</v>
      </c>
      <c r="H5593" s="2">
        <v>5.7139308000000007E-2</v>
      </c>
    </row>
    <row r="5594" spans="1:8" x14ac:dyDescent="0.3">
      <c r="A5594">
        <v>2011</v>
      </c>
      <c r="B5594" t="s">
        <v>973</v>
      </c>
      <c r="C5594" t="s">
        <v>974</v>
      </c>
      <c r="D5594">
        <v>4911</v>
      </c>
      <c r="E5594">
        <v>55</v>
      </c>
      <c r="F5594" s="2">
        <v>7.1458623681926944E-2</v>
      </c>
      <c r="G5594" s="2">
        <v>8.4340854722958561E-2</v>
      </c>
      <c r="H5594" s="2">
        <v>6.2819455999999996E-2</v>
      </c>
    </row>
    <row r="5595" spans="1:8" x14ac:dyDescent="0.3">
      <c r="A5595">
        <v>2015</v>
      </c>
      <c r="B5595" t="s">
        <v>949</v>
      </c>
      <c r="C5595" t="s">
        <v>950</v>
      </c>
      <c r="D5595">
        <v>4931</v>
      </c>
      <c r="E5595">
        <v>55</v>
      </c>
      <c r="F5595" s="2">
        <v>7.1166018563197181E-2</v>
      </c>
      <c r="G5595" s="2">
        <v>5.5382367267413544E-2</v>
      </c>
      <c r="H5595" s="2">
        <v>5.5482650000000001E-2</v>
      </c>
    </row>
    <row r="5596" spans="1:8" x14ac:dyDescent="0.3">
      <c r="A5596">
        <v>2018</v>
      </c>
      <c r="B5596" t="s">
        <v>75</v>
      </c>
      <c r="C5596" t="s">
        <v>76</v>
      </c>
      <c r="D5596">
        <v>4931</v>
      </c>
      <c r="E5596">
        <v>55</v>
      </c>
      <c r="F5596" s="2">
        <v>7.0837637641832638E-2</v>
      </c>
      <c r="G5596" s="2">
        <v>6.3889471602730549E-2</v>
      </c>
      <c r="H5596" s="2">
        <v>5.7139308000000007E-2</v>
      </c>
    </row>
    <row r="5597" spans="1:8" x14ac:dyDescent="0.3">
      <c r="A5597">
        <v>2013</v>
      </c>
      <c r="B5597" t="s">
        <v>1135</v>
      </c>
      <c r="C5597" t="s">
        <v>1136</v>
      </c>
      <c r="D5597">
        <v>4931</v>
      </c>
      <c r="E5597">
        <v>55</v>
      </c>
      <c r="F5597" s="2">
        <v>7.0435032039127599E-2</v>
      </c>
      <c r="G5597" s="2">
        <v>7.5098366519613685E-2</v>
      </c>
      <c r="H5597" s="2">
        <v>5.876139200000001E-2</v>
      </c>
    </row>
    <row r="5598" spans="1:8" x14ac:dyDescent="0.3">
      <c r="A5598">
        <v>2008</v>
      </c>
      <c r="B5598" t="s">
        <v>1135</v>
      </c>
      <c r="C5598" t="s">
        <v>1136</v>
      </c>
      <c r="D5598">
        <v>4931</v>
      </c>
      <c r="E5598">
        <v>55</v>
      </c>
      <c r="F5598" s="2">
        <v>7.041063317054444E-2</v>
      </c>
      <c r="G5598" s="2">
        <v>8.1294568078487672E-2</v>
      </c>
      <c r="H5598" s="2">
        <v>7.7949293140428658E-2</v>
      </c>
    </row>
    <row r="5599" spans="1:8" x14ac:dyDescent="0.3">
      <c r="A5599">
        <v>2015</v>
      </c>
      <c r="B5599" t="s">
        <v>1135</v>
      </c>
      <c r="C5599" t="s">
        <v>1136</v>
      </c>
      <c r="D5599">
        <v>4931</v>
      </c>
      <c r="E5599">
        <v>55</v>
      </c>
      <c r="F5599" s="2">
        <v>7.039166140240051E-2</v>
      </c>
      <c r="G5599" s="2">
        <v>7.6836659523171716E-2</v>
      </c>
      <c r="H5599" s="2">
        <v>5.5482650000000001E-2</v>
      </c>
    </row>
    <row r="5600" spans="1:8" x14ac:dyDescent="0.3">
      <c r="A5600">
        <v>2013</v>
      </c>
      <c r="B5600" t="s">
        <v>97</v>
      </c>
      <c r="C5600" t="s">
        <v>98</v>
      </c>
      <c r="D5600">
        <v>4931</v>
      </c>
      <c r="E5600">
        <v>55</v>
      </c>
      <c r="F5600" s="2">
        <v>6.9982290436835889E-2</v>
      </c>
      <c r="G5600" s="2">
        <v>7.7400280020256784E-2</v>
      </c>
      <c r="H5600" s="2">
        <v>5.876139200000001E-2</v>
      </c>
    </row>
    <row r="5601" spans="1:8" x14ac:dyDescent="0.3">
      <c r="A5601">
        <v>2019</v>
      </c>
      <c r="B5601" t="s">
        <v>75</v>
      </c>
      <c r="C5601" t="s">
        <v>76</v>
      </c>
      <c r="D5601">
        <v>4931</v>
      </c>
      <c r="E5601">
        <v>55</v>
      </c>
      <c r="F5601" s="2">
        <v>6.9923279211735218E-2</v>
      </c>
      <c r="G5601" s="2">
        <v>6.2302114921839853E-2</v>
      </c>
      <c r="H5601" s="2">
        <v>5.2738965000000006E-2</v>
      </c>
    </row>
    <row r="5602" spans="1:8" x14ac:dyDescent="0.3">
      <c r="A5602">
        <v>2007</v>
      </c>
      <c r="B5602" t="s">
        <v>861</v>
      </c>
      <c r="C5602" t="s">
        <v>862</v>
      </c>
      <c r="D5602">
        <v>4924</v>
      </c>
      <c r="E5602">
        <v>55</v>
      </c>
      <c r="F5602" s="2">
        <v>6.9855927493480394E-2</v>
      </c>
      <c r="G5602" s="2">
        <v>5.632739625083126E-2</v>
      </c>
      <c r="H5602" s="2">
        <v>6.8230225147362225E-2</v>
      </c>
    </row>
    <row r="5603" spans="1:8" x14ac:dyDescent="0.3">
      <c r="A5603">
        <v>2015</v>
      </c>
      <c r="B5603" t="s">
        <v>97</v>
      </c>
      <c r="C5603" t="s">
        <v>98</v>
      </c>
      <c r="D5603">
        <v>4931</v>
      </c>
      <c r="E5603">
        <v>55</v>
      </c>
      <c r="F5603" s="2">
        <v>6.9812931218436583E-2</v>
      </c>
      <c r="G5603" s="2">
        <v>7.2442000804613119E-2</v>
      </c>
      <c r="H5603" s="2">
        <v>5.5482650000000001E-2</v>
      </c>
    </row>
    <row r="5604" spans="1:8" x14ac:dyDescent="0.3">
      <c r="A5604">
        <v>2015</v>
      </c>
      <c r="B5604" t="s">
        <v>1289</v>
      </c>
      <c r="C5604" t="s">
        <v>1290</v>
      </c>
      <c r="D5604">
        <v>4931</v>
      </c>
      <c r="E5604">
        <v>55</v>
      </c>
      <c r="F5604" s="2">
        <v>6.9788027035165956E-2</v>
      </c>
      <c r="G5604" s="2">
        <v>7.1737117335796047E-2</v>
      </c>
      <c r="H5604" s="2">
        <v>5.5482650000000001E-2</v>
      </c>
    </row>
    <row r="5605" spans="1:8" x14ac:dyDescent="0.3">
      <c r="A5605">
        <v>2011</v>
      </c>
      <c r="B5605" t="s">
        <v>299</v>
      </c>
      <c r="C5605" t="s">
        <v>300</v>
      </c>
      <c r="D5605">
        <v>4931</v>
      </c>
      <c r="E5605">
        <v>55</v>
      </c>
      <c r="F5605" s="2">
        <v>6.9775104157809714E-2</v>
      </c>
      <c r="G5605" s="2">
        <v>8.3804523424878832E-2</v>
      </c>
      <c r="H5605" s="2">
        <v>6.2819455999999996E-2</v>
      </c>
    </row>
    <row r="5606" spans="1:8" x14ac:dyDescent="0.3">
      <c r="A5606">
        <v>2018</v>
      </c>
      <c r="B5606" t="s">
        <v>469</v>
      </c>
      <c r="C5606" t="s">
        <v>470</v>
      </c>
      <c r="D5606">
        <v>4911</v>
      </c>
      <c r="E5606">
        <v>55</v>
      </c>
      <c r="F5606" s="2">
        <v>6.9730693917028047E-2</v>
      </c>
      <c r="G5606" s="2">
        <v>5.5414523322382649E-2</v>
      </c>
      <c r="H5606" s="2">
        <v>5.7139308000000007E-2</v>
      </c>
    </row>
    <row r="5607" spans="1:8" x14ac:dyDescent="0.3">
      <c r="A5607">
        <v>2017</v>
      </c>
      <c r="B5607" t="s">
        <v>469</v>
      </c>
      <c r="C5607" t="s">
        <v>470</v>
      </c>
      <c r="D5607">
        <v>4911</v>
      </c>
      <c r="E5607">
        <v>55</v>
      </c>
      <c r="F5607" s="2">
        <v>6.9608296364784009E-2</v>
      </c>
      <c r="G5607" s="2">
        <v>5.242340448324808E-2</v>
      </c>
      <c r="H5607" s="2">
        <v>5.6526248000000015E-2</v>
      </c>
    </row>
    <row r="5608" spans="1:8" x14ac:dyDescent="0.3">
      <c r="A5608">
        <v>2019</v>
      </c>
      <c r="B5608" t="s">
        <v>453</v>
      </c>
      <c r="C5608" t="s">
        <v>454</v>
      </c>
      <c r="D5608">
        <v>4911</v>
      </c>
      <c r="E5608">
        <v>55</v>
      </c>
      <c r="F5608" s="2">
        <v>6.9589720996893784E-2</v>
      </c>
      <c r="G5608" s="2">
        <v>5.2456143389369325E-2</v>
      </c>
      <c r="H5608" s="2">
        <v>5.2738965000000006E-2</v>
      </c>
    </row>
    <row r="5609" spans="1:8" x14ac:dyDescent="0.3">
      <c r="A5609">
        <v>2009</v>
      </c>
      <c r="B5609" t="s">
        <v>1049</v>
      </c>
      <c r="C5609" t="s">
        <v>1050</v>
      </c>
      <c r="D5609">
        <v>4931</v>
      </c>
      <c r="E5609">
        <v>55</v>
      </c>
      <c r="F5609" s="2">
        <v>6.9483253290089197E-2</v>
      </c>
      <c r="G5609" s="2">
        <v>7.122397223705286E-2</v>
      </c>
      <c r="H5609" s="2">
        <v>0.12186927147656941</v>
      </c>
    </row>
    <row r="5610" spans="1:8" x14ac:dyDescent="0.3">
      <c r="A5610">
        <v>2013</v>
      </c>
      <c r="B5610" t="s">
        <v>949</v>
      </c>
      <c r="C5610" t="s">
        <v>950</v>
      </c>
      <c r="D5610">
        <v>4931</v>
      </c>
      <c r="E5610">
        <v>55</v>
      </c>
      <c r="F5610" s="2">
        <v>6.9288538176968395E-2</v>
      </c>
      <c r="G5610" s="2">
        <v>6.6688945824514498E-2</v>
      </c>
      <c r="H5610" s="2">
        <v>5.876139200000001E-2</v>
      </c>
    </row>
    <row r="5611" spans="1:8" x14ac:dyDescent="0.3">
      <c r="A5611">
        <v>2011</v>
      </c>
      <c r="B5611" t="s">
        <v>1087</v>
      </c>
      <c r="C5611" t="s">
        <v>1088</v>
      </c>
      <c r="D5611">
        <v>4924</v>
      </c>
      <c r="E5611">
        <v>55</v>
      </c>
      <c r="F5611" s="2">
        <v>6.9021836405942366E-2</v>
      </c>
      <c r="G5611" s="2">
        <v>8.676353358939054E-2</v>
      </c>
      <c r="H5611" s="2">
        <v>6.2819455999999996E-2</v>
      </c>
    </row>
    <row r="5612" spans="1:8" x14ac:dyDescent="0.3">
      <c r="A5612">
        <v>2019</v>
      </c>
      <c r="B5612" t="s">
        <v>463</v>
      </c>
      <c r="C5612" t="s">
        <v>464</v>
      </c>
      <c r="D5612">
        <v>4931</v>
      </c>
      <c r="E5612">
        <v>55</v>
      </c>
      <c r="F5612" s="2">
        <v>6.9001272343211489E-2</v>
      </c>
      <c r="G5612" s="2">
        <v>6.2847401213646417E-2</v>
      </c>
      <c r="H5612" s="2">
        <v>5.2738965000000006E-2</v>
      </c>
    </row>
    <row r="5613" spans="1:8" x14ac:dyDescent="0.3">
      <c r="A5613">
        <v>2014</v>
      </c>
      <c r="B5613" t="s">
        <v>1289</v>
      </c>
      <c r="C5613" t="s">
        <v>1290</v>
      </c>
      <c r="D5613">
        <v>4931</v>
      </c>
      <c r="E5613">
        <v>55</v>
      </c>
      <c r="F5613" s="2">
        <v>6.8883650277767855E-2</v>
      </c>
      <c r="G5613" s="2">
        <v>7.3759343177249276E-2</v>
      </c>
      <c r="H5613" s="2">
        <v>6.1074549999999991E-2</v>
      </c>
    </row>
    <row r="5614" spans="1:8" x14ac:dyDescent="0.3">
      <c r="A5614">
        <v>2019</v>
      </c>
      <c r="B5614" t="s">
        <v>867</v>
      </c>
      <c r="C5614" t="s">
        <v>868</v>
      </c>
      <c r="D5614">
        <v>4932</v>
      </c>
      <c r="E5614">
        <v>55</v>
      </c>
      <c r="F5614" s="2">
        <v>6.875336101870573E-2</v>
      </c>
      <c r="G5614" s="2">
        <v>6.3606918979501201E-2</v>
      </c>
      <c r="H5614" s="2">
        <v>5.2738965000000006E-2</v>
      </c>
    </row>
    <row r="5615" spans="1:8" x14ac:dyDescent="0.3">
      <c r="A5615">
        <v>2008</v>
      </c>
      <c r="B5615" t="s">
        <v>957</v>
      </c>
      <c r="C5615" t="s">
        <v>958</v>
      </c>
      <c r="D5615">
        <v>4911</v>
      </c>
      <c r="E5615">
        <v>55</v>
      </c>
      <c r="F5615" s="2">
        <v>6.8207192501322234E-2</v>
      </c>
      <c r="G5615" s="2">
        <v>5.3158182270127259E-2</v>
      </c>
      <c r="H5615" s="2">
        <v>7.7949293140428658E-2</v>
      </c>
    </row>
    <row r="5616" spans="1:8" x14ac:dyDescent="0.3">
      <c r="A5616">
        <v>2009</v>
      </c>
      <c r="B5616" t="s">
        <v>413</v>
      </c>
      <c r="C5616" t="s">
        <v>414</v>
      </c>
      <c r="D5616">
        <v>4931</v>
      </c>
      <c r="E5616">
        <v>55</v>
      </c>
      <c r="F5616" s="2">
        <v>6.8171610067533972E-2</v>
      </c>
      <c r="G5616" s="2">
        <v>8.1860630258856315E-2</v>
      </c>
      <c r="H5616" s="2">
        <v>0.12186927147656941</v>
      </c>
    </row>
    <row r="5617" spans="1:8" x14ac:dyDescent="0.3">
      <c r="A5617">
        <v>2014</v>
      </c>
      <c r="B5617" t="s">
        <v>97</v>
      </c>
      <c r="C5617" t="s">
        <v>98</v>
      </c>
      <c r="D5617">
        <v>4931</v>
      </c>
      <c r="E5617">
        <v>55</v>
      </c>
      <c r="F5617" s="2">
        <v>6.8141307645631075E-2</v>
      </c>
      <c r="G5617" s="2">
        <v>7.777153396155731E-2</v>
      </c>
      <c r="H5617" s="2">
        <v>6.1074549999999991E-2</v>
      </c>
    </row>
    <row r="5618" spans="1:8" x14ac:dyDescent="0.3">
      <c r="A5618">
        <v>2016</v>
      </c>
      <c r="B5618" t="s">
        <v>1289</v>
      </c>
      <c r="C5618" t="s">
        <v>1290</v>
      </c>
      <c r="D5618">
        <v>4931</v>
      </c>
      <c r="E5618">
        <v>55</v>
      </c>
      <c r="F5618" s="2">
        <v>6.7993948489494138E-2</v>
      </c>
      <c r="G5618" s="2">
        <v>6.9337527135706609E-2</v>
      </c>
      <c r="H5618" s="2">
        <v>5.5468400000000008E-2</v>
      </c>
    </row>
    <row r="5619" spans="1:8" x14ac:dyDescent="0.3">
      <c r="A5619">
        <v>2014</v>
      </c>
      <c r="B5619" t="s">
        <v>1135</v>
      </c>
      <c r="C5619" t="s">
        <v>1136</v>
      </c>
      <c r="D5619">
        <v>4931</v>
      </c>
      <c r="E5619">
        <v>55</v>
      </c>
      <c r="F5619" s="2">
        <v>6.7979475484606602E-2</v>
      </c>
      <c r="G5619" s="2">
        <v>7.4957644832669576E-2</v>
      </c>
      <c r="H5619" s="2">
        <v>6.1074549999999991E-2</v>
      </c>
    </row>
    <row r="5620" spans="1:8" x14ac:dyDescent="0.3">
      <c r="A5620">
        <v>2015</v>
      </c>
      <c r="B5620" t="s">
        <v>495</v>
      </c>
      <c r="C5620" t="s">
        <v>496</v>
      </c>
      <c r="D5620">
        <v>4911</v>
      </c>
      <c r="E5620">
        <v>55</v>
      </c>
      <c r="F5620" s="2">
        <v>6.7712191662069515E-2</v>
      </c>
      <c r="G5620" s="2">
        <v>6.4302900505010446E-2</v>
      </c>
      <c r="H5620" s="2">
        <v>5.5482650000000001E-2</v>
      </c>
    </row>
    <row r="5621" spans="1:8" x14ac:dyDescent="0.3">
      <c r="A5621">
        <v>2016</v>
      </c>
      <c r="B5621" t="s">
        <v>97</v>
      </c>
      <c r="C5621" t="s">
        <v>98</v>
      </c>
      <c r="D5621">
        <v>4931</v>
      </c>
      <c r="E5621">
        <v>55</v>
      </c>
      <c r="F5621" s="2">
        <v>6.7423009202352086E-2</v>
      </c>
      <c r="G5621" s="2">
        <v>7.0077794731970885E-2</v>
      </c>
      <c r="H5621" s="2">
        <v>5.5468400000000008E-2</v>
      </c>
    </row>
    <row r="5622" spans="1:8" x14ac:dyDescent="0.3">
      <c r="A5622">
        <v>2008</v>
      </c>
      <c r="B5622" t="s">
        <v>867</v>
      </c>
      <c r="C5622" t="s">
        <v>868</v>
      </c>
      <c r="D5622">
        <v>4932</v>
      </c>
      <c r="E5622">
        <v>55</v>
      </c>
      <c r="F5622" s="2">
        <v>6.7331500900817659E-2</v>
      </c>
      <c r="G5622" s="2">
        <v>8.0063057236568577E-2</v>
      </c>
      <c r="H5622" s="2">
        <v>7.7949293140428658E-2</v>
      </c>
    </row>
    <row r="5623" spans="1:8" x14ac:dyDescent="0.3">
      <c r="A5623">
        <v>2007</v>
      </c>
      <c r="B5623" t="s">
        <v>97</v>
      </c>
      <c r="C5623" t="s">
        <v>98</v>
      </c>
      <c r="D5623">
        <v>4931</v>
      </c>
      <c r="E5623">
        <v>55</v>
      </c>
      <c r="F5623" s="2">
        <v>6.7256249797347692E-2</v>
      </c>
      <c r="G5623" s="2">
        <v>6.4829730339250616E-2</v>
      </c>
      <c r="H5623" s="2">
        <v>6.8230225147362225E-2</v>
      </c>
    </row>
    <row r="5624" spans="1:8" x14ac:dyDescent="0.3">
      <c r="A5624">
        <v>2006</v>
      </c>
      <c r="B5624" t="s">
        <v>97</v>
      </c>
      <c r="C5624" t="s">
        <v>98</v>
      </c>
      <c r="D5624">
        <v>4931</v>
      </c>
      <c r="E5624">
        <v>55</v>
      </c>
      <c r="F5624" s="2">
        <v>6.7191844300278039E-2</v>
      </c>
      <c r="G5624" s="2">
        <v>6.7148299413117341E-2</v>
      </c>
      <c r="H5624" s="2">
        <v>6.2263216561538458E-2</v>
      </c>
    </row>
    <row r="5625" spans="1:8" x14ac:dyDescent="0.3">
      <c r="A5625">
        <v>2018</v>
      </c>
      <c r="B5625" t="s">
        <v>299</v>
      </c>
      <c r="C5625" t="s">
        <v>300</v>
      </c>
      <c r="D5625">
        <v>4931</v>
      </c>
      <c r="E5625">
        <v>55</v>
      </c>
      <c r="F5625" s="2">
        <v>6.7186092652662746E-2</v>
      </c>
      <c r="G5625" s="2">
        <v>6.897069789278909E-2</v>
      </c>
      <c r="H5625" s="2">
        <v>5.7139308000000007E-2</v>
      </c>
    </row>
    <row r="5626" spans="1:8" x14ac:dyDescent="0.3">
      <c r="A5626">
        <v>2015</v>
      </c>
      <c r="B5626" t="s">
        <v>433</v>
      </c>
      <c r="C5626" t="s">
        <v>434</v>
      </c>
      <c r="D5626">
        <v>4911</v>
      </c>
      <c r="E5626">
        <v>55</v>
      </c>
      <c r="F5626" s="2">
        <v>6.6805779171256671E-2</v>
      </c>
      <c r="G5626" s="2">
        <v>5.9274051966292138E-2</v>
      </c>
      <c r="H5626" s="2">
        <v>5.5482650000000001E-2</v>
      </c>
    </row>
    <row r="5627" spans="1:8" x14ac:dyDescent="0.3">
      <c r="A5627">
        <v>2012</v>
      </c>
      <c r="B5627" t="s">
        <v>1087</v>
      </c>
      <c r="C5627" t="s">
        <v>1088</v>
      </c>
      <c r="D5627">
        <v>4924</v>
      </c>
      <c r="E5627">
        <v>55</v>
      </c>
      <c r="F5627" s="2">
        <v>6.6609541130386127E-2</v>
      </c>
      <c r="G5627" s="2">
        <v>7.00463531777058E-2</v>
      </c>
      <c r="H5627" s="2">
        <v>5.7035454999999999E-2</v>
      </c>
    </row>
    <row r="5628" spans="1:8" x14ac:dyDescent="0.3">
      <c r="A5628">
        <v>2019</v>
      </c>
      <c r="B5628" t="s">
        <v>299</v>
      </c>
      <c r="C5628" t="s">
        <v>300</v>
      </c>
      <c r="D5628">
        <v>4931</v>
      </c>
      <c r="E5628">
        <v>55</v>
      </c>
      <c r="F5628" s="2">
        <v>6.6345743419492523E-2</v>
      </c>
      <c r="G5628" s="2">
        <v>6.6179277259216768E-2</v>
      </c>
      <c r="H5628" s="2">
        <v>5.2738965000000006E-2</v>
      </c>
    </row>
    <row r="5629" spans="1:8" x14ac:dyDescent="0.3">
      <c r="A5629">
        <v>2015</v>
      </c>
      <c r="B5629" t="s">
        <v>867</v>
      </c>
      <c r="C5629" t="s">
        <v>868</v>
      </c>
      <c r="D5629">
        <v>4932</v>
      </c>
      <c r="E5629">
        <v>55</v>
      </c>
      <c r="F5629" s="2">
        <v>6.6167792357205907E-2</v>
      </c>
      <c r="G5629" s="2">
        <v>5.4373714684528104E-2</v>
      </c>
      <c r="H5629" s="2">
        <v>5.5482650000000001E-2</v>
      </c>
    </row>
    <row r="5630" spans="1:8" x14ac:dyDescent="0.3">
      <c r="A5630">
        <v>2010</v>
      </c>
      <c r="B5630" t="s">
        <v>861</v>
      </c>
      <c r="C5630" t="s">
        <v>862</v>
      </c>
      <c r="D5630">
        <v>4924</v>
      </c>
      <c r="E5630">
        <v>55</v>
      </c>
      <c r="F5630" s="2">
        <v>6.6027653779223733E-2</v>
      </c>
      <c r="G5630" s="2">
        <v>5.729806138933765E-2</v>
      </c>
      <c r="H5630" s="2">
        <v>6.2452246982847043E-2</v>
      </c>
    </row>
    <row r="5631" spans="1:8" x14ac:dyDescent="0.3">
      <c r="A5631">
        <v>2019</v>
      </c>
      <c r="B5631" t="s">
        <v>145</v>
      </c>
      <c r="C5631" t="s">
        <v>146</v>
      </c>
      <c r="D5631">
        <v>4924</v>
      </c>
      <c r="E5631">
        <v>55</v>
      </c>
      <c r="F5631" s="2">
        <v>6.6019087574052643E-2</v>
      </c>
      <c r="G5631" s="2">
        <v>6.5940884899747934E-2</v>
      </c>
      <c r="H5631" s="2">
        <v>5.2738965000000006E-2</v>
      </c>
    </row>
    <row r="5632" spans="1:8" x14ac:dyDescent="0.3">
      <c r="A5632">
        <v>2018</v>
      </c>
      <c r="B5632" t="s">
        <v>977</v>
      </c>
      <c r="C5632" t="s">
        <v>978</v>
      </c>
      <c r="D5632">
        <v>4931</v>
      </c>
      <c r="E5632">
        <v>55</v>
      </c>
      <c r="F5632" s="2">
        <v>6.5972217236799607E-2</v>
      </c>
      <c r="G5632" s="2">
        <v>6.6551880912224096E-2</v>
      </c>
      <c r="H5632" s="2">
        <v>5.7139308000000007E-2</v>
      </c>
    </row>
    <row r="5633" spans="1:8" x14ac:dyDescent="0.3">
      <c r="A5633">
        <v>2007</v>
      </c>
      <c r="B5633" t="s">
        <v>413</v>
      </c>
      <c r="C5633" t="s">
        <v>414</v>
      </c>
      <c r="D5633">
        <v>4931</v>
      </c>
      <c r="E5633">
        <v>55</v>
      </c>
      <c r="F5633" s="2">
        <v>6.5614522855507396E-2</v>
      </c>
      <c r="G5633" s="2">
        <v>7.1776529155044247E-2</v>
      </c>
      <c r="H5633" s="2">
        <v>6.8230225147362225E-2</v>
      </c>
    </row>
    <row r="5634" spans="1:8" x14ac:dyDescent="0.3">
      <c r="A5634">
        <v>2010</v>
      </c>
      <c r="B5634" t="s">
        <v>299</v>
      </c>
      <c r="C5634" t="s">
        <v>300</v>
      </c>
      <c r="D5634">
        <v>4931</v>
      </c>
      <c r="E5634">
        <v>55</v>
      </c>
      <c r="F5634" s="2">
        <v>6.5379688121217472E-2</v>
      </c>
      <c r="G5634" s="2">
        <v>8.4728541767902107E-2</v>
      </c>
      <c r="H5634" s="2">
        <v>6.2452246982847043E-2</v>
      </c>
    </row>
    <row r="5635" spans="1:8" x14ac:dyDescent="0.3">
      <c r="A5635">
        <v>2015</v>
      </c>
      <c r="B5635" t="s">
        <v>1049</v>
      </c>
      <c r="C5635" t="s">
        <v>1050</v>
      </c>
      <c r="D5635">
        <v>4931</v>
      </c>
      <c r="E5635">
        <v>55</v>
      </c>
      <c r="F5635" s="2">
        <v>6.5208304305420087E-2</v>
      </c>
      <c r="G5635" s="2">
        <v>5.0101195249551304E-2</v>
      </c>
      <c r="H5635" s="2">
        <v>5.5482650000000001E-2</v>
      </c>
    </row>
    <row r="5636" spans="1:8" x14ac:dyDescent="0.3">
      <c r="A5636">
        <v>2014</v>
      </c>
      <c r="B5636" t="s">
        <v>885</v>
      </c>
      <c r="C5636" t="s">
        <v>886</v>
      </c>
      <c r="D5636">
        <v>4911</v>
      </c>
      <c r="E5636">
        <v>55</v>
      </c>
      <c r="F5636" s="2">
        <v>6.48554680083539E-2</v>
      </c>
      <c r="G5636" s="2">
        <v>5.6039805705347216E-2</v>
      </c>
      <c r="H5636" s="2">
        <v>6.1074549999999991E-2</v>
      </c>
    </row>
    <row r="5637" spans="1:8" x14ac:dyDescent="0.3">
      <c r="A5637">
        <v>2011</v>
      </c>
      <c r="B5637" t="s">
        <v>495</v>
      </c>
      <c r="C5637" t="s">
        <v>496</v>
      </c>
      <c r="D5637">
        <v>4911</v>
      </c>
      <c r="E5637">
        <v>55</v>
      </c>
      <c r="F5637" s="2">
        <v>6.4585291916885709E-2</v>
      </c>
      <c r="G5637" s="2">
        <v>9.5206346770015923E-2</v>
      </c>
      <c r="H5637" s="2">
        <v>6.2819455999999996E-2</v>
      </c>
    </row>
    <row r="5638" spans="1:8" x14ac:dyDescent="0.3">
      <c r="A5638">
        <v>2010</v>
      </c>
      <c r="B5638" t="s">
        <v>97</v>
      </c>
      <c r="C5638" t="s">
        <v>98</v>
      </c>
      <c r="D5638">
        <v>4931</v>
      </c>
      <c r="E5638">
        <v>55</v>
      </c>
      <c r="F5638" s="2">
        <v>6.3792645692287264E-2</v>
      </c>
      <c r="G5638" s="2">
        <v>7.9541546519933337E-2</v>
      </c>
      <c r="H5638" s="2">
        <v>6.2452246982847043E-2</v>
      </c>
    </row>
    <row r="5639" spans="1:8" x14ac:dyDescent="0.3">
      <c r="A5639">
        <v>2016</v>
      </c>
      <c r="B5639" t="s">
        <v>859</v>
      </c>
      <c r="C5639" t="s">
        <v>860</v>
      </c>
      <c r="D5639">
        <v>4911</v>
      </c>
      <c r="E5639">
        <v>55</v>
      </c>
      <c r="F5639" s="2">
        <v>6.3765263496143962E-2</v>
      </c>
      <c r="G5639" s="2">
        <v>6.7407486663711533E-2</v>
      </c>
      <c r="H5639" s="2">
        <v>5.5468400000000008E-2</v>
      </c>
    </row>
    <row r="5640" spans="1:8" x14ac:dyDescent="0.3">
      <c r="A5640">
        <v>2019</v>
      </c>
      <c r="B5640" t="s">
        <v>469</v>
      </c>
      <c r="C5640" t="s">
        <v>470</v>
      </c>
      <c r="D5640">
        <v>4911</v>
      </c>
      <c r="E5640">
        <v>55</v>
      </c>
      <c r="F5640" s="2">
        <v>6.3462624641313151E-2</v>
      </c>
      <c r="G5640" s="2">
        <v>6.002598026238834E-2</v>
      </c>
      <c r="H5640" s="2">
        <v>5.2738965000000006E-2</v>
      </c>
    </row>
    <row r="5641" spans="1:8" x14ac:dyDescent="0.3">
      <c r="A5641">
        <v>2009</v>
      </c>
      <c r="B5641" t="s">
        <v>861</v>
      </c>
      <c r="C5641" t="s">
        <v>862</v>
      </c>
      <c r="D5641">
        <v>4924</v>
      </c>
      <c r="E5641">
        <v>55</v>
      </c>
      <c r="F5641" s="2">
        <v>6.3400562302315611E-2</v>
      </c>
      <c r="G5641" s="2">
        <v>5.5310506379585331E-2</v>
      </c>
      <c r="H5641" s="2">
        <v>0.12186927147656941</v>
      </c>
    </row>
    <row r="5642" spans="1:8" x14ac:dyDescent="0.3">
      <c r="A5642">
        <v>2008</v>
      </c>
      <c r="B5642" t="s">
        <v>299</v>
      </c>
      <c r="C5642" t="s">
        <v>300</v>
      </c>
      <c r="D5642">
        <v>4931</v>
      </c>
      <c r="E5642">
        <v>55</v>
      </c>
      <c r="F5642" s="2">
        <v>6.3113637431296096E-2</v>
      </c>
      <c r="G5642" s="2">
        <v>7.5233710715460145E-2</v>
      </c>
      <c r="H5642" s="2">
        <v>7.7949293140428658E-2</v>
      </c>
    </row>
    <row r="5643" spans="1:8" x14ac:dyDescent="0.3">
      <c r="A5643">
        <v>2018</v>
      </c>
      <c r="B5643" t="s">
        <v>101</v>
      </c>
      <c r="C5643" t="s">
        <v>102</v>
      </c>
      <c r="D5643">
        <v>4911</v>
      </c>
      <c r="E5643">
        <v>55</v>
      </c>
      <c r="F5643" s="2">
        <v>6.2578873690701906E-2</v>
      </c>
      <c r="G5643" s="2">
        <v>5.2983795387509101E-2</v>
      </c>
      <c r="H5643" s="2">
        <v>5.7139308000000007E-2</v>
      </c>
    </row>
    <row r="5644" spans="1:8" x14ac:dyDescent="0.3">
      <c r="A5644">
        <v>2013</v>
      </c>
      <c r="B5644" t="s">
        <v>1087</v>
      </c>
      <c r="C5644" t="s">
        <v>1088</v>
      </c>
      <c r="D5644">
        <v>4924</v>
      </c>
      <c r="E5644">
        <v>55</v>
      </c>
      <c r="F5644" s="2">
        <v>6.1922739836850267E-2</v>
      </c>
      <c r="G5644" s="2">
        <v>4.7023713502177773E-2</v>
      </c>
      <c r="H5644" s="2">
        <v>5.876139200000001E-2</v>
      </c>
    </row>
    <row r="5645" spans="1:8" x14ac:dyDescent="0.3">
      <c r="A5645">
        <v>2009</v>
      </c>
      <c r="B5645" t="s">
        <v>97</v>
      </c>
      <c r="C5645" t="s">
        <v>98</v>
      </c>
      <c r="D5645">
        <v>4931</v>
      </c>
      <c r="E5645">
        <v>55</v>
      </c>
      <c r="F5645" s="2">
        <v>6.1596728600049402E-2</v>
      </c>
      <c r="G5645" s="2">
        <v>8.298804889336564E-2</v>
      </c>
      <c r="H5645" s="2">
        <v>0.12186927147656941</v>
      </c>
    </row>
    <row r="5646" spans="1:8" x14ac:dyDescent="0.3">
      <c r="A5646">
        <v>2012</v>
      </c>
      <c r="B5646" t="s">
        <v>495</v>
      </c>
      <c r="C5646" t="s">
        <v>496</v>
      </c>
      <c r="D5646">
        <v>4911</v>
      </c>
      <c r="E5646">
        <v>55</v>
      </c>
      <c r="F5646" s="2">
        <v>6.1380809042602208E-2</v>
      </c>
      <c r="G5646" s="2">
        <v>8.0386987966451925E-2</v>
      </c>
      <c r="H5646" s="2">
        <v>5.7035454999999999E-2</v>
      </c>
    </row>
    <row r="5647" spans="1:8" x14ac:dyDescent="0.3">
      <c r="A5647">
        <v>2019</v>
      </c>
      <c r="B5647" t="s">
        <v>413</v>
      </c>
      <c r="C5647" t="s">
        <v>414</v>
      </c>
      <c r="D5647">
        <v>4931</v>
      </c>
      <c r="E5647">
        <v>55</v>
      </c>
      <c r="F5647" s="2">
        <v>6.1375081687739731E-2</v>
      </c>
      <c r="G5647" s="2">
        <v>6.1132272474303473E-2</v>
      </c>
      <c r="H5647" s="2">
        <v>5.2738965000000006E-2</v>
      </c>
    </row>
    <row r="5648" spans="1:8" x14ac:dyDescent="0.3">
      <c r="A5648">
        <v>2007</v>
      </c>
      <c r="B5648" t="s">
        <v>1135</v>
      </c>
      <c r="C5648" t="s">
        <v>1136</v>
      </c>
      <c r="D5648">
        <v>4931</v>
      </c>
      <c r="E5648">
        <v>55</v>
      </c>
      <c r="F5648" s="2">
        <v>6.1205427187863343E-2</v>
      </c>
      <c r="G5648" s="2">
        <v>9.3442516507337134E-2</v>
      </c>
      <c r="H5648" s="2">
        <v>6.8230225147362225E-2</v>
      </c>
    </row>
    <row r="5649" spans="1:8" x14ac:dyDescent="0.3">
      <c r="A5649">
        <v>2009</v>
      </c>
      <c r="B5649" t="s">
        <v>935</v>
      </c>
      <c r="C5649" t="s">
        <v>936</v>
      </c>
      <c r="D5649">
        <v>4911</v>
      </c>
      <c r="E5649">
        <v>55</v>
      </c>
      <c r="F5649" s="2">
        <v>6.0959204963487619E-2</v>
      </c>
      <c r="G5649" s="2">
        <v>8.7643441497831223E-2</v>
      </c>
      <c r="H5649" s="2">
        <v>0.12186927147656941</v>
      </c>
    </row>
    <row r="5650" spans="1:8" x14ac:dyDescent="0.3">
      <c r="A5650">
        <v>2010</v>
      </c>
      <c r="B5650" t="s">
        <v>1259</v>
      </c>
      <c r="C5650" t="s">
        <v>1260</v>
      </c>
      <c r="D5650">
        <v>4931</v>
      </c>
      <c r="E5650">
        <v>55</v>
      </c>
      <c r="F5650" s="2">
        <v>6.0685488827158983E-2</v>
      </c>
      <c r="G5650" s="2">
        <v>6.0850365371520339E-2</v>
      </c>
      <c r="H5650" s="2">
        <v>6.2452246982847043E-2</v>
      </c>
    </row>
    <row r="5651" spans="1:8" x14ac:dyDescent="0.3">
      <c r="A5651">
        <v>2019</v>
      </c>
      <c r="B5651" t="s">
        <v>957</v>
      </c>
      <c r="C5651" t="s">
        <v>958</v>
      </c>
      <c r="D5651">
        <v>4911</v>
      </c>
      <c r="E5651">
        <v>55</v>
      </c>
      <c r="F5651" s="2">
        <v>6.0682244988412265E-2</v>
      </c>
      <c r="G5651" s="2">
        <v>4.7586029487078761E-2</v>
      </c>
      <c r="H5651" s="2">
        <v>5.2738965000000006E-2</v>
      </c>
    </row>
    <row r="5652" spans="1:8" x14ac:dyDescent="0.3">
      <c r="A5652">
        <v>2019</v>
      </c>
      <c r="B5652" t="s">
        <v>1289</v>
      </c>
      <c r="C5652" t="s">
        <v>1290</v>
      </c>
      <c r="D5652">
        <v>4931</v>
      </c>
      <c r="E5652">
        <v>55</v>
      </c>
      <c r="F5652" s="2">
        <v>6.051828399081674E-2</v>
      </c>
      <c r="G5652" s="2">
        <v>5.4192865246438925E-2</v>
      </c>
      <c r="H5652" s="2">
        <v>5.2738965000000006E-2</v>
      </c>
    </row>
    <row r="5653" spans="1:8" x14ac:dyDescent="0.3">
      <c r="A5653">
        <v>2008</v>
      </c>
      <c r="B5653" t="s">
        <v>97</v>
      </c>
      <c r="C5653" t="s">
        <v>98</v>
      </c>
      <c r="D5653">
        <v>4931</v>
      </c>
      <c r="E5653">
        <v>55</v>
      </c>
      <c r="F5653" s="2">
        <v>6.0446731271188985E-2</v>
      </c>
      <c r="G5653" s="2">
        <v>6.8813805792972457E-2</v>
      </c>
      <c r="H5653" s="2">
        <v>7.7949293140428658E-2</v>
      </c>
    </row>
    <row r="5654" spans="1:8" x14ac:dyDescent="0.3">
      <c r="A5654">
        <v>2018</v>
      </c>
      <c r="B5654" t="s">
        <v>413</v>
      </c>
      <c r="C5654" t="s">
        <v>414</v>
      </c>
      <c r="D5654">
        <v>4931</v>
      </c>
      <c r="E5654">
        <v>55</v>
      </c>
      <c r="F5654" s="2">
        <v>6.031312105561544E-2</v>
      </c>
      <c r="G5654" s="2">
        <v>6.4013786047012577E-2</v>
      </c>
      <c r="H5654" s="2">
        <v>5.7139308000000007E-2</v>
      </c>
    </row>
    <row r="5655" spans="1:8" x14ac:dyDescent="0.3">
      <c r="A5655">
        <v>2018</v>
      </c>
      <c r="B5655" t="s">
        <v>957</v>
      </c>
      <c r="C5655" t="s">
        <v>958</v>
      </c>
      <c r="D5655">
        <v>4911</v>
      </c>
      <c r="E5655">
        <v>55</v>
      </c>
      <c r="F5655" s="2">
        <v>6.0204989674642891E-2</v>
      </c>
      <c r="G5655" s="2">
        <v>5.5620537311730625E-2</v>
      </c>
      <c r="H5655" s="2">
        <v>5.7139308000000007E-2</v>
      </c>
    </row>
    <row r="5656" spans="1:8" x14ac:dyDescent="0.3">
      <c r="A5656">
        <v>2018</v>
      </c>
      <c r="B5656" t="s">
        <v>1289</v>
      </c>
      <c r="C5656" t="s">
        <v>1290</v>
      </c>
      <c r="D5656">
        <v>4931</v>
      </c>
      <c r="E5656">
        <v>55</v>
      </c>
      <c r="F5656" s="2">
        <v>6.0194443528985266E-2</v>
      </c>
      <c r="G5656" s="2">
        <v>5.6011376344382934E-2</v>
      </c>
      <c r="H5656" s="2">
        <v>5.7139308000000007E-2</v>
      </c>
    </row>
    <row r="5657" spans="1:8" x14ac:dyDescent="0.3">
      <c r="A5657">
        <v>2008</v>
      </c>
      <c r="B5657" t="s">
        <v>861</v>
      </c>
      <c r="C5657" t="s">
        <v>862</v>
      </c>
      <c r="D5657">
        <v>4924</v>
      </c>
      <c r="E5657">
        <v>55</v>
      </c>
      <c r="F5657" s="2">
        <v>6.0134819122760634E-2</v>
      </c>
      <c r="G5657" s="2">
        <v>4.9303844364413346E-2</v>
      </c>
      <c r="H5657" s="2">
        <v>7.7949293140428658E-2</v>
      </c>
    </row>
    <row r="5658" spans="1:8" x14ac:dyDescent="0.3">
      <c r="A5658">
        <v>2013</v>
      </c>
      <c r="B5658" t="s">
        <v>885</v>
      </c>
      <c r="C5658" t="s">
        <v>886</v>
      </c>
      <c r="D5658">
        <v>4911</v>
      </c>
      <c r="E5658">
        <v>55</v>
      </c>
      <c r="F5658" s="2">
        <v>6.0038072013337648E-2</v>
      </c>
      <c r="G5658" s="2">
        <v>4.1124493471409278E-2</v>
      </c>
      <c r="H5658" s="2">
        <v>5.876139200000001E-2</v>
      </c>
    </row>
    <row r="5659" spans="1:8" x14ac:dyDescent="0.3">
      <c r="A5659">
        <v>2018</v>
      </c>
      <c r="B5659" t="s">
        <v>97</v>
      </c>
      <c r="C5659" t="s">
        <v>98</v>
      </c>
      <c r="D5659">
        <v>4931</v>
      </c>
      <c r="E5659">
        <v>55</v>
      </c>
      <c r="F5659" s="2">
        <v>5.9986372451386341E-2</v>
      </c>
      <c r="G5659" s="2">
        <v>6.0443894790309399E-2</v>
      </c>
      <c r="H5659" s="2">
        <v>5.7139308000000007E-2</v>
      </c>
    </row>
    <row r="5660" spans="1:8" x14ac:dyDescent="0.3">
      <c r="A5660">
        <v>2014</v>
      </c>
      <c r="B5660" t="s">
        <v>935</v>
      </c>
      <c r="C5660" t="s">
        <v>936</v>
      </c>
      <c r="D5660">
        <v>4911</v>
      </c>
      <c r="E5660">
        <v>55</v>
      </c>
      <c r="F5660" s="2">
        <v>5.9018664333624966E-2</v>
      </c>
      <c r="G5660" s="2">
        <v>8.8278895693593859E-2</v>
      </c>
      <c r="H5660" s="2">
        <v>6.1074549999999991E-2</v>
      </c>
    </row>
    <row r="5661" spans="1:8" x14ac:dyDescent="0.3">
      <c r="A5661">
        <v>2009</v>
      </c>
      <c r="B5661" t="s">
        <v>867</v>
      </c>
      <c r="C5661" t="s">
        <v>868</v>
      </c>
      <c r="D5661">
        <v>4932</v>
      </c>
      <c r="E5661">
        <v>55</v>
      </c>
      <c r="F5661" s="2">
        <v>5.8889100441012372E-2</v>
      </c>
      <c r="G5661" s="2">
        <v>9.2381245461468975E-2</v>
      </c>
      <c r="H5661" s="2">
        <v>0.12186927147656941</v>
      </c>
    </row>
    <row r="5662" spans="1:8" x14ac:dyDescent="0.3">
      <c r="A5662">
        <v>2012</v>
      </c>
      <c r="B5662" t="s">
        <v>935</v>
      </c>
      <c r="C5662" t="s">
        <v>936</v>
      </c>
      <c r="D5662">
        <v>4911</v>
      </c>
      <c r="E5662">
        <v>55</v>
      </c>
      <c r="F5662" s="2">
        <v>5.7513278885144785E-2</v>
      </c>
      <c r="G5662" s="2">
        <v>8.8468787480724204E-2</v>
      </c>
      <c r="H5662" s="2">
        <v>5.7035454999999999E-2</v>
      </c>
    </row>
    <row r="5663" spans="1:8" x14ac:dyDescent="0.3">
      <c r="A5663">
        <v>2011</v>
      </c>
      <c r="B5663" t="s">
        <v>97</v>
      </c>
      <c r="C5663" t="s">
        <v>98</v>
      </c>
      <c r="D5663">
        <v>4931</v>
      </c>
      <c r="E5663">
        <v>55</v>
      </c>
      <c r="F5663" s="2">
        <v>5.7255268071485732E-2</v>
      </c>
      <c r="G5663" s="2">
        <v>7.5471949658703075E-2</v>
      </c>
      <c r="H5663" s="2">
        <v>6.2819455999999996E-2</v>
      </c>
    </row>
    <row r="5664" spans="1:8" x14ac:dyDescent="0.3">
      <c r="A5664">
        <v>2011</v>
      </c>
      <c r="B5664" t="s">
        <v>935</v>
      </c>
      <c r="C5664" t="s">
        <v>936</v>
      </c>
      <c r="D5664">
        <v>4911</v>
      </c>
      <c r="E5664">
        <v>55</v>
      </c>
      <c r="F5664" s="2">
        <v>5.701754385964912E-2</v>
      </c>
      <c r="G5664" s="2">
        <v>7.3702613176297394E-2</v>
      </c>
      <c r="H5664" s="2">
        <v>6.2819455999999996E-2</v>
      </c>
    </row>
    <row r="5665" spans="1:8" x14ac:dyDescent="0.3">
      <c r="A5665">
        <v>2016</v>
      </c>
      <c r="B5665" t="s">
        <v>1063</v>
      </c>
      <c r="C5665" t="s">
        <v>1064</v>
      </c>
      <c r="D5665">
        <v>4931</v>
      </c>
      <c r="E5665">
        <v>55</v>
      </c>
      <c r="F5665" s="2">
        <v>5.6429711632149597E-2</v>
      </c>
      <c r="G5665" s="2">
        <v>5.0513780850859502E-2</v>
      </c>
      <c r="H5665" s="2">
        <v>5.5468400000000008E-2</v>
      </c>
    </row>
    <row r="5666" spans="1:8" x14ac:dyDescent="0.3">
      <c r="A5666">
        <v>2012</v>
      </c>
      <c r="B5666" t="s">
        <v>885</v>
      </c>
      <c r="C5666" t="s">
        <v>886</v>
      </c>
      <c r="D5666">
        <v>4911</v>
      </c>
      <c r="E5666">
        <v>55</v>
      </c>
      <c r="F5666" s="2">
        <v>5.6373086195560286E-2</v>
      </c>
      <c r="G5666" s="2">
        <v>2.9698752130174262E-2</v>
      </c>
      <c r="H5666" s="2">
        <v>5.7035454999999999E-2</v>
      </c>
    </row>
    <row r="5667" spans="1:8" x14ac:dyDescent="0.3">
      <c r="A5667">
        <v>2019</v>
      </c>
      <c r="B5667" t="s">
        <v>101</v>
      </c>
      <c r="C5667" t="s">
        <v>102</v>
      </c>
      <c r="D5667">
        <v>4911</v>
      </c>
      <c r="E5667">
        <v>55</v>
      </c>
      <c r="F5667" s="2">
        <v>5.5717653229631632E-2</v>
      </c>
      <c r="G5667" s="2">
        <v>4.5812982045890904E-2</v>
      </c>
      <c r="H5667" s="2">
        <v>5.2738965000000006E-2</v>
      </c>
    </row>
    <row r="5668" spans="1:8" x14ac:dyDescent="0.3">
      <c r="A5668">
        <v>2009</v>
      </c>
      <c r="B5668" t="s">
        <v>299</v>
      </c>
      <c r="C5668" t="s">
        <v>300</v>
      </c>
      <c r="D5668">
        <v>4931</v>
      </c>
      <c r="E5668">
        <v>55</v>
      </c>
      <c r="F5668" s="2">
        <v>5.5335518528635164E-2</v>
      </c>
      <c r="G5668" s="2">
        <v>6.5350996995356458E-2</v>
      </c>
      <c r="H5668" s="2">
        <v>0.12186927147656941</v>
      </c>
    </row>
    <row r="5669" spans="1:8" x14ac:dyDescent="0.3">
      <c r="A5669">
        <v>2019</v>
      </c>
      <c r="B5669" t="s">
        <v>97</v>
      </c>
      <c r="C5669" t="s">
        <v>98</v>
      </c>
      <c r="D5669">
        <v>4931</v>
      </c>
      <c r="E5669">
        <v>55</v>
      </c>
      <c r="F5669" s="2">
        <v>5.4739000927779675E-2</v>
      </c>
      <c r="G5669" s="2">
        <v>5.3445092221830331E-2</v>
      </c>
      <c r="H5669" s="2">
        <v>5.2738965000000006E-2</v>
      </c>
    </row>
    <row r="5670" spans="1:8" x14ac:dyDescent="0.3">
      <c r="A5670">
        <v>2014</v>
      </c>
      <c r="B5670" t="s">
        <v>633</v>
      </c>
      <c r="C5670" t="s">
        <v>634</v>
      </c>
      <c r="D5670">
        <v>4931</v>
      </c>
      <c r="E5670">
        <v>55</v>
      </c>
      <c r="F5670" s="2">
        <v>5.3790237835857589E-2</v>
      </c>
      <c r="G5670" s="2">
        <v>6.236043729042863E-2</v>
      </c>
      <c r="H5670" s="2">
        <v>6.1074549999999991E-2</v>
      </c>
    </row>
    <row r="5671" spans="1:8" x14ac:dyDescent="0.3">
      <c r="A5671">
        <v>2019</v>
      </c>
      <c r="B5671" t="s">
        <v>1085</v>
      </c>
      <c r="C5671" t="s">
        <v>1086</v>
      </c>
      <c r="D5671">
        <v>4911</v>
      </c>
      <c r="E5671">
        <v>55</v>
      </c>
      <c r="F5671" s="2">
        <v>5.3160852141505566E-2</v>
      </c>
      <c r="G5671" s="2">
        <v>5.8988392149550144E-2</v>
      </c>
      <c r="H5671" s="2">
        <v>5.2738965000000006E-2</v>
      </c>
    </row>
    <row r="5672" spans="1:8" x14ac:dyDescent="0.3">
      <c r="A5672">
        <v>2008</v>
      </c>
      <c r="B5672" t="s">
        <v>633</v>
      </c>
      <c r="C5672" t="s">
        <v>634</v>
      </c>
      <c r="D5672">
        <v>4931</v>
      </c>
      <c r="E5672">
        <v>55</v>
      </c>
      <c r="F5672" s="2">
        <v>5.2675412895804845E-2</v>
      </c>
      <c r="G5672" s="2">
        <v>5.6219136939858486E-2</v>
      </c>
      <c r="H5672" s="2">
        <v>7.7949293140428658E-2</v>
      </c>
    </row>
    <row r="5673" spans="1:8" x14ac:dyDescent="0.3">
      <c r="A5673">
        <v>2015</v>
      </c>
      <c r="B5673" t="s">
        <v>935</v>
      </c>
      <c r="C5673" t="s">
        <v>936</v>
      </c>
      <c r="D5673">
        <v>4911</v>
      </c>
      <c r="E5673">
        <v>55</v>
      </c>
      <c r="F5673" s="2">
        <v>4.8105548037889037E-2</v>
      </c>
      <c r="G5673" s="2">
        <v>5.8930987821380246E-2</v>
      </c>
      <c r="H5673" s="2">
        <v>5.5482650000000001E-2</v>
      </c>
    </row>
    <row r="5674" spans="1:8" x14ac:dyDescent="0.3">
      <c r="A5674">
        <v>2018</v>
      </c>
      <c r="B5674" t="s">
        <v>859</v>
      </c>
      <c r="C5674" t="s">
        <v>860</v>
      </c>
      <c r="D5674">
        <v>4911</v>
      </c>
      <c r="E5674">
        <v>55</v>
      </c>
      <c r="F5674" s="2">
        <v>4.7872588500880664E-2</v>
      </c>
      <c r="G5674" s="2">
        <v>6.0278974980378111E-2</v>
      </c>
      <c r="H5674" s="2">
        <v>5.7139308000000007E-2</v>
      </c>
    </row>
    <row r="5675" spans="1:8" x14ac:dyDescent="0.3">
      <c r="A5675">
        <v>2016</v>
      </c>
      <c r="B5675" t="s">
        <v>885</v>
      </c>
      <c r="C5675" t="s">
        <v>886</v>
      </c>
      <c r="D5675">
        <v>4911</v>
      </c>
      <c r="E5675">
        <v>55</v>
      </c>
      <c r="F5675" s="2">
        <v>4.7776117095294543E-2</v>
      </c>
      <c r="G5675" s="2">
        <v>4.1655420602789026E-2</v>
      </c>
      <c r="H5675" s="2">
        <v>5.5468400000000008E-2</v>
      </c>
    </row>
    <row r="5676" spans="1:8" x14ac:dyDescent="0.3">
      <c r="A5676">
        <v>2009</v>
      </c>
      <c r="B5676" t="s">
        <v>1259</v>
      </c>
      <c r="C5676" t="s">
        <v>1260</v>
      </c>
      <c r="D5676">
        <v>4931</v>
      </c>
      <c r="E5676">
        <v>55</v>
      </c>
      <c r="F5676" s="2">
        <v>4.6201593125605976E-2</v>
      </c>
      <c r="G5676" s="2">
        <v>5.8799637787306576E-2</v>
      </c>
      <c r="H5676" s="2">
        <v>0.12186927147656941</v>
      </c>
    </row>
    <row r="5677" spans="1:8" x14ac:dyDescent="0.3">
      <c r="A5677">
        <v>2007</v>
      </c>
      <c r="B5677" t="s">
        <v>409</v>
      </c>
      <c r="C5677" t="s">
        <v>410</v>
      </c>
      <c r="D5677">
        <v>4931</v>
      </c>
      <c r="E5677">
        <v>55</v>
      </c>
      <c r="F5677" s="2">
        <v>4.4218527055207991E-2</v>
      </c>
      <c r="G5677" s="2">
        <v>4.0015928769808855E-2</v>
      </c>
      <c r="H5677" s="2">
        <v>6.8230225147362225E-2</v>
      </c>
    </row>
    <row r="5678" spans="1:8" x14ac:dyDescent="0.3">
      <c r="A5678">
        <v>2014</v>
      </c>
      <c r="B5678" t="s">
        <v>495</v>
      </c>
      <c r="C5678" t="s">
        <v>496</v>
      </c>
      <c r="D5678">
        <v>4911</v>
      </c>
      <c r="E5678">
        <v>55</v>
      </c>
      <c r="F5678" s="2">
        <v>3.9670943971541098E-2</v>
      </c>
      <c r="G5678" s="2">
        <v>3.9073036441750204E-2</v>
      </c>
      <c r="H5678" s="2">
        <v>6.1074549999999991E-2</v>
      </c>
    </row>
    <row r="5679" spans="1:8" x14ac:dyDescent="0.3">
      <c r="A5679">
        <v>2013</v>
      </c>
      <c r="B5679" t="s">
        <v>935</v>
      </c>
      <c r="C5679" t="s">
        <v>936</v>
      </c>
      <c r="D5679">
        <v>4911</v>
      </c>
      <c r="E5679">
        <v>55</v>
      </c>
      <c r="F5679" s="2">
        <v>3.8929986789960368E-2</v>
      </c>
      <c r="G5679" s="2">
        <v>8.7120211360634081E-2</v>
      </c>
      <c r="H5679" s="2">
        <v>5.876139200000001E-2</v>
      </c>
    </row>
    <row r="5680" spans="1:8" x14ac:dyDescent="0.3">
      <c r="A5680">
        <v>2006</v>
      </c>
      <c r="B5680" t="s">
        <v>299</v>
      </c>
      <c r="C5680" t="s">
        <v>300</v>
      </c>
      <c r="D5680">
        <v>4931</v>
      </c>
      <c r="E5680">
        <v>55</v>
      </c>
      <c r="F5680" s="2">
        <v>3.2897111913357403E-2</v>
      </c>
      <c r="G5680" s="2">
        <v>2.4650993824277336E-4</v>
      </c>
      <c r="H5680" s="2">
        <v>6.2263216561538458E-2</v>
      </c>
    </row>
    <row r="5681" spans="1:8" x14ac:dyDescent="0.3">
      <c r="A5681">
        <v>2008</v>
      </c>
      <c r="B5681" t="s">
        <v>329</v>
      </c>
      <c r="C5681" t="s">
        <v>330</v>
      </c>
      <c r="D5681">
        <v>4931</v>
      </c>
      <c r="E5681">
        <v>55</v>
      </c>
      <c r="F5681" s="2">
        <v>3.1804820995285706E-2</v>
      </c>
      <c r="G5681" s="2">
        <v>1.4727084640009123E-2</v>
      </c>
      <c r="H5681" s="2">
        <v>7.7949293140428658E-2</v>
      </c>
    </row>
    <row r="5682" spans="1:8" x14ac:dyDescent="0.3">
      <c r="A5682">
        <v>2008</v>
      </c>
      <c r="B5682" t="s">
        <v>1259</v>
      </c>
      <c r="C5682" t="s">
        <v>1260</v>
      </c>
      <c r="D5682">
        <v>4931</v>
      </c>
      <c r="E5682">
        <v>55</v>
      </c>
      <c r="F5682" s="2">
        <v>2.6751594522187314E-2</v>
      </c>
      <c r="G5682" s="2">
        <v>5.715324281113144E-2</v>
      </c>
      <c r="H5682" s="2">
        <v>7.7949293140428658E-2</v>
      </c>
    </row>
    <row r="5683" spans="1:8" x14ac:dyDescent="0.3">
      <c r="A5683">
        <v>2007</v>
      </c>
      <c r="B5683" t="s">
        <v>299</v>
      </c>
      <c r="C5683" t="s">
        <v>300</v>
      </c>
      <c r="D5683">
        <v>4931</v>
      </c>
      <c r="E5683">
        <v>55</v>
      </c>
      <c r="F5683" s="2">
        <v>2.4767349109279448E-2</v>
      </c>
      <c r="G5683" s="2">
        <v>1.6766853793034925E-3</v>
      </c>
      <c r="H5683" s="2">
        <v>6.8230225147362225E-2</v>
      </c>
    </row>
    <row r="5684" spans="1:8" x14ac:dyDescent="0.3">
      <c r="A5684">
        <v>2015</v>
      </c>
      <c r="B5684" t="s">
        <v>885</v>
      </c>
      <c r="C5684" t="s">
        <v>886</v>
      </c>
      <c r="D5684">
        <v>4911</v>
      </c>
      <c r="E5684">
        <v>55</v>
      </c>
      <c r="F5684" s="2">
        <v>-0.1796704986280632</v>
      </c>
      <c r="G5684" s="2">
        <v>-9.9113289584926934E-2</v>
      </c>
      <c r="H5684" s="2">
        <v>5.5482650000000001E-2</v>
      </c>
    </row>
    <row r="5685" spans="1:8" x14ac:dyDescent="0.3">
      <c r="A5685">
        <v>2009</v>
      </c>
      <c r="B5685" t="s">
        <v>329</v>
      </c>
      <c r="C5685" t="s">
        <v>330</v>
      </c>
      <c r="D5685">
        <v>4931</v>
      </c>
      <c r="E5685">
        <v>55</v>
      </c>
      <c r="F5685" s="2">
        <v>-0.21402621871931643</v>
      </c>
      <c r="G5685" s="2">
        <v>-1.4384074922880507E-2</v>
      </c>
      <c r="H5685" s="2">
        <v>0.12186927147656941</v>
      </c>
    </row>
  </sheetData>
  <autoFilter ref="A1:H5685" xr:uid="{00000000-0009-0000-0000-000001000000}">
    <sortState xmlns:xlrd2="http://schemas.microsoft.com/office/spreadsheetml/2017/richdata2" ref="A2:H5685">
      <sortCondition ref="E2:E5685"/>
      <sortCondition descending="1" ref="F2:F5685"/>
    </sortState>
  </autoFilter>
  <mergeCells count="1">
    <mergeCell ref="O1:T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7F3FA-EC5E-4E9F-99D9-182BEB867DE5}">
  <dimension ref="A1:G26"/>
  <sheetViews>
    <sheetView workbookViewId="0">
      <selection activeCell="M21" sqref="M21"/>
    </sheetView>
  </sheetViews>
  <sheetFormatPr defaultRowHeight="14.4" x14ac:dyDescent="0.3"/>
  <cols>
    <col min="1" max="1" width="8.88671875" style="5"/>
    <col min="3" max="3" width="25.5546875" bestFit="1" customWidth="1"/>
    <col min="4" max="5" width="8.88671875" style="5"/>
  </cols>
  <sheetData>
    <row r="1" spans="1:7" x14ac:dyDescent="0.3">
      <c r="A1" s="10" t="s">
        <v>0</v>
      </c>
      <c r="B1" s="1" t="s">
        <v>1</v>
      </c>
      <c r="C1" s="1" t="s">
        <v>2</v>
      </c>
      <c r="D1" s="10" t="s">
        <v>3</v>
      </c>
      <c r="E1" s="10" t="s">
        <v>4</v>
      </c>
      <c r="F1" s="1" t="s">
        <v>5</v>
      </c>
      <c r="G1" s="1" t="s">
        <v>7</v>
      </c>
    </row>
    <row r="2" spans="1:7" x14ac:dyDescent="0.3">
      <c r="A2" s="5">
        <v>2011</v>
      </c>
      <c r="B2" t="s">
        <v>129</v>
      </c>
      <c r="C2" t="s">
        <v>130</v>
      </c>
      <c r="D2" s="5">
        <v>3663</v>
      </c>
      <c r="E2" s="5">
        <v>45</v>
      </c>
      <c r="F2" s="2">
        <v>228.11222222222221</v>
      </c>
      <c r="G2" s="2">
        <v>0.10968310279999999</v>
      </c>
    </row>
    <row r="3" spans="1:7" x14ac:dyDescent="0.3">
      <c r="A3" s="5">
        <v>2013</v>
      </c>
      <c r="B3" t="s">
        <v>255</v>
      </c>
      <c r="C3" t="s">
        <v>256</v>
      </c>
      <c r="D3" s="5">
        <v>2834</v>
      </c>
      <c r="E3" s="5">
        <v>35</v>
      </c>
      <c r="F3" s="2">
        <v>118.99027987263267</v>
      </c>
      <c r="G3" s="2">
        <v>8.0721543999999992E-2</v>
      </c>
    </row>
    <row r="4" spans="1:7" x14ac:dyDescent="0.3">
      <c r="A4" s="5">
        <v>2012</v>
      </c>
      <c r="B4" t="s">
        <v>129</v>
      </c>
      <c r="C4" t="s">
        <v>130</v>
      </c>
      <c r="D4" s="5">
        <v>3663</v>
      </c>
      <c r="E4" s="5">
        <v>45</v>
      </c>
      <c r="F4" s="2">
        <v>114.54149377593362</v>
      </c>
      <c r="G4" s="2">
        <v>0.100896865</v>
      </c>
    </row>
    <row r="5" spans="1:7" x14ac:dyDescent="0.3">
      <c r="A5" s="5">
        <v>2012</v>
      </c>
      <c r="B5" t="s">
        <v>387</v>
      </c>
      <c r="C5" t="s">
        <v>388</v>
      </c>
      <c r="D5" s="5">
        <v>4841</v>
      </c>
      <c r="E5" s="5">
        <v>50</v>
      </c>
      <c r="F5" s="2">
        <v>110.05434782608695</v>
      </c>
      <c r="G5" s="2">
        <v>6.8744295999999996E-2</v>
      </c>
    </row>
    <row r="6" spans="1:7" x14ac:dyDescent="0.3">
      <c r="A6" s="5">
        <v>2014</v>
      </c>
      <c r="B6" t="s">
        <v>255</v>
      </c>
      <c r="C6" t="s">
        <v>256</v>
      </c>
      <c r="D6" s="5">
        <v>2834</v>
      </c>
      <c r="E6" s="5">
        <v>35</v>
      </c>
      <c r="F6" s="2">
        <v>107.03467561521242</v>
      </c>
      <c r="G6" s="2">
        <v>9.0703799999999987E-2</v>
      </c>
    </row>
    <row r="7" spans="1:7" x14ac:dyDescent="0.3">
      <c r="A7" s="5">
        <v>2015</v>
      </c>
      <c r="B7" t="s">
        <v>449</v>
      </c>
      <c r="C7" t="s">
        <v>450</v>
      </c>
      <c r="D7" s="5">
        <v>2834</v>
      </c>
      <c r="E7" s="5">
        <v>35</v>
      </c>
      <c r="F7" s="2">
        <v>98.772730454259261</v>
      </c>
      <c r="G7" s="2">
        <v>8.5085300000000003E-2</v>
      </c>
    </row>
    <row r="8" spans="1:7" x14ac:dyDescent="0.3">
      <c r="A8" s="5">
        <v>2011</v>
      </c>
      <c r="B8" t="s">
        <v>387</v>
      </c>
      <c r="C8" t="s">
        <v>388</v>
      </c>
      <c r="D8" s="5">
        <v>4841</v>
      </c>
      <c r="E8" s="5">
        <v>50</v>
      </c>
      <c r="F8" s="2">
        <v>90.214285714285708</v>
      </c>
      <c r="G8" s="2">
        <v>7.2533757200000007E-2</v>
      </c>
    </row>
    <row r="9" spans="1:7" x14ac:dyDescent="0.3">
      <c r="A9" s="5">
        <v>2011</v>
      </c>
      <c r="B9" t="s">
        <v>947</v>
      </c>
      <c r="C9" t="s">
        <v>948</v>
      </c>
      <c r="D9" s="5">
        <v>2834</v>
      </c>
      <c r="E9" s="5">
        <v>35</v>
      </c>
      <c r="F9" s="2">
        <v>88.702609890109883</v>
      </c>
      <c r="G9" s="2">
        <v>9.8550112299999992E-2</v>
      </c>
    </row>
    <row r="10" spans="1:7" x14ac:dyDescent="0.3">
      <c r="A10" s="5">
        <v>2013</v>
      </c>
      <c r="B10" t="s">
        <v>203</v>
      </c>
      <c r="C10" t="s">
        <v>204</v>
      </c>
      <c r="D10" s="5">
        <v>7370</v>
      </c>
      <c r="E10" s="5">
        <v>25</v>
      </c>
      <c r="F10" s="2">
        <v>62.001691976289393</v>
      </c>
      <c r="G10" s="2">
        <v>0.11027811700000001</v>
      </c>
    </row>
    <row r="11" spans="1:7" x14ac:dyDescent="0.3">
      <c r="A11" s="5">
        <v>2014</v>
      </c>
      <c r="B11" t="s">
        <v>129</v>
      </c>
      <c r="C11" t="s">
        <v>130</v>
      </c>
      <c r="D11" s="5">
        <v>3663</v>
      </c>
      <c r="E11" s="5">
        <v>45</v>
      </c>
      <c r="F11" s="2">
        <v>61.193573667711597</v>
      </c>
      <c r="G11" s="2">
        <v>0.11273944999999999</v>
      </c>
    </row>
    <row r="12" spans="1:7" x14ac:dyDescent="0.3">
      <c r="A12" s="5">
        <v>2013</v>
      </c>
      <c r="B12" t="s">
        <v>129</v>
      </c>
      <c r="C12" t="s">
        <v>130</v>
      </c>
      <c r="D12" s="5">
        <v>3663</v>
      </c>
      <c r="E12" s="5">
        <v>45</v>
      </c>
      <c r="F12" s="2">
        <v>47.136098509397279</v>
      </c>
      <c r="G12" s="2">
        <v>9.2981584000000006E-2</v>
      </c>
    </row>
    <row r="13" spans="1:7" x14ac:dyDescent="0.3">
      <c r="A13" s="5">
        <v>2010</v>
      </c>
      <c r="B13" t="s">
        <v>347</v>
      </c>
      <c r="C13" t="s">
        <v>348</v>
      </c>
      <c r="D13" s="5">
        <v>6324</v>
      </c>
      <c r="E13" s="5">
        <v>35</v>
      </c>
      <c r="F13" s="2">
        <v>29.992471750280508</v>
      </c>
      <c r="G13" s="2">
        <v>8.012903736905394E-2</v>
      </c>
    </row>
    <row r="14" spans="1:7" x14ac:dyDescent="0.3">
      <c r="A14" s="5">
        <v>2016</v>
      </c>
      <c r="B14" t="s">
        <v>461</v>
      </c>
      <c r="C14" t="s">
        <v>462</v>
      </c>
      <c r="D14" s="5">
        <v>7323</v>
      </c>
      <c r="E14" s="5">
        <v>20</v>
      </c>
      <c r="F14" s="2">
        <v>24.419921875000004</v>
      </c>
      <c r="G14" s="2">
        <v>9.8258600000000001E-2</v>
      </c>
    </row>
    <row r="15" spans="1:7" x14ac:dyDescent="0.3">
      <c r="A15" s="5">
        <v>2018</v>
      </c>
      <c r="B15" t="s">
        <v>203</v>
      </c>
      <c r="C15" t="s">
        <v>204</v>
      </c>
      <c r="D15" s="5">
        <v>7370</v>
      </c>
      <c r="E15" s="5">
        <v>25</v>
      </c>
      <c r="F15" s="2">
        <v>22.663250418134584</v>
      </c>
      <c r="G15" s="2">
        <v>0.102903787</v>
      </c>
    </row>
    <row r="16" spans="1:7" x14ac:dyDescent="0.3">
      <c r="A16" s="5">
        <v>2011</v>
      </c>
      <c r="B16" t="s">
        <v>1211</v>
      </c>
      <c r="C16" t="s">
        <v>1212</v>
      </c>
      <c r="D16" s="5">
        <v>6324</v>
      </c>
      <c r="E16" s="5">
        <v>35</v>
      </c>
      <c r="F16" s="2">
        <v>20.992565055762082</v>
      </c>
      <c r="G16" s="2">
        <v>8.7648980299999998E-2</v>
      </c>
    </row>
    <row r="17" spans="1:7" x14ac:dyDescent="0.3">
      <c r="A17" s="5">
        <v>2019</v>
      </c>
      <c r="B17" t="s">
        <v>123</v>
      </c>
      <c r="C17" t="s">
        <v>124</v>
      </c>
      <c r="D17" s="5">
        <v>6324</v>
      </c>
      <c r="E17" s="5">
        <v>35</v>
      </c>
      <c r="F17" s="2">
        <v>19.982014388489208</v>
      </c>
      <c r="G17" s="2">
        <v>0.10557219750000001</v>
      </c>
    </row>
    <row r="18" spans="1:7" x14ac:dyDescent="0.3">
      <c r="A18" s="5">
        <v>2010</v>
      </c>
      <c r="B18" t="s">
        <v>129</v>
      </c>
      <c r="C18" t="s">
        <v>130</v>
      </c>
      <c r="D18" s="5">
        <v>3663</v>
      </c>
      <c r="E18" s="5">
        <v>45</v>
      </c>
      <c r="F18" s="2">
        <v>18.869322033898307</v>
      </c>
      <c r="G18" s="2">
        <v>9.3807531586796347E-2</v>
      </c>
    </row>
    <row r="19" spans="1:7" x14ac:dyDescent="0.3">
      <c r="A19" s="5">
        <v>2013</v>
      </c>
      <c r="B19" t="s">
        <v>767</v>
      </c>
      <c r="C19" t="s">
        <v>768</v>
      </c>
      <c r="D19" s="5">
        <v>6099</v>
      </c>
      <c r="E19" s="5">
        <v>45</v>
      </c>
      <c r="F19" s="2">
        <v>17.633561643835616</v>
      </c>
      <c r="G19" s="2">
        <v>6.4761178799999999E-2</v>
      </c>
    </row>
    <row r="20" spans="1:7" x14ac:dyDescent="0.3">
      <c r="A20" s="5">
        <v>2010</v>
      </c>
      <c r="B20" t="s">
        <v>387</v>
      </c>
      <c r="C20" t="s">
        <v>388</v>
      </c>
      <c r="D20" s="5">
        <v>4841</v>
      </c>
      <c r="E20" s="5">
        <v>50</v>
      </c>
      <c r="F20" s="2">
        <v>17.198</v>
      </c>
      <c r="G20" s="2">
        <v>6.8407179676864147E-2</v>
      </c>
    </row>
    <row r="21" spans="1:7" x14ac:dyDescent="0.3">
      <c r="A21" s="5">
        <v>2016</v>
      </c>
      <c r="B21" t="s">
        <v>1229</v>
      </c>
      <c r="C21" t="s">
        <v>1230</v>
      </c>
      <c r="D21" s="5">
        <v>6411</v>
      </c>
      <c r="E21" s="5">
        <v>20</v>
      </c>
      <c r="F21" s="2">
        <v>16.989137324958211</v>
      </c>
      <c r="G21" s="2">
        <v>8.6237140000000004E-2</v>
      </c>
    </row>
    <row r="22" spans="1:7" x14ac:dyDescent="0.3">
      <c r="A22" s="5">
        <v>2010</v>
      </c>
      <c r="B22" t="s">
        <v>1211</v>
      </c>
      <c r="C22" t="s">
        <v>1212</v>
      </c>
      <c r="D22" s="5">
        <v>6324</v>
      </c>
      <c r="E22" s="5">
        <v>35</v>
      </c>
      <c r="F22" s="2">
        <v>14.743411927877947</v>
      </c>
      <c r="G22" s="2">
        <v>8.012903736905394E-2</v>
      </c>
    </row>
    <row r="23" spans="1:7" x14ac:dyDescent="0.3">
      <c r="A23" s="5">
        <v>2014</v>
      </c>
      <c r="B23" t="s">
        <v>1239</v>
      </c>
      <c r="C23" t="s">
        <v>1240</v>
      </c>
      <c r="D23" s="5">
        <v>4888</v>
      </c>
      <c r="E23" s="5">
        <v>50</v>
      </c>
      <c r="F23" s="2">
        <v>14.251628664495113</v>
      </c>
      <c r="G23" s="2">
        <v>8.9029150000000015E-2</v>
      </c>
    </row>
    <row r="24" spans="1:7" x14ac:dyDescent="0.3">
      <c r="A24" s="5">
        <v>2014</v>
      </c>
      <c r="B24" t="s">
        <v>767</v>
      </c>
      <c r="C24" t="s">
        <v>768</v>
      </c>
      <c r="D24" s="5">
        <v>6099</v>
      </c>
      <c r="E24" s="5">
        <v>45</v>
      </c>
      <c r="F24" s="2">
        <v>13.400985663082437</v>
      </c>
      <c r="G24" s="2">
        <v>8.2037749999999993E-2</v>
      </c>
    </row>
    <row r="25" spans="1:7" x14ac:dyDescent="0.3">
      <c r="A25" s="5">
        <v>2016</v>
      </c>
      <c r="B25" t="s">
        <v>1211</v>
      </c>
      <c r="C25" t="s">
        <v>1212</v>
      </c>
      <c r="D25" s="5">
        <v>6324</v>
      </c>
      <c r="E25" s="5">
        <v>35</v>
      </c>
      <c r="F25" s="2">
        <v>13.289795918367346</v>
      </c>
      <c r="G25" s="2">
        <v>0.10980891</v>
      </c>
    </row>
    <row r="26" spans="1:7" x14ac:dyDescent="0.3">
      <c r="A26" s="5">
        <v>2012</v>
      </c>
      <c r="B26" t="s">
        <v>1211</v>
      </c>
      <c r="C26" t="s">
        <v>1212</v>
      </c>
      <c r="D26" s="5">
        <v>6324</v>
      </c>
      <c r="E26" s="5">
        <v>35</v>
      </c>
      <c r="F26" s="2">
        <v>13.243010752688171</v>
      </c>
      <c r="G26" s="2">
        <v>7.2121617999999998E-2</v>
      </c>
    </row>
  </sheetData>
  <printOptions headings="1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5E3FD-8773-4489-BC22-969981FCD979}">
  <dimension ref="A1:H26"/>
  <sheetViews>
    <sheetView workbookViewId="0">
      <selection activeCell="J25" sqref="J25"/>
    </sheetView>
  </sheetViews>
  <sheetFormatPr defaultRowHeight="14.4" x14ac:dyDescent="0.3"/>
  <cols>
    <col min="3" max="3" width="26.664062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>
        <v>2011</v>
      </c>
      <c r="B2" t="s">
        <v>129</v>
      </c>
      <c r="C2" t="s">
        <v>130</v>
      </c>
      <c r="D2">
        <v>3663</v>
      </c>
      <c r="E2">
        <v>45</v>
      </c>
      <c r="F2" s="2">
        <v>228.11222222222221</v>
      </c>
      <c r="G2" s="2">
        <v>3.1266438356164383</v>
      </c>
      <c r="H2" s="2">
        <v>0.10968310279999999</v>
      </c>
    </row>
    <row r="3" spans="1:8" x14ac:dyDescent="0.3">
      <c r="A3">
        <v>2012</v>
      </c>
      <c r="B3" t="s">
        <v>129</v>
      </c>
      <c r="C3" t="s">
        <v>130</v>
      </c>
      <c r="D3">
        <v>3663</v>
      </c>
      <c r="E3">
        <v>45</v>
      </c>
      <c r="F3" s="2">
        <v>114.54149377593362</v>
      </c>
      <c r="G3" s="2">
        <v>2.8143352991768031</v>
      </c>
      <c r="H3" s="2">
        <v>0.100896865</v>
      </c>
    </row>
    <row r="4" spans="1:8" x14ac:dyDescent="0.3">
      <c r="A4">
        <v>2014</v>
      </c>
      <c r="B4" t="s">
        <v>129</v>
      </c>
      <c r="C4" t="s">
        <v>130</v>
      </c>
      <c r="D4">
        <v>3663</v>
      </c>
      <c r="E4">
        <v>45</v>
      </c>
      <c r="F4" s="2">
        <v>61.193573667711597</v>
      </c>
      <c r="G4" s="2">
        <v>1.675071331727948</v>
      </c>
      <c r="H4" s="2">
        <v>0.11273944999999999</v>
      </c>
    </row>
    <row r="5" spans="1:8" x14ac:dyDescent="0.3">
      <c r="A5">
        <v>2013</v>
      </c>
      <c r="B5" t="s">
        <v>129</v>
      </c>
      <c r="C5" t="s">
        <v>130</v>
      </c>
      <c r="D5">
        <v>3663</v>
      </c>
      <c r="E5">
        <v>45</v>
      </c>
      <c r="F5" s="2">
        <v>47.136098509397279</v>
      </c>
      <c r="G5" s="2">
        <v>1.7442044318366778</v>
      </c>
      <c r="H5" s="2">
        <v>9.2981584000000006E-2</v>
      </c>
    </row>
    <row r="6" spans="1:8" x14ac:dyDescent="0.3">
      <c r="A6">
        <v>2010</v>
      </c>
      <c r="B6" t="s">
        <v>129</v>
      </c>
      <c r="C6" t="s">
        <v>130</v>
      </c>
      <c r="D6">
        <v>3663</v>
      </c>
      <c r="E6">
        <v>45</v>
      </c>
      <c r="F6" s="2">
        <v>18.869322033898307</v>
      </c>
      <c r="G6" s="2">
        <v>3.0950569384258793</v>
      </c>
      <c r="H6" s="2">
        <v>9.3807531586796347E-2</v>
      </c>
    </row>
    <row r="7" spans="1:8" x14ac:dyDescent="0.3">
      <c r="A7">
        <v>2013</v>
      </c>
      <c r="B7" t="s">
        <v>767</v>
      </c>
      <c r="C7" t="s">
        <v>768</v>
      </c>
      <c r="D7">
        <v>6099</v>
      </c>
      <c r="E7">
        <v>45</v>
      </c>
      <c r="F7" s="2">
        <v>17.633561643835616</v>
      </c>
      <c r="G7" s="2">
        <v>2.6499786507258754</v>
      </c>
      <c r="H7" s="2">
        <v>6.4761178799999999E-2</v>
      </c>
    </row>
    <row r="8" spans="1:8" x14ac:dyDescent="0.3">
      <c r="A8">
        <v>2014</v>
      </c>
      <c r="B8" t="s">
        <v>767</v>
      </c>
      <c r="C8" t="s">
        <v>768</v>
      </c>
      <c r="D8">
        <v>6099</v>
      </c>
      <c r="E8">
        <v>45</v>
      </c>
      <c r="F8" s="2">
        <v>13.400985663082437</v>
      </c>
      <c r="G8" s="2">
        <v>2.8879105658884052</v>
      </c>
      <c r="H8" s="2">
        <v>8.2037749999999993E-2</v>
      </c>
    </row>
    <row r="9" spans="1:8" x14ac:dyDescent="0.3">
      <c r="A9">
        <v>2018</v>
      </c>
      <c r="B9" t="s">
        <v>767</v>
      </c>
      <c r="C9" t="s">
        <v>768</v>
      </c>
      <c r="D9">
        <v>6099</v>
      </c>
      <c r="E9">
        <v>45</v>
      </c>
      <c r="F9" s="2">
        <v>13.229328358208955</v>
      </c>
      <c r="G9" s="2">
        <v>3.5467081067081065</v>
      </c>
      <c r="H9" s="2">
        <v>8.595612150000001E-2</v>
      </c>
    </row>
    <row r="10" spans="1:8" x14ac:dyDescent="0.3">
      <c r="A10">
        <v>2015</v>
      </c>
      <c r="B10" t="s">
        <v>767</v>
      </c>
      <c r="C10" t="s">
        <v>768</v>
      </c>
      <c r="D10">
        <v>6099</v>
      </c>
      <c r="E10">
        <v>45</v>
      </c>
      <c r="F10" s="2">
        <v>11.952363367799114</v>
      </c>
      <c r="G10" s="2">
        <v>2.8713038831492699</v>
      </c>
      <c r="H10" s="2">
        <v>7.5685799999999998E-2</v>
      </c>
    </row>
    <row r="11" spans="1:8" x14ac:dyDescent="0.3">
      <c r="A11">
        <v>2016</v>
      </c>
      <c r="B11" t="s">
        <v>767</v>
      </c>
      <c r="C11" t="s">
        <v>768</v>
      </c>
      <c r="D11">
        <v>6099</v>
      </c>
      <c r="E11">
        <v>45</v>
      </c>
      <c r="F11" s="2">
        <v>11.468540829986614</v>
      </c>
      <c r="G11" s="2">
        <v>2.9072621888851007</v>
      </c>
      <c r="H11" s="2">
        <v>8.0763219999999997E-2</v>
      </c>
    </row>
    <row r="12" spans="1:8" x14ac:dyDescent="0.3">
      <c r="A12">
        <v>2017</v>
      </c>
      <c r="B12" t="s">
        <v>767</v>
      </c>
      <c r="C12" t="s">
        <v>768</v>
      </c>
      <c r="D12">
        <v>6099</v>
      </c>
      <c r="E12">
        <v>45</v>
      </c>
      <c r="F12" s="2">
        <v>9.7579365079365079</v>
      </c>
      <c r="G12" s="2">
        <v>2.528349001175088</v>
      </c>
      <c r="H12" s="2">
        <v>7.9779791499999989E-2</v>
      </c>
    </row>
    <row r="13" spans="1:8" x14ac:dyDescent="0.3">
      <c r="A13">
        <v>2012</v>
      </c>
      <c r="B13" t="s">
        <v>767</v>
      </c>
      <c r="C13" t="s">
        <v>768</v>
      </c>
      <c r="D13">
        <v>6099</v>
      </c>
      <c r="E13">
        <v>45</v>
      </c>
      <c r="F13" s="2">
        <v>9.4851190476190474</v>
      </c>
      <c r="G13" s="2">
        <v>2.6790301151461469</v>
      </c>
      <c r="H13" s="2">
        <v>7.6854666000000002E-2</v>
      </c>
    </row>
    <row r="14" spans="1:8" x14ac:dyDescent="0.3">
      <c r="A14">
        <v>2007</v>
      </c>
      <c r="B14" t="s">
        <v>497</v>
      </c>
      <c r="C14" t="s">
        <v>498</v>
      </c>
      <c r="D14">
        <v>7374</v>
      </c>
      <c r="E14">
        <v>45</v>
      </c>
      <c r="F14" s="2">
        <v>9.2351705129487964</v>
      </c>
      <c r="G14" s="2">
        <v>0.26035074630179816</v>
      </c>
      <c r="H14" s="2">
        <v>0.13638929879162981</v>
      </c>
    </row>
    <row r="15" spans="1:8" x14ac:dyDescent="0.3">
      <c r="A15">
        <v>2019</v>
      </c>
      <c r="B15" t="s">
        <v>115</v>
      </c>
      <c r="C15" t="s">
        <v>116</v>
      </c>
      <c r="D15">
        <v>3674</v>
      </c>
      <c r="E15">
        <v>45</v>
      </c>
      <c r="F15" s="2">
        <v>8.7171400258219389</v>
      </c>
      <c r="G15" s="2">
        <v>0.24846108641311887</v>
      </c>
      <c r="H15" s="2">
        <v>0.1120189875</v>
      </c>
    </row>
    <row r="16" spans="1:8" x14ac:dyDescent="0.3">
      <c r="A16">
        <v>2012</v>
      </c>
      <c r="B16" t="s">
        <v>199</v>
      </c>
      <c r="C16" t="s">
        <v>200</v>
      </c>
      <c r="D16">
        <v>7372</v>
      </c>
      <c r="E16">
        <v>45</v>
      </c>
      <c r="F16" s="2">
        <v>8.6050955414012726</v>
      </c>
      <c r="G16" s="2">
        <v>0.53600103600103599</v>
      </c>
      <c r="H16" s="2">
        <v>0.1144288385</v>
      </c>
    </row>
    <row r="17" spans="1:8" x14ac:dyDescent="0.3">
      <c r="A17">
        <v>2019</v>
      </c>
      <c r="B17" t="s">
        <v>767</v>
      </c>
      <c r="C17" t="s">
        <v>768</v>
      </c>
      <c r="D17">
        <v>6099</v>
      </c>
      <c r="E17">
        <v>45</v>
      </c>
      <c r="F17" s="2">
        <v>8.2908014293006644</v>
      </c>
      <c r="G17" s="2">
        <v>3.1467287182470427</v>
      </c>
      <c r="H17" s="2">
        <v>8.5424299999999995E-2</v>
      </c>
    </row>
    <row r="18" spans="1:8" x14ac:dyDescent="0.3">
      <c r="A18">
        <v>2006</v>
      </c>
      <c r="B18" t="s">
        <v>491</v>
      </c>
      <c r="C18" t="s">
        <v>492</v>
      </c>
      <c r="D18">
        <v>7374</v>
      </c>
      <c r="E18">
        <v>45</v>
      </c>
      <c r="F18" s="2">
        <v>7.72187617969045</v>
      </c>
      <c r="G18" s="2">
        <v>0.26447522166471926</v>
      </c>
      <c r="H18" s="2">
        <v>0.15679481123076924</v>
      </c>
    </row>
    <row r="19" spans="1:8" x14ac:dyDescent="0.3">
      <c r="A19">
        <v>2009</v>
      </c>
      <c r="B19" t="s">
        <v>129</v>
      </c>
      <c r="C19" t="s">
        <v>130</v>
      </c>
      <c r="D19">
        <v>3663</v>
      </c>
      <c r="E19">
        <v>45</v>
      </c>
      <c r="F19" s="2">
        <v>6.7917547568710361</v>
      </c>
      <c r="G19" s="2">
        <v>2.5632240745973438</v>
      </c>
      <c r="H19" s="2">
        <v>0.12134948838938994</v>
      </c>
    </row>
    <row r="20" spans="1:8" x14ac:dyDescent="0.3">
      <c r="A20">
        <v>2018</v>
      </c>
      <c r="B20" t="s">
        <v>115</v>
      </c>
      <c r="C20" t="s">
        <v>116</v>
      </c>
      <c r="D20">
        <v>3674</v>
      </c>
      <c r="E20">
        <v>45</v>
      </c>
      <c r="F20" s="2">
        <v>6.1813676702064146</v>
      </c>
      <c r="G20" s="2">
        <v>0.15802358341493611</v>
      </c>
      <c r="H20" s="2">
        <v>0.11060314099999999</v>
      </c>
    </row>
    <row r="21" spans="1:8" x14ac:dyDescent="0.3">
      <c r="A21">
        <v>2008</v>
      </c>
      <c r="B21" t="s">
        <v>767</v>
      </c>
      <c r="C21" t="s">
        <v>768</v>
      </c>
      <c r="D21">
        <v>6099</v>
      </c>
      <c r="E21">
        <v>45</v>
      </c>
      <c r="F21" s="2">
        <v>6.1201244511396604</v>
      </c>
      <c r="G21" s="2">
        <v>2.3461877435492546</v>
      </c>
      <c r="H21" s="2">
        <v>9.5369918649089863E-2</v>
      </c>
    </row>
    <row r="22" spans="1:8" x14ac:dyDescent="0.3">
      <c r="A22">
        <v>2011</v>
      </c>
      <c r="B22" t="s">
        <v>767</v>
      </c>
      <c r="C22" t="s">
        <v>768</v>
      </c>
      <c r="D22">
        <v>6099</v>
      </c>
      <c r="E22">
        <v>45</v>
      </c>
      <c r="F22" s="2">
        <v>6.0016891891891895</v>
      </c>
      <c r="G22" s="2">
        <v>2.3895823331733079</v>
      </c>
      <c r="H22" s="2">
        <v>8.0997857600000014E-2</v>
      </c>
    </row>
    <row r="23" spans="1:8" x14ac:dyDescent="0.3">
      <c r="A23">
        <v>2006</v>
      </c>
      <c r="B23" t="s">
        <v>489</v>
      </c>
      <c r="C23" t="s">
        <v>490</v>
      </c>
      <c r="D23">
        <v>7374</v>
      </c>
      <c r="E23">
        <v>45</v>
      </c>
      <c r="F23" s="2">
        <v>5.5500934055669751</v>
      </c>
      <c r="G23" s="2">
        <v>0.29781251974304257</v>
      </c>
      <c r="H23" s="2">
        <v>0.15679481123076924</v>
      </c>
    </row>
    <row r="24" spans="1:8" x14ac:dyDescent="0.3">
      <c r="A24">
        <v>2010</v>
      </c>
      <c r="B24" t="s">
        <v>767</v>
      </c>
      <c r="C24" t="s">
        <v>768</v>
      </c>
      <c r="D24">
        <v>6099</v>
      </c>
      <c r="E24">
        <v>45</v>
      </c>
      <c r="F24" s="2">
        <v>4.2238461070682911</v>
      </c>
      <c r="G24" s="2">
        <v>2.279017055728767</v>
      </c>
      <c r="H24" s="2">
        <v>8.1328900246920133E-2</v>
      </c>
    </row>
    <row r="25" spans="1:8" x14ac:dyDescent="0.3">
      <c r="A25">
        <v>2009</v>
      </c>
      <c r="B25" t="s">
        <v>767</v>
      </c>
      <c r="C25" t="s">
        <v>768</v>
      </c>
      <c r="D25">
        <v>6099</v>
      </c>
      <c r="E25">
        <v>45</v>
      </c>
      <c r="F25" s="2">
        <v>4.093003762940068</v>
      </c>
      <c r="G25" s="2">
        <v>2.4072855702214624</v>
      </c>
      <c r="H25" s="2">
        <v>9.6355208932802833E-2</v>
      </c>
    </row>
    <row r="26" spans="1:8" x14ac:dyDescent="0.3">
      <c r="A26">
        <v>2018</v>
      </c>
      <c r="B26" t="s">
        <v>579</v>
      </c>
      <c r="C26" t="s">
        <v>580</v>
      </c>
      <c r="D26">
        <v>7373</v>
      </c>
      <c r="E26">
        <v>45</v>
      </c>
      <c r="F26" s="2">
        <v>3.8614368932038832</v>
      </c>
      <c r="G26" s="2">
        <v>0.42979434066346567</v>
      </c>
      <c r="H26" s="2">
        <v>0.102903787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B4DA2-8188-4887-8559-E18A35908AAC}">
  <dimension ref="A1:H13"/>
  <sheetViews>
    <sheetView workbookViewId="0">
      <selection activeCell="N12" sqref="N12"/>
    </sheetView>
  </sheetViews>
  <sheetFormatPr defaultRowHeight="14.4" x14ac:dyDescent="0.3"/>
  <cols>
    <col min="3" max="3" width="15.8867187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>
        <v>2008</v>
      </c>
      <c r="B2" t="s">
        <v>767</v>
      </c>
      <c r="C2" t="s">
        <v>768</v>
      </c>
      <c r="D2">
        <v>6099</v>
      </c>
      <c r="E2">
        <v>45</v>
      </c>
      <c r="F2" s="2">
        <v>6.1201244511396604</v>
      </c>
      <c r="G2" s="2">
        <v>2.3461877435492546</v>
      </c>
      <c r="H2" s="2">
        <v>9.5369918649089863E-2</v>
      </c>
    </row>
    <row r="3" spans="1:8" x14ac:dyDescent="0.3">
      <c r="A3">
        <v>2009</v>
      </c>
      <c r="B3" t="s">
        <v>767</v>
      </c>
      <c r="C3" t="s">
        <v>768</v>
      </c>
      <c r="D3">
        <v>6099</v>
      </c>
      <c r="E3">
        <v>45</v>
      </c>
      <c r="F3" s="2">
        <v>4.093003762940068</v>
      </c>
      <c r="G3" s="2">
        <v>2.4072855702214624</v>
      </c>
      <c r="H3" s="2">
        <v>9.6355208932802833E-2</v>
      </c>
    </row>
    <row r="4" spans="1:8" x14ac:dyDescent="0.3">
      <c r="A4">
        <v>2010</v>
      </c>
      <c r="B4" t="s">
        <v>767</v>
      </c>
      <c r="C4" t="s">
        <v>768</v>
      </c>
      <c r="D4">
        <v>6099</v>
      </c>
      <c r="E4">
        <v>45</v>
      </c>
      <c r="F4" s="2">
        <v>4.2238461070682911</v>
      </c>
      <c r="G4" s="2">
        <v>2.279017055728767</v>
      </c>
      <c r="H4" s="2">
        <v>8.1328900246920133E-2</v>
      </c>
    </row>
    <row r="5" spans="1:8" x14ac:dyDescent="0.3">
      <c r="A5">
        <v>2011</v>
      </c>
      <c r="B5" t="s">
        <v>767</v>
      </c>
      <c r="C5" t="s">
        <v>768</v>
      </c>
      <c r="D5">
        <v>6099</v>
      </c>
      <c r="E5">
        <v>45</v>
      </c>
      <c r="F5" s="2">
        <v>6.0016891891891895</v>
      </c>
      <c r="G5" s="2">
        <v>2.3895823331733079</v>
      </c>
      <c r="H5" s="2">
        <v>8.0997857600000014E-2</v>
      </c>
    </row>
    <row r="6" spans="1:8" x14ac:dyDescent="0.3">
      <c r="A6">
        <v>2012</v>
      </c>
      <c r="B6" t="s">
        <v>767</v>
      </c>
      <c r="C6" t="s">
        <v>768</v>
      </c>
      <c r="D6">
        <v>6099</v>
      </c>
      <c r="E6">
        <v>45</v>
      </c>
      <c r="F6" s="2">
        <v>9.4851190476190474</v>
      </c>
      <c r="G6" s="2">
        <v>2.6790301151461469</v>
      </c>
      <c r="H6" s="2">
        <v>7.6854666000000002E-2</v>
      </c>
    </row>
    <row r="7" spans="1:8" x14ac:dyDescent="0.3">
      <c r="A7">
        <v>2013</v>
      </c>
      <c r="B7" t="s">
        <v>767</v>
      </c>
      <c r="C7" t="s">
        <v>768</v>
      </c>
      <c r="D7">
        <v>6099</v>
      </c>
      <c r="E7">
        <v>45</v>
      </c>
      <c r="F7" s="2">
        <v>17.633561643835616</v>
      </c>
      <c r="G7" s="2">
        <v>2.6499786507258754</v>
      </c>
      <c r="H7" s="2">
        <v>6.4761178799999999E-2</v>
      </c>
    </row>
    <row r="8" spans="1:8" x14ac:dyDescent="0.3">
      <c r="A8">
        <v>2014</v>
      </c>
      <c r="B8" t="s">
        <v>767</v>
      </c>
      <c r="C8" t="s">
        <v>768</v>
      </c>
      <c r="D8">
        <v>6099</v>
      </c>
      <c r="E8">
        <v>45</v>
      </c>
      <c r="F8" s="2">
        <v>13.400985663082437</v>
      </c>
      <c r="G8" s="2">
        <v>2.8879105658884052</v>
      </c>
      <c r="H8" s="2">
        <v>8.2037749999999993E-2</v>
      </c>
    </row>
    <row r="9" spans="1:8" x14ac:dyDescent="0.3">
      <c r="A9">
        <v>2015</v>
      </c>
      <c r="B9" t="s">
        <v>767</v>
      </c>
      <c r="C9" t="s">
        <v>768</v>
      </c>
      <c r="D9">
        <v>6099</v>
      </c>
      <c r="E9">
        <v>45</v>
      </c>
      <c r="F9" s="2">
        <v>11.952363367799114</v>
      </c>
      <c r="G9" s="2">
        <v>2.8713038831492699</v>
      </c>
      <c r="H9" s="2">
        <v>7.5685799999999998E-2</v>
      </c>
    </row>
    <row r="10" spans="1:8" x14ac:dyDescent="0.3">
      <c r="A10">
        <v>2016</v>
      </c>
      <c r="B10" t="s">
        <v>767</v>
      </c>
      <c r="C10" t="s">
        <v>768</v>
      </c>
      <c r="D10">
        <v>6099</v>
      </c>
      <c r="E10">
        <v>45</v>
      </c>
      <c r="F10" s="2">
        <v>11.468540829986614</v>
      </c>
      <c r="G10" s="2">
        <v>2.9072621888851007</v>
      </c>
      <c r="H10" s="2">
        <v>8.0763219999999997E-2</v>
      </c>
    </row>
    <row r="11" spans="1:8" x14ac:dyDescent="0.3">
      <c r="A11">
        <v>2017</v>
      </c>
      <c r="B11" t="s">
        <v>767</v>
      </c>
      <c r="C11" t="s">
        <v>768</v>
      </c>
      <c r="D11">
        <v>6099</v>
      </c>
      <c r="E11">
        <v>45</v>
      </c>
      <c r="F11" s="2">
        <v>9.7579365079365079</v>
      </c>
      <c r="G11" s="2">
        <v>2.528349001175088</v>
      </c>
      <c r="H11" s="2">
        <v>7.9779791499999989E-2</v>
      </c>
    </row>
    <row r="12" spans="1:8" x14ac:dyDescent="0.3">
      <c r="A12">
        <v>2018</v>
      </c>
      <c r="B12" t="s">
        <v>767</v>
      </c>
      <c r="C12" t="s">
        <v>768</v>
      </c>
      <c r="D12">
        <v>6099</v>
      </c>
      <c r="E12">
        <v>45</v>
      </c>
      <c r="F12" s="2">
        <v>13.229328358208955</v>
      </c>
      <c r="G12" s="2">
        <v>3.5467081067081065</v>
      </c>
      <c r="H12" s="2">
        <v>8.595612150000001E-2</v>
      </c>
    </row>
    <row r="13" spans="1:8" x14ac:dyDescent="0.3">
      <c r="A13">
        <v>2019</v>
      </c>
      <c r="B13" t="s">
        <v>767</v>
      </c>
      <c r="C13" t="s">
        <v>768</v>
      </c>
      <c r="D13">
        <v>6099</v>
      </c>
      <c r="E13">
        <v>45</v>
      </c>
      <c r="F13" s="2">
        <v>8.2908014293006644</v>
      </c>
      <c r="G13" s="2">
        <v>3.1467287182470427</v>
      </c>
      <c r="H13" s="2">
        <v>8.5424299999999995E-2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C997D-364F-41CB-8005-C82D850904B7}">
  <dimension ref="A1:G57"/>
  <sheetViews>
    <sheetView tabSelected="1" workbookViewId="0">
      <selection activeCell="J16" sqref="J16"/>
    </sheetView>
  </sheetViews>
  <sheetFormatPr defaultRowHeight="14.4" x14ac:dyDescent="0.3"/>
  <cols>
    <col min="3" max="3" width="29.7773437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</row>
    <row r="2" spans="1:7" x14ac:dyDescent="0.3">
      <c r="A2">
        <v>2012</v>
      </c>
      <c r="B2" t="s">
        <v>461</v>
      </c>
      <c r="C2" t="s">
        <v>462</v>
      </c>
      <c r="D2">
        <v>7323</v>
      </c>
      <c r="E2">
        <v>20</v>
      </c>
      <c r="F2" s="2" t="s">
        <v>40</v>
      </c>
      <c r="G2" s="2">
        <v>0.1144288385</v>
      </c>
    </row>
    <row r="3" spans="1:7" x14ac:dyDescent="0.3">
      <c r="A3">
        <v>2012</v>
      </c>
      <c r="B3" t="s">
        <v>1027</v>
      </c>
      <c r="C3" t="s">
        <v>1028</v>
      </c>
      <c r="D3">
        <v>3823</v>
      </c>
      <c r="E3">
        <v>20</v>
      </c>
      <c r="F3" s="2" t="s">
        <v>40</v>
      </c>
      <c r="G3" s="2">
        <v>0.10034220000000001</v>
      </c>
    </row>
    <row r="4" spans="1:7" x14ac:dyDescent="0.3">
      <c r="A4">
        <v>2012</v>
      </c>
      <c r="B4" t="s">
        <v>1107</v>
      </c>
      <c r="C4" t="s">
        <v>1108</v>
      </c>
      <c r="D4">
        <v>4955</v>
      </c>
      <c r="E4">
        <v>20</v>
      </c>
      <c r="F4" s="2" t="s">
        <v>40</v>
      </c>
      <c r="G4" s="2">
        <v>5.7035454999999999E-2</v>
      </c>
    </row>
    <row r="5" spans="1:7" x14ac:dyDescent="0.3">
      <c r="A5">
        <v>2012</v>
      </c>
      <c r="B5" t="s">
        <v>415</v>
      </c>
      <c r="C5" t="s">
        <v>416</v>
      </c>
      <c r="D5">
        <v>7323</v>
      </c>
      <c r="E5">
        <v>20</v>
      </c>
      <c r="F5" s="2">
        <v>3.9058551992225463</v>
      </c>
      <c r="G5" s="2">
        <v>0.1144288385</v>
      </c>
    </row>
    <row r="6" spans="1:7" x14ac:dyDescent="0.3">
      <c r="A6">
        <v>2012</v>
      </c>
      <c r="B6" t="s">
        <v>223</v>
      </c>
      <c r="C6" t="s">
        <v>224</v>
      </c>
      <c r="D6">
        <v>4213</v>
      </c>
      <c r="E6">
        <v>20</v>
      </c>
      <c r="F6" s="2">
        <v>1.1557867428626936</v>
      </c>
      <c r="G6" s="2">
        <v>9.016420800000001E-2</v>
      </c>
    </row>
    <row r="7" spans="1:7" x14ac:dyDescent="0.3">
      <c r="A7">
        <v>2012</v>
      </c>
      <c r="B7" t="s">
        <v>1099</v>
      </c>
      <c r="C7" t="s">
        <v>1100</v>
      </c>
      <c r="D7">
        <v>3540</v>
      </c>
      <c r="E7">
        <v>20</v>
      </c>
      <c r="F7" s="2">
        <v>0.79621534782933567</v>
      </c>
      <c r="G7" s="2">
        <v>0.117225285</v>
      </c>
    </row>
    <row r="8" spans="1:7" x14ac:dyDescent="0.3">
      <c r="A8">
        <v>2012</v>
      </c>
      <c r="B8" t="s">
        <v>1179</v>
      </c>
      <c r="C8" t="s">
        <v>1180</v>
      </c>
      <c r="D8">
        <v>3585</v>
      </c>
      <c r="E8">
        <v>20</v>
      </c>
      <c r="F8" s="2">
        <v>0.78659145216418147</v>
      </c>
      <c r="G8" s="2">
        <v>0.117225285</v>
      </c>
    </row>
    <row r="9" spans="1:7" x14ac:dyDescent="0.3">
      <c r="A9">
        <v>2012</v>
      </c>
      <c r="B9" t="s">
        <v>1017</v>
      </c>
      <c r="C9" t="s">
        <v>1018</v>
      </c>
      <c r="D9">
        <v>7363</v>
      </c>
      <c r="E9">
        <v>20</v>
      </c>
      <c r="F9" s="2">
        <v>0.6399801297943708</v>
      </c>
      <c r="G9" s="2">
        <v>0.1144288385</v>
      </c>
    </row>
    <row r="10" spans="1:7" x14ac:dyDescent="0.3">
      <c r="A10">
        <v>2012</v>
      </c>
      <c r="B10" t="s">
        <v>961</v>
      </c>
      <c r="C10" t="s">
        <v>962</v>
      </c>
      <c r="D10">
        <v>3579</v>
      </c>
      <c r="E10">
        <v>20</v>
      </c>
      <c r="F10" s="2">
        <v>0.58640198446660963</v>
      </c>
      <c r="G10" s="2">
        <v>0.117225285</v>
      </c>
    </row>
    <row r="11" spans="1:7" x14ac:dyDescent="0.3">
      <c r="A11">
        <v>2012</v>
      </c>
      <c r="B11" t="s">
        <v>401</v>
      </c>
      <c r="C11" t="s">
        <v>402</v>
      </c>
      <c r="D11">
        <v>3585</v>
      </c>
      <c r="E11">
        <v>20</v>
      </c>
      <c r="F11" s="2">
        <v>0.54904923088821955</v>
      </c>
      <c r="G11" s="2">
        <v>0.117225285</v>
      </c>
    </row>
    <row r="12" spans="1:7" x14ac:dyDescent="0.3">
      <c r="A12">
        <v>2012</v>
      </c>
      <c r="B12" t="s">
        <v>701</v>
      </c>
      <c r="C12" t="s">
        <v>702</v>
      </c>
      <c r="D12">
        <v>3812</v>
      </c>
      <c r="E12">
        <v>20</v>
      </c>
      <c r="F12" s="2">
        <v>0.51134881294025569</v>
      </c>
      <c r="G12" s="2">
        <v>0.10034220000000001</v>
      </c>
    </row>
    <row r="13" spans="1:7" x14ac:dyDescent="0.3">
      <c r="A13">
        <v>2012</v>
      </c>
      <c r="B13" t="s">
        <v>875</v>
      </c>
      <c r="C13" t="s">
        <v>876</v>
      </c>
      <c r="D13">
        <v>3812</v>
      </c>
      <c r="E13">
        <v>20</v>
      </c>
      <c r="F13" s="2">
        <v>0.50014467592592593</v>
      </c>
      <c r="G13" s="2">
        <v>0.10034220000000001</v>
      </c>
    </row>
    <row r="14" spans="1:7" x14ac:dyDescent="0.3">
      <c r="A14">
        <v>2012</v>
      </c>
      <c r="B14" t="s">
        <v>447</v>
      </c>
      <c r="C14" t="s">
        <v>448</v>
      </c>
      <c r="D14">
        <v>3823</v>
      </c>
      <c r="E14">
        <v>20</v>
      </c>
      <c r="F14" s="2">
        <v>0.49958478658030225</v>
      </c>
      <c r="G14" s="2">
        <v>0.10034220000000001</v>
      </c>
    </row>
    <row r="15" spans="1:7" x14ac:dyDescent="0.3">
      <c r="A15">
        <v>2012</v>
      </c>
      <c r="B15" t="s">
        <v>28</v>
      </c>
      <c r="C15" t="s">
        <v>29</v>
      </c>
      <c r="D15">
        <v>7380</v>
      </c>
      <c r="E15">
        <v>20</v>
      </c>
      <c r="F15" s="2">
        <v>0.49125058329444704</v>
      </c>
      <c r="G15" s="2">
        <v>0.1144288385</v>
      </c>
    </row>
    <row r="16" spans="1:7" x14ac:dyDescent="0.3">
      <c r="A16">
        <v>2012</v>
      </c>
      <c r="B16" t="s">
        <v>1019</v>
      </c>
      <c r="C16" t="s">
        <v>1020</v>
      </c>
      <c r="D16">
        <v>3620</v>
      </c>
      <c r="E16">
        <v>20</v>
      </c>
      <c r="F16" s="2">
        <v>0.47666487967595905</v>
      </c>
      <c r="G16" s="2">
        <v>0.100896865</v>
      </c>
    </row>
    <row r="17" spans="1:7" x14ac:dyDescent="0.3">
      <c r="A17">
        <v>2012</v>
      </c>
      <c r="B17" t="s">
        <v>625</v>
      </c>
      <c r="C17" t="s">
        <v>626</v>
      </c>
      <c r="D17">
        <v>3560</v>
      </c>
      <c r="E17">
        <v>20</v>
      </c>
      <c r="F17" s="2">
        <v>0.4292933462742084</v>
      </c>
      <c r="G17" s="2">
        <v>0.117225285</v>
      </c>
    </row>
    <row r="18" spans="1:7" x14ac:dyDescent="0.3">
      <c r="A18">
        <v>2012</v>
      </c>
      <c r="B18" t="s">
        <v>969</v>
      </c>
      <c r="C18" t="s">
        <v>970</v>
      </c>
      <c r="D18">
        <v>3728</v>
      </c>
      <c r="E18">
        <v>20</v>
      </c>
      <c r="F18" s="2">
        <v>0.41739710365853661</v>
      </c>
      <c r="G18" s="2">
        <v>9.8937609999999995E-2</v>
      </c>
    </row>
    <row r="19" spans="1:7" x14ac:dyDescent="0.3">
      <c r="A19">
        <v>2012</v>
      </c>
      <c r="B19" t="s">
        <v>703</v>
      </c>
      <c r="C19" t="s">
        <v>704</v>
      </c>
      <c r="D19">
        <v>3812</v>
      </c>
      <c r="E19">
        <v>20</v>
      </c>
      <c r="F19" s="2">
        <v>0.40370245519411202</v>
      </c>
      <c r="G19" s="2">
        <v>0.10034220000000001</v>
      </c>
    </row>
    <row r="20" spans="1:7" x14ac:dyDescent="0.3">
      <c r="A20">
        <v>2012</v>
      </c>
      <c r="B20" t="s">
        <v>1081</v>
      </c>
      <c r="C20" t="s">
        <v>1082</v>
      </c>
      <c r="D20">
        <v>3420</v>
      </c>
      <c r="E20">
        <v>20</v>
      </c>
      <c r="F20" s="2">
        <v>0.40183969147383775</v>
      </c>
      <c r="G20" s="2">
        <v>0.10047327</v>
      </c>
    </row>
    <row r="21" spans="1:7" x14ac:dyDescent="0.3">
      <c r="A21">
        <v>2012</v>
      </c>
      <c r="B21" t="s">
        <v>667</v>
      </c>
      <c r="C21" t="s">
        <v>668</v>
      </c>
      <c r="D21">
        <v>3532</v>
      </c>
      <c r="E21">
        <v>20</v>
      </c>
      <c r="F21" s="2">
        <v>0.39198453764421332</v>
      </c>
      <c r="G21" s="2">
        <v>0.117225285</v>
      </c>
    </row>
    <row r="22" spans="1:7" x14ac:dyDescent="0.3">
      <c r="A22">
        <v>2012</v>
      </c>
      <c r="B22" t="s">
        <v>8</v>
      </c>
      <c r="C22" t="s">
        <v>9</v>
      </c>
      <c r="D22">
        <v>2670</v>
      </c>
      <c r="E22">
        <v>20</v>
      </c>
      <c r="F22" s="2">
        <v>0.38961269814714122</v>
      </c>
      <c r="G22" s="2">
        <v>9.0230005500000002E-2</v>
      </c>
    </row>
    <row r="23" spans="1:7" x14ac:dyDescent="0.3">
      <c r="A23">
        <v>2012</v>
      </c>
      <c r="B23" t="s">
        <v>1297</v>
      </c>
      <c r="C23" t="s">
        <v>1298</v>
      </c>
      <c r="D23">
        <v>3561</v>
      </c>
      <c r="E23">
        <v>20</v>
      </c>
      <c r="F23" s="2">
        <v>0.38287638287638287</v>
      </c>
      <c r="G23" s="2">
        <v>0.117225285</v>
      </c>
    </row>
    <row r="24" spans="1:7" x14ac:dyDescent="0.3">
      <c r="A24">
        <v>2012</v>
      </c>
      <c r="B24" t="s">
        <v>1003</v>
      </c>
      <c r="C24" t="s">
        <v>1004</v>
      </c>
      <c r="D24">
        <v>3812</v>
      </c>
      <c r="E24">
        <v>20</v>
      </c>
      <c r="F24" s="2">
        <v>0.35379445992460251</v>
      </c>
      <c r="G24" s="2">
        <v>0.10034220000000001</v>
      </c>
    </row>
    <row r="25" spans="1:7" x14ac:dyDescent="0.3">
      <c r="A25">
        <v>2012</v>
      </c>
      <c r="B25" t="s">
        <v>659</v>
      </c>
      <c r="C25" t="s">
        <v>660</v>
      </c>
      <c r="D25">
        <v>1600</v>
      </c>
      <c r="E25">
        <v>20</v>
      </c>
      <c r="F25" s="2">
        <v>0.3527259840418388</v>
      </c>
      <c r="G25" s="2">
        <v>0.113163947</v>
      </c>
    </row>
    <row r="26" spans="1:7" x14ac:dyDescent="0.3">
      <c r="A26">
        <v>2012</v>
      </c>
      <c r="B26" t="s">
        <v>737</v>
      </c>
      <c r="C26" t="s">
        <v>738</v>
      </c>
      <c r="D26">
        <v>3760</v>
      </c>
      <c r="E26">
        <v>20</v>
      </c>
      <c r="F26" s="2">
        <v>0.34944351052112921</v>
      </c>
      <c r="G26" s="2">
        <v>9.8937609999999995E-2</v>
      </c>
    </row>
    <row r="27" spans="1:7" x14ac:dyDescent="0.3">
      <c r="A27">
        <v>2012</v>
      </c>
      <c r="B27" t="s">
        <v>485</v>
      </c>
      <c r="C27" t="s">
        <v>486</v>
      </c>
      <c r="D27">
        <v>5000</v>
      </c>
      <c r="E27">
        <v>20</v>
      </c>
      <c r="F27" s="2">
        <v>0.34557903605961987</v>
      </c>
      <c r="G27" s="2">
        <v>0.1058652675</v>
      </c>
    </row>
    <row r="28" spans="1:7" x14ac:dyDescent="0.3">
      <c r="A28">
        <v>2012</v>
      </c>
      <c r="B28" t="s">
        <v>473</v>
      </c>
      <c r="C28" t="s">
        <v>474</v>
      </c>
      <c r="D28">
        <v>4731</v>
      </c>
      <c r="E28">
        <v>20</v>
      </c>
      <c r="F28" s="2">
        <v>0.34154639021781086</v>
      </c>
      <c r="G28" s="2">
        <v>6.6742909000000003E-2</v>
      </c>
    </row>
    <row r="29" spans="1:7" x14ac:dyDescent="0.3">
      <c r="A29">
        <v>2012</v>
      </c>
      <c r="B29" t="s">
        <v>931</v>
      </c>
      <c r="C29" t="s">
        <v>932</v>
      </c>
      <c r="D29">
        <v>3561</v>
      </c>
      <c r="E29">
        <v>20</v>
      </c>
      <c r="F29" s="2">
        <v>0.33263676099495315</v>
      </c>
      <c r="G29" s="2">
        <v>0.117225285</v>
      </c>
    </row>
    <row r="30" spans="1:7" x14ac:dyDescent="0.3">
      <c r="A30">
        <v>2012</v>
      </c>
      <c r="B30" t="s">
        <v>919</v>
      </c>
      <c r="C30" t="s">
        <v>920</v>
      </c>
      <c r="D30">
        <v>3490</v>
      </c>
      <c r="E30">
        <v>20</v>
      </c>
      <c r="F30" s="2">
        <v>0.32733284523719625</v>
      </c>
      <c r="G30" s="2">
        <v>0.10047327</v>
      </c>
    </row>
    <row r="31" spans="1:7" x14ac:dyDescent="0.3">
      <c r="A31">
        <v>2012</v>
      </c>
      <c r="B31" t="s">
        <v>601</v>
      </c>
      <c r="C31" t="s">
        <v>602</v>
      </c>
      <c r="D31">
        <v>9997</v>
      </c>
      <c r="E31">
        <v>20</v>
      </c>
      <c r="F31" s="2">
        <v>0.31663075502396554</v>
      </c>
      <c r="G31" s="2">
        <v>9.3498416658730168E-2</v>
      </c>
    </row>
    <row r="32" spans="1:7" x14ac:dyDescent="0.3">
      <c r="A32">
        <v>2012</v>
      </c>
      <c r="B32" t="s">
        <v>561</v>
      </c>
      <c r="C32" t="s">
        <v>562</v>
      </c>
      <c r="D32">
        <v>5000</v>
      </c>
      <c r="E32">
        <v>20</v>
      </c>
      <c r="F32" s="2">
        <v>0.31490621580925759</v>
      </c>
      <c r="G32" s="2">
        <v>0.1058652675</v>
      </c>
    </row>
    <row r="33" spans="1:7" x14ac:dyDescent="0.3">
      <c r="A33">
        <v>2012</v>
      </c>
      <c r="B33" t="s">
        <v>505</v>
      </c>
      <c r="C33" t="s">
        <v>506</v>
      </c>
      <c r="D33">
        <v>1600</v>
      </c>
      <c r="E33">
        <v>20</v>
      </c>
      <c r="F33" s="2">
        <v>0.31114013995660245</v>
      </c>
      <c r="G33" s="2">
        <v>0.113163947</v>
      </c>
    </row>
    <row r="34" spans="1:7" x14ac:dyDescent="0.3">
      <c r="A34">
        <v>2012</v>
      </c>
      <c r="B34" t="s">
        <v>1005</v>
      </c>
      <c r="C34" t="s">
        <v>1006</v>
      </c>
      <c r="D34">
        <v>3724</v>
      </c>
      <c r="E34">
        <v>20</v>
      </c>
      <c r="F34" s="2">
        <v>0.30938236063857627</v>
      </c>
      <c r="G34" s="2">
        <v>9.8937609999999995E-2</v>
      </c>
    </row>
    <row r="35" spans="1:7" x14ac:dyDescent="0.3">
      <c r="A35">
        <v>2012</v>
      </c>
      <c r="B35" t="s">
        <v>1021</v>
      </c>
      <c r="C35" t="s">
        <v>1022</v>
      </c>
      <c r="D35">
        <v>3728</v>
      </c>
      <c r="E35">
        <v>20</v>
      </c>
      <c r="F35" s="2">
        <v>0.2856546251827104</v>
      </c>
      <c r="G35" s="2">
        <v>9.8937609999999995E-2</v>
      </c>
    </row>
    <row r="36" spans="1:7" x14ac:dyDescent="0.3">
      <c r="A36">
        <v>2012</v>
      </c>
      <c r="B36" t="s">
        <v>503</v>
      </c>
      <c r="C36" t="s">
        <v>504</v>
      </c>
      <c r="D36">
        <v>3561</v>
      </c>
      <c r="E36">
        <v>20</v>
      </c>
      <c r="F36" s="2">
        <v>0.2650574982372913</v>
      </c>
      <c r="G36" s="2">
        <v>0.117225285</v>
      </c>
    </row>
    <row r="37" spans="1:7" x14ac:dyDescent="0.3">
      <c r="A37">
        <v>2012</v>
      </c>
      <c r="B37" t="s">
        <v>353</v>
      </c>
      <c r="C37" t="s">
        <v>354</v>
      </c>
      <c r="D37">
        <v>3510</v>
      </c>
      <c r="E37">
        <v>20</v>
      </c>
      <c r="F37" s="2">
        <v>0.26475306036302237</v>
      </c>
      <c r="G37" s="2">
        <v>0.117225285</v>
      </c>
    </row>
    <row r="38" spans="1:7" x14ac:dyDescent="0.3">
      <c r="A38">
        <v>2012</v>
      </c>
      <c r="B38" t="s">
        <v>917</v>
      </c>
      <c r="C38" t="s">
        <v>918</v>
      </c>
      <c r="D38">
        <v>3569</v>
      </c>
      <c r="E38">
        <v>20</v>
      </c>
      <c r="F38" s="2">
        <v>0.24859504611014793</v>
      </c>
      <c r="G38" s="2">
        <v>0.117225285</v>
      </c>
    </row>
    <row r="39" spans="1:7" x14ac:dyDescent="0.3">
      <c r="A39">
        <v>2012</v>
      </c>
      <c r="B39" t="s">
        <v>539</v>
      </c>
      <c r="C39" t="s">
        <v>540</v>
      </c>
      <c r="D39">
        <v>3721</v>
      </c>
      <c r="E39">
        <v>20</v>
      </c>
      <c r="F39" s="2">
        <v>0.24614901340282949</v>
      </c>
      <c r="G39" s="2">
        <v>9.8937609999999995E-2</v>
      </c>
    </row>
    <row r="40" spans="1:7" x14ac:dyDescent="0.3">
      <c r="A40">
        <v>2012</v>
      </c>
      <c r="B40" t="s">
        <v>249</v>
      </c>
      <c r="C40" t="s">
        <v>250</v>
      </c>
      <c r="D40">
        <v>3531</v>
      </c>
      <c r="E40">
        <v>20</v>
      </c>
      <c r="F40" s="2">
        <v>0.24404498466791008</v>
      </c>
      <c r="G40" s="2">
        <v>0.117225285</v>
      </c>
    </row>
    <row r="41" spans="1:7" x14ac:dyDescent="0.3">
      <c r="A41">
        <v>2012</v>
      </c>
      <c r="B41" t="s">
        <v>367</v>
      </c>
      <c r="C41" t="s">
        <v>368</v>
      </c>
      <c r="D41">
        <v>3523</v>
      </c>
      <c r="E41">
        <v>20</v>
      </c>
      <c r="F41" s="2">
        <v>0.23649560117302051</v>
      </c>
      <c r="G41" s="2">
        <v>0.117225285</v>
      </c>
    </row>
    <row r="42" spans="1:7" x14ac:dyDescent="0.3">
      <c r="A42">
        <v>2012</v>
      </c>
      <c r="B42" t="s">
        <v>427</v>
      </c>
      <c r="C42" t="s">
        <v>428</v>
      </c>
      <c r="D42">
        <v>3620</v>
      </c>
      <c r="E42">
        <v>20</v>
      </c>
      <c r="F42" s="2">
        <v>0.23156011637964929</v>
      </c>
      <c r="G42" s="2">
        <v>0.100896865</v>
      </c>
    </row>
    <row r="43" spans="1:7" x14ac:dyDescent="0.3">
      <c r="A43">
        <v>2012</v>
      </c>
      <c r="B43" t="s">
        <v>991</v>
      </c>
      <c r="C43" t="s">
        <v>992</v>
      </c>
      <c r="D43">
        <v>1731</v>
      </c>
      <c r="E43">
        <v>20</v>
      </c>
      <c r="F43" s="2">
        <v>0.22689106016111496</v>
      </c>
      <c r="G43" s="2">
        <v>0.11564703700000001</v>
      </c>
    </row>
    <row r="44" spans="1:7" x14ac:dyDescent="0.3">
      <c r="A44">
        <v>2012</v>
      </c>
      <c r="B44" t="s">
        <v>287</v>
      </c>
      <c r="C44" t="s">
        <v>288</v>
      </c>
      <c r="D44">
        <v>7200</v>
      </c>
      <c r="E44">
        <v>20</v>
      </c>
      <c r="F44" s="2">
        <v>0.21966199217259869</v>
      </c>
      <c r="G44" s="2">
        <v>8.6289650000000009E-2</v>
      </c>
    </row>
    <row r="45" spans="1:7" x14ac:dyDescent="0.3">
      <c r="A45">
        <v>2012</v>
      </c>
      <c r="B45" t="s">
        <v>1011</v>
      </c>
      <c r="C45" t="s">
        <v>1012</v>
      </c>
      <c r="D45">
        <v>4953</v>
      </c>
      <c r="E45">
        <v>20</v>
      </c>
      <c r="F45" s="2">
        <v>0.21472410315516496</v>
      </c>
      <c r="G45" s="2">
        <v>5.7035454999999999E-2</v>
      </c>
    </row>
    <row r="46" spans="1:7" x14ac:dyDescent="0.3">
      <c r="A46">
        <v>2012</v>
      </c>
      <c r="B46" t="s">
        <v>663</v>
      </c>
      <c r="C46" t="s">
        <v>664</v>
      </c>
      <c r="D46">
        <v>3585</v>
      </c>
      <c r="E46">
        <v>20</v>
      </c>
      <c r="F46" s="2">
        <v>0.20990477383786493</v>
      </c>
      <c r="G46" s="2">
        <v>0.117225285</v>
      </c>
    </row>
    <row r="47" spans="1:7" x14ac:dyDescent="0.3">
      <c r="A47">
        <v>2012</v>
      </c>
      <c r="B47" t="s">
        <v>541</v>
      </c>
      <c r="C47" t="s">
        <v>542</v>
      </c>
      <c r="D47">
        <v>9997</v>
      </c>
      <c r="E47">
        <v>20</v>
      </c>
      <c r="F47" s="2">
        <v>0.18570069148132426</v>
      </c>
      <c r="G47" s="2">
        <v>9.3498416658730168E-2</v>
      </c>
    </row>
    <row r="48" spans="1:7" x14ac:dyDescent="0.3">
      <c r="A48">
        <v>2012</v>
      </c>
      <c r="B48" t="s">
        <v>763</v>
      </c>
      <c r="C48" t="s">
        <v>764</v>
      </c>
      <c r="D48">
        <v>3430</v>
      </c>
      <c r="E48">
        <v>20</v>
      </c>
      <c r="F48" s="2">
        <v>0.1778890423572744</v>
      </c>
      <c r="G48" s="2">
        <v>0.10047327</v>
      </c>
    </row>
    <row r="49" spans="1:7" x14ac:dyDescent="0.3">
      <c r="A49">
        <v>2012</v>
      </c>
      <c r="B49" t="s">
        <v>911</v>
      </c>
      <c r="C49" t="s">
        <v>912</v>
      </c>
      <c r="D49">
        <v>3711</v>
      </c>
      <c r="E49">
        <v>20</v>
      </c>
      <c r="F49" s="2">
        <v>0.16283215515058613</v>
      </c>
      <c r="G49" s="2">
        <v>9.8937609999999995E-2</v>
      </c>
    </row>
    <row r="50" spans="1:7" x14ac:dyDescent="0.3">
      <c r="A50">
        <v>2012</v>
      </c>
      <c r="B50" t="s">
        <v>1193</v>
      </c>
      <c r="C50" t="s">
        <v>1194</v>
      </c>
      <c r="D50">
        <v>3669</v>
      </c>
      <c r="E50">
        <v>20</v>
      </c>
      <c r="F50" s="2">
        <v>0.1602691924227318</v>
      </c>
      <c r="G50" s="2">
        <v>0.100896865</v>
      </c>
    </row>
    <row r="51" spans="1:7" x14ac:dyDescent="0.3">
      <c r="A51">
        <v>2012</v>
      </c>
      <c r="B51" t="s">
        <v>1157</v>
      </c>
      <c r="C51" t="s">
        <v>1158</v>
      </c>
      <c r="D51">
        <v>3721</v>
      </c>
      <c r="E51">
        <v>20</v>
      </c>
      <c r="F51" s="2">
        <v>0.14762804932937257</v>
      </c>
      <c r="G51" s="2">
        <v>9.8937609999999995E-2</v>
      </c>
    </row>
    <row r="52" spans="1:7" x14ac:dyDescent="0.3">
      <c r="A52">
        <v>2012</v>
      </c>
      <c r="B52" t="s">
        <v>1253</v>
      </c>
      <c r="C52" t="s">
        <v>1254</v>
      </c>
      <c r="D52">
        <v>4953</v>
      </c>
      <c r="E52">
        <v>20</v>
      </c>
      <c r="F52" s="2">
        <v>0.14400415623671659</v>
      </c>
      <c r="G52" s="2">
        <v>5.7035454999999999E-2</v>
      </c>
    </row>
    <row r="53" spans="1:7" x14ac:dyDescent="0.3">
      <c r="A53">
        <v>2012</v>
      </c>
      <c r="B53" t="s">
        <v>201</v>
      </c>
      <c r="C53" t="s">
        <v>202</v>
      </c>
      <c r="D53">
        <v>3721</v>
      </c>
      <c r="E53">
        <v>20</v>
      </c>
      <c r="F53" s="2">
        <v>0.13788541280111005</v>
      </c>
      <c r="G53" s="2">
        <v>9.8937609999999995E-2</v>
      </c>
    </row>
    <row r="54" spans="1:7" x14ac:dyDescent="0.3">
      <c r="A54">
        <v>2012</v>
      </c>
      <c r="B54" t="s">
        <v>487</v>
      </c>
      <c r="C54" t="s">
        <v>488</v>
      </c>
      <c r="D54">
        <v>4513</v>
      </c>
      <c r="E54">
        <v>20</v>
      </c>
      <c r="F54" s="2">
        <v>0.13094669065961873</v>
      </c>
      <c r="G54" s="2">
        <v>8.1440306000000004E-2</v>
      </c>
    </row>
    <row r="55" spans="1:7" x14ac:dyDescent="0.3">
      <c r="A55">
        <v>2012</v>
      </c>
      <c r="B55" t="s">
        <v>1205</v>
      </c>
      <c r="C55" t="s">
        <v>1206</v>
      </c>
      <c r="D55">
        <v>4210</v>
      </c>
      <c r="E55">
        <v>20</v>
      </c>
      <c r="F55" s="2">
        <v>0.12123225696997116</v>
      </c>
      <c r="G55" s="2">
        <v>9.016420800000001E-2</v>
      </c>
    </row>
    <row r="56" spans="1:7" x14ac:dyDescent="0.3">
      <c r="A56">
        <v>2012</v>
      </c>
      <c r="B56" t="s">
        <v>1037</v>
      </c>
      <c r="C56" t="s">
        <v>1038</v>
      </c>
      <c r="D56">
        <v>7510</v>
      </c>
      <c r="E56">
        <v>20</v>
      </c>
      <c r="F56" s="2">
        <v>6.5985549469967236E-2</v>
      </c>
      <c r="G56" s="2">
        <v>9.8278525000000005E-2</v>
      </c>
    </row>
    <row r="57" spans="1:7" x14ac:dyDescent="0.3">
      <c r="A57">
        <v>2012</v>
      </c>
      <c r="B57" t="s">
        <v>1089</v>
      </c>
      <c r="C57" t="s">
        <v>1090</v>
      </c>
      <c r="D57">
        <v>4512</v>
      </c>
      <c r="E57">
        <v>20</v>
      </c>
      <c r="F57" s="2">
        <v>5.0973665831313422E-2</v>
      </c>
      <c r="G57" s="2">
        <v>8.1440306000000004E-2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WACC Analysis</vt:lpstr>
      <vt:lpstr>Table 1 ROI Analysis</vt:lpstr>
      <vt:lpstr>Table 2 ROI by GICS</vt:lpstr>
      <vt:lpstr>Top 25 ROI Values</vt:lpstr>
      <vt:lpstr>GICS 45 Top ROI Firms</vt:lpstr>
      <vt:lpstr>Mastercard ROI</vt:lpstr>
      <vt:lpstr>2012 GICS 20 ROI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jhodder</dc:creator>
  <cp:lastModifiedBy>Lowery, Tammy</cp:lastModifiedBy>
  <cp:lastPrinted>2021-05-12T14:19:16Z</cp:lastPrinted>
  <dcterms:created xsi:type="dcterms:W3CDTF">2021-05-09T00:06:44Z</dcterms:created>
  <dcterms:modified xsi:type="dcterms:W3CDTF">2021-05-18T13:59:29Z</dcterms:modified>
</cp:coreProperties>
</file>